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1徴収実績調査（当課）\R1徴収実績\05 R2.3月分\03 公表用\"/>
    </mc:Choice>
  </mc:AlternateContent>
  <bookViews>
    <workbookView xWindow="7785" yWindow="510" windowWidth="10245" windowHeight="8475"/>
  </bookViews>
  <sheets>
    <sheet name="印刷用" sheetId="6" r:id="rId1"/>
    <sheet name="分析用" sheetId="12" r:id="rId2"/>
    <sheet name="ピボットテーブル用" sheetId="2" state="hidden" r:id="rId3"/>
  </sheets>
  <definedNames>
    <definedName name="_xlnm._FilterDatabase" localSheetId="2" hidden="1">ピボットテーブル用!$A$1:$AO$1937</definedName>
    <definedName name="_xlnm.Print_Area" localSheetId="2">ピボットテーブル用!$I$1:$Y$42</definedName>
    <definedName name="_xlnm.Print_Area" localSheetId="0">印刷用!$A$1:$Z$51</definedName>
    <definedName name="_xlnm.Print_Area" localSheetId="1">分析用!$D$4</definedName>
    <definedName name="月分">#REF!</definedName>
    <definedName name="市町村名">#REF!</definedName>
    <definedName name="年度">#REF!</definedName>
  </definedNames>
  <calcPr calcId="162913"/>
  <pivotCaches>
    <pivotCache cacheId="10" r:id="rId4"/>
  </pivotCaches>
</workbook>
</file>

<file path=xl/calcChain.xml><?xml version="1.0" encoding="utf-8"?>
<calcChain xmlns="http://schemas.openxmlformats.org/spreadsheetml/2006/main"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T7" i="6"/>
  <c r="U7" i="6"/>
  <c r="V7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K48" i="6"/>
  <c r="L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J50" i="6"/>
  <c r="K50" i="6"/>
  <c r="L50" i="6"/>
  <c r="M50" i="6"/>
  <c r="N50" i="6"/>
  <c r="O50" i="6"/>
  <c r="T50" i="6"/>
  <c r="U50" i="6"/>
  <c r="V50" i="6"/>
  <c r="W46" i="6" l="1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R21" i="6"/>
  <c r="P7" i="6"/>
  <c r="X7" i="6" s="1"/>
  <c r="Q41" i="6"/>
  <c r="Y41" i="6" s="1"/>
  <c r="Q37" i="6"/>
  <c r="Y37" i="6" s="1"/>
  <c r="R35" i="6"/>
  <c r="Q22" i="6"/>
  <c r="Y22" i="6" s="1"/>
  <c r="P21" i="6"/>
  <c r="X21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Z21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Z7" i="6"/>
  <c r="S7" i="6"/>
  <c r="Z17" i="6"/>
  <c r="S17" i="6"/>
  <c r="Z41" i="6"/>
  <c r="S41" i="6"/>
  <c r="Z30" i="6"/>
  <c r="S30" i="6"/>
  <c r="Z27" i="6"/>
  <c r="S27" i="6"/>
  <c r="Z47" i="6"/>
  <c r="S47" i="6"/>
  <c r="Z10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<sst xmlns="http://schemas.openxmlformats.org/spreadsheetml/2006/main" count="18487" uniqueCount="2125">
  <si>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</si>
  <si>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</si>
  <si>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</si>
  <si>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</si>
  <si>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</si>
  <si>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</si>
  <si>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</si>
  <si>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</si>
  <si>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</si>
  <si>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</si>
  <si>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</si>
  <si>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</si>
  <si>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</si>
  <si>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</si>
  <si>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</si>
  <si>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</si>
  <si>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</si>
  <si>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</si>
  <si>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</si>
  <si>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</si>
  <si>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</si>
  <si>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</si>
  <si>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</si>
  <si>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</si>
  <si>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</si>
  <si>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</si>
  <si>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</si>
  <si>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</si>
  <si>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</si>
  <si>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</si>
  <si>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</si>
  <si>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</si>
  <si>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</si>
  <si>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</si>
  <si>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</si>
  <si>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</si>
  <si>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</si>
  <si>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</si>
  <si>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</si>
  <si>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</si>
  <si>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</si>
  <si>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</si>
  <si>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</si>
  <si>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</si>
  <si>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</si>
  <si>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</si>
  <si>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</si>
  <si>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</si>
  <si>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</si>
  <si>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</si>
  <si>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</si>
  <si>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</si>
  <si>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</si>
  <si>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</si>
  <si>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</si>
  <si>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</si>
  <si>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</si>
  <si>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</si>
  <si>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</si>
  <si>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</si>
  <si>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</si>
  <si>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</si>
  <si>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</si>
  <si>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</si>
  <si>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</si>
  <si>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</si>
  <si>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</si>
  <si>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</si>
  <si>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</si>
  <si>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</si>
  <si>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</si>
  <si>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</si>
  <si>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</si>
  <si>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</si>
  <si>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</si>
  <si>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</si>
  <si>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</si>
  <si>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</si>
  <si>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</si>
  <si>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</si>
  <si>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</si>
  <si>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</si>
  <si>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</si>
  <si>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</si>
  <si>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</si>
  <si>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</si>
  <si>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</si>
  <si>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</si>
  <si>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</si>
  <si>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</si>
  <si>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</si>
  <si>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</si>
  <si>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</si>
  <si>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</si>
  <si>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</si>
  <si>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</si>
  <si>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</si>
  <si>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</si>
  <si>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</si>
  <si>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</si>
  <si>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</si>
  <si>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</si>
  <si>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</si>
  <si>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</si>
  <si>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</si>
  <si>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</si>
  <si>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</si>
  <si>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</si>
  <si>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</si>
  <si>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</si>
  <si>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</si>
  <si>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</si>
  <si>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</si>
  <si>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</si>
  <si>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</si>
  <si>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</si>
  <si>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</si>
  <si>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</si>
  <si>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</si>
  <si>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</si>
  <si>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</si>
  <si>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</si>
  <si>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</si>
  <si>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</si>
  <si>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</si>
  <si>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</si>
  <si>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</si>
  <si>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</si>
  <si>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</si>
  <si>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</si>
  <si>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</si>
  <si>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</si>
  <si>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</si>
  <si>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</si>
  <si>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</si>
  <si>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</si>
  <si>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</si>
  <si>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</si>
  <si>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</si>
  <si>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</si>
  <si>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</si>
  <si>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</si>
  <si>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</si>
  <si>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</si>
  <si>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</si>
  <si>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</si>
  <si>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</si>
  <si>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</si>
  <si>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</si>
  <si>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</si>
  <si>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</si>
  <si>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</si>
  <si>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</si>
  <si>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</si>
  <si>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</si>
  <si>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</si>
  <si>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</si>
  <si>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</si>
  <si>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</si>
  <si>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</si>
  <si>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</si>
  <si>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</si>
  <si>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</si>
  <si>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</si>
  <si>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</si>
  <si>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</si>
  <si>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</si>
  <si>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</si>
  <si>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</si>
  <si>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</si>
  <si>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</si>
  <si>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</si>
  <si>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</si>
  <si>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</si>
  <si>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</si>
  <si>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</si>
  <si>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</si>
  <si>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</si>
  <si>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</si>
  <si>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</si>
  <si>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</si>
  <si>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</si>
  <si>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</si>
  <si>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</si>
  <si>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</si>
  <si>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</si>
  <si>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</si>
  <si>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</si>
  <si>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</si>
  <si>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</si>
  <si>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</si>
  <si>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</si>
  <si>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</si>
  <si>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</si>
  <si>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</si>
  <si>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</si>
  <si>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</si>
  <si>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</si>
  <si>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</si>
  <si>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</si>
  <si>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</si>
  <si>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</si>
  <si>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</si>
  <si>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</si>
  <si>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</si>
  <si>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</si>
  <si>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</si>
  <si>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</si>
  <si>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</si>
  <si>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</si>
  <si>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</si>
  <si>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</si>
  <si>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</si>
  <si>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</si>
  <si>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</si>
  <si>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</si>
  <si>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</si>
  <si>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</si>
  <si>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</si>
  <si>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</si>
  <si>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</si>
  <si>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</si>
  <si>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</si>
  <si>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</si>
  <si>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</si>
  <si>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</si>
  <si>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</si>
  <si>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</si>
  <si>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</si>
  <si>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</si>
  <si>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</si>
  <si>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</si>
  <si>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</si>
  <si>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</si>
  <si>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</si>
  <si>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</si>
  <si>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</si>
  <si>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</si>
  <si>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</si>
  <si>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</si>
  <si>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</si>
  <si>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</si>
  <si>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</si>
  <si>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</si>
  <si>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</si>
  <si>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</si>
  <si>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</si>
  <si>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</si>
  <si>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</si>
  <si>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</si>
  <si>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</si>
  <si>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</si>
  <si>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</si>
  <si>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</si>
  <si>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</si>
  <si>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</si>
  <si>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</si>
  <si>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</si>
  <si>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</si>
  <si>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</si>
  <si>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</si>
  <si>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</si>
  <si>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</si>
  <si>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</si>
  <si>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</si>
  <si>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</si>
  <si>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</si>
  <si>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</si>
  <si>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</si>
  <si>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</si>
  <si>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</si>
  <si>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</si>
  <si>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</si>
  <si>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</si>
  <si>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</si>
  <si>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</si>
  <si>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</si>
  <si>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</si>
  <si>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</si>
  <si>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</si>
  <si>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</si>
  <si>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</si>
  <si>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</si>
  <si>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</si>
  <si>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</si>
  <si>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</si>
  <si>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</si>
  <si>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</si>
  <si>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</si>
  <si>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</si>
  <si>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</si>
  <si>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</si>
  <si>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</si>
  <si>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</si>
  <si>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</si>
  <si>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</si>
  <si>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</si>
  <si>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</si>
  <si>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</si>
  <si>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</si>
  <si>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</si>
  <si>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</si>
  <si>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</si>
  <si>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</si>
  <si>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</si>
  <si>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</si>
  <si>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</si>
  <si>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</si>
  <si>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</si>
  <si>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</si>
  <si>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</si>
  <si>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</si>
  <si>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</si>
  <si>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</si>
  <si>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</si>
  <si>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</si>
  <si>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</si>
  <si>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</si>
  <si>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</si>
  <si>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</si>
  <si>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</si>
  <si>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</si>
  <si>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</si>
  <si>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</si>
  <si>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</si>
  <si>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</si>
  <si>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</si>
  <si>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</si>
  <si>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</si>
  <si>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</si>
  <si>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</si>
  <si>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</si>
  <si>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</si>
  <si>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</si>
  <si>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</si>
  <si>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</si>
  <si>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</si>
  <si>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</si>
  <si>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</si>
  <si>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</si>
  <si>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</si>
  <si>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</si>
  <si>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</si>
  <si>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</si>
  <si>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</si>
  <si>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</si>
  <si>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</si>
  <si>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</si>
  <si>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</si>
  <si>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</si>
  <si>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</si>
  <si>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</si>
  <si>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</si>
  <si>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</si>
  <si>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</si>
  <si>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</si>
  <si>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</si>
  <si>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</si>
  <si>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</si>
  <si>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</si>
  <si>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</si>
  <si>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</si>
  <si>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</si>
  <si>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</si>
  <si>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</si>
  <si>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</si>
  <si>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</si>
  <si>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</si>
  <si>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</si>
  <si>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</si>
  <si>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</si>
  <si>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</si>
  <si>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</si>
  <si>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</si>
  <si>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</si>
  <si>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</si>
  <si>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</si>
  <si>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</si>
  <si>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</si>
  <si>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</si>
  <si>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</si>
  <si>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</si>
  <si>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</si>
  <si>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</si>
  <si>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</si>
  <si>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</si>
  <si>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</si>
  <si>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</si>
  <si>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</si>
  <si>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</si>
  <si>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</si>
  <si>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</si>
  <si>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</si>
  <si>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</si>
  <si>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</si>
  <si>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</si>
  <si>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</si>
  <si>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</si>
  <si>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</si>
  <si>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</si>
  <si>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</si>
  <si>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</si>
  <si>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</si>
  <si>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</si>
  <si>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</si>
  <si>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</si>
  <si>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</si>
  <si>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</si>
  <si>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</si>
  <si>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</si>
  <si>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</si>
  <si>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</si>
  <si>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</si>
  <si>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</si>
  <si>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</si>
  <si>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</si>
  <si>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</si>
  <si>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</si>
  <si>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</si>
  <si>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</si>
  <si>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</si>
  <si>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</si>
  <si>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</si>
  <si>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</si>
  <si>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</si>
  <si>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</si>
  <si>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</si>
  <si>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</si>
  <si>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</si>
  <si>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</si>
  <si>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</si>
  <si>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</si>
  <si>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</si>
  <si>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</si>
  <si>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</si>
  <si>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</si>
  <si>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</si>
  <si>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</si>
  <si>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</si>
  <si>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</si>
  <si>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</si>
  <si>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</si>
  <si>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</si>
  <si>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</si>
  <si>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</si>
  <si>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</si>
  <si>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</si>
  <si>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</si>
  <si>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</si>
  <si>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</si>
  <si>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</si>
  <si>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</si>
  <si>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</si>
  <si>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</si>
  <si>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</si>
  <si>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</si>
  <si>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</si>
  <si>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</si>
  <si>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</si>
  <si>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</si>
  <si>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</si>
  <si>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</si>
  <si>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</si>
  <si>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</si>
  <si>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</si>
  <si>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</si>
  <si>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</si>
  <si>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</si>
  <si>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</si>
  <si>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</si>
  <si>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</si>
  <si>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</si>
  <si>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</si>
  <si>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</si>
  <si>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</si>
  <si>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</si>
  <si>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</si>
  <si>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</si>
  <si>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</si>
  <si>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</si>
  <si>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</si>
  <si>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</si>
  <si>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</si>
  <si>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</si>
  <si>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</si>
  <si>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</si>
  <si>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</si>
  <si>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</si>
  <si>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</si>
  <si>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</si>
  <si>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</si>
  <si>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</si>
  <si>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</si>
  <si>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</si>
  <si>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</si>
  <si>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</si>
  <si>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</si>
  <si>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</si>
  <si>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</si>
  <si>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</si>
  <si>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</si>
  <si>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</si>
  <si>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</si>
  <si>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</si>
  <si>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</si>
  <si>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</si>
  <si>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</si>
  <si>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</si>
  <si>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</si>
  <si>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</si>
  <si>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</si>
  <si>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</si>
  <si>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</si>
  <si>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</si>
  <si>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</si>
  <si>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</si>
  <si>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</si>
  <si>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</si>
  <si>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</si>
  <si>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</si>
  <si>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</si>
  <si>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</si>
  <si>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</si>
  <si>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</si>
  <si>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</si>
  <si>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</si>
  <si>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</si>
  <si>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</si>
  <si>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</si>
  <si>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</si>
  <si>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</si>
  <si>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</si>
  <si>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</si>
  <si>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</si>
  <si>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</si>
  <si>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</si>
  <si>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</si>
  <si>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</si>
  <si>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</si>
  <si>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</si>
  <si>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</si>
  <si>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</si>
  <si>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</si>
  <si>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</si>
  <si>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</si>
  <si>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</si>
  <si>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</si>
  <si>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</si>
  <si>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</si>
  <si>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</si>
  <si>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</si>
  <si>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</si>
  <si>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</si>
  <si>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</si>
  <si>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</si>
  <si>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</si>
  <si>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</si>
  <si>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</si>
  <si>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</si>
  <si>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</si>
  <si>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</si>
  <si>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</si>
  <si>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</si>
  <si>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</si>
  <si>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</si>
  <si>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</si>
  <si>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</si>
  <si>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</si>
  <si>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</si>
  <si>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</si>
  <si>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</si>
  <si>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</si>
  <si>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</si>
  <si>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</si>
  <si>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</si>
  <si>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</si>
  <si>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</si>
  <si>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</si>
  <si>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</si>
  <si>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</si>
  <si>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</si>
  <si>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</si>
  <si>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</si>
  <si>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</si>
  <si>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</si>
  <si>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</si>
  <si>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</si>
  <si>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</si>
  <si>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</si>
  <si>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</si>
  <si>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</si>
  <si>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</si>
  <si>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</si>
  <si>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</si>
  <si>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</si>
  <si>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</si>
  <si>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</si>
  <si>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</si>
  <si>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</si>
  <si>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</si>
  <si>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</si>
  <si>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</si>
  <si>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</si>
  <si>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</si>
  <si>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</si>
  <si>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</si>
  <si>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</si>
  <si>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</si>
  <si>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</si>
  <si>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</si>
  <si>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</si>
  <si>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</si>
  <si>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</si>
  <si>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</si>
  <si>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</si>
  <si>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</si>
  <si>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</si>
  <si>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</si>
  <si>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</si>
  <si>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</si>
  <si>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</si>
  <si>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</si>
  <si>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</si>
  <si>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</si>
  <si>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</si>
  <si>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</si>
  <si>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</si>
  <si>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</si>
  <si>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</si>
  <si>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</si>
  <si>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</si>
  <si>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</si>
  <si>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</si>
  <si>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</si>
  <si>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</si>
  <si>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</si>
  <si>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</si>
  <si>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</si>
  <si>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</si>
  <si>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</si>
  <si>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</si>
  <si>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</si>
  <si>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</si>
  <si>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</si>
  <si>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</si>
  <si>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</si>
  <si>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</si>
  <si>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</si>
  <si>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</si>
  <si>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</si>
  <si>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</si>
  <si>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</si>
  <si>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</si>
  <si>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</si>
  <si>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</si>
  <si>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</si>
  <si>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</si>
  <si>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</si>
  <si>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</si>
  <si>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</si>
  <si>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</si>
  <si>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</si>
  <si>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</si>
  <si>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</si>
  <si>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</si>
  <si>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</si>
  <si>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</si>
  <si>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</si>
  <si>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</si>
  <si>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</si>
  <si>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</si>
  <si>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</si>
  <si>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</si>
  <si>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</si>
  <si>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</si>
  <si>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</si>
  <si>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</si>
  <si>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</si>
  <si>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</si>
  <si>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</si>
  <si>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</si>
  <si>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</si>
  <si>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</si>
  <si>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</si>
  <si>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</si>
  <si>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</si>
  <si>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</si>
  <si>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</si>
  <si>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</si>
  <si>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</si>
  <si>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</si>
  <si>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</si>
  <si>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</si>
  <si>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</si>
  <si>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</si>
  <si>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</si>
  <si>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</si>
  <si>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</si>
  <si>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</si>
  <si>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</si>
  <si>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</si>
  <si>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</si>
  <si>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</si>
  <si>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</si>
  <si>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</si>
  <si>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</si>
  <si>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</si>
  <si>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</si>
  <si>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</si>
  <si>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</si>
  <si>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</si>
  <si>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</si>
  <si>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</si>
  <si>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</si>
  <si>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</si>
  <si>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</si>
  <si>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</si>
  <si>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</si>
  <si>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</si>
  <si>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</si>
  <si>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</si>
  <si>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</si>
  <si>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</si>
  <si>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</si>
  <si>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</si>
  <si>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</si>
  <si>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</si>
  <si>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</si>
  <si>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</si>
  <si>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</si>
  <si>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</si>
  <si>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</si>
  <si>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</si>
  <si>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</si>
  <si>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</si>
  <si>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</si>
  <si>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</si>
  <si>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</si>
  <si>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</si>
  <si>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</si>
  <si>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</si>
  <si>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</si>
  <si>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</si>
  <si>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</si>
  <si>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</si>
  <si>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</si>
  <si>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</si>
  <si>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</si>
  <si>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</si>
  <si>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</si>
  <si>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</si>
  <si>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</si>
  <si>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</si>
  <si>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</si>
  <si>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</si>
  <si>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</si>
  <si>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</si>
  <si>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</si>
  <si>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</si>
  <si>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</si>
  <si>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</si>
  <si>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</si>
  <si>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</si>
  <si>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</si>
  <si>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</si>
  <si>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</si>
  <si>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</si>
  <si>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</si>
  <si>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</si>
  <si>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</si>
  <si>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</si>
  <si>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</si>
  <si>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</si>
  <si>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</si>
  <si>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</si>
  <si>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</si>
  <si>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</si>
  <si>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</si>
  <si>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</si>
  <si>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</si>
  <si>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</si>
  <si>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</si>
  <si>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</si>
  <si>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</si>
  <si>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</si>
  <si>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</si>
  <si>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</si>
  <si>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</si>
  <si>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</si>
  <si>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</si>
  <si>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</si>
  <si>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</si>
  <si>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</si>
  <si>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</si>
  <si>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</si>
  <si>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</si>
  <si>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</si>
  <si>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</si>
  <si>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</si>
  <si>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</si>
  <si>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</si>
  <si>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</si>
  <si>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</si>
  <si>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</si>
  <si>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</si>
  <si>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</si>
  <si>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</si>
  <si>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</si>
  <si>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</si>
  <si>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</si>
  <si>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</si>
  <si>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</si>
  <si>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</si>
  <si>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</si>
  <si>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</si>
  <si>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</si>
  <si>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</si>
  <si>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</si>
  <si>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</si>
  <si>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</si>
  <si>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</si>
  <si>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</si>
  <si>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</si>
  <si>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</si>
  <si>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</si>
  <si>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</si>
  <si>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</si>
  <si>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</si>
  <si>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</si>
  <si>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</si>
  <si>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</si>
  <si>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</si>
  <si>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</si>
  <si>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</si>
  <si>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</si>
  <si>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</si>
  <si>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</si>
  <si>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</si>
  <si>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</si>
  <si>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</si>
  <si>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</si>
  <si>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</si>
  <si>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</si>
  <si>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</si>
  <si>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</si>
  <si>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</si>
  <si>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</si>
  <si>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</si>
  <si>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</si>
  <si>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</si>
  <si>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</si>
  <si>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</si>
  <si>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</si>
  <si>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</si>
  <si>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</si>
  <si>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</si>
  <si>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</si>
  <si>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</si>
  <si>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</si>
  <si>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</si>
  <si>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</si>
  <si>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</si>
  <si>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</si>
  <si>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</si>
  <si>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</si>
  <si>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</si>
  <si>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</si>
  <si>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</si>
  <si>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</si>
  <si>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</si>
  <si>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</si>
  <si>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</si>
  <si>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</si>
  <si>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</si>
  <si>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</si>
  <si>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</si>
  <si>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</si>
  <si>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</si>
  <si>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</si>
  <si>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</si>
  <si>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</si>
  <si>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</si>
  <si>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</si>
  <si>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</si>
  <si>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</si>
  <si>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</si>
  <si>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</si>
  <si>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</si>
  <si>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</si>
  <si>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</si>
  <si>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</si>
  <si>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</si>
  <si>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</si>
  <si>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</si>
  <si>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</si>
  <si>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</si>
  <si>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</si>
  <si>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</si>
  <si>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</si>
  <si>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</si>
  <si>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</si>
  <si>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</si>
  <si>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</si>
  <si>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</si>
  <si>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</si>
  <si>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</si>
  <si>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</si>
  <si>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</si>
  <si>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</si>
  <si>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</si>
  <si>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</si>
  <si>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</si>
  <si>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</si>
  <si>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</si>
  <si>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</si>
  <si>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</si>
  <si>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</si>
  <si>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</si>
  <si>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</si>
  <si>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</si>
  <si>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</si>
  <si>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</si>
  <si>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</si>
  <si>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</si>
  <si>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</si>
  <si>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</si>
  <si>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</si>
  <si>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</si>
  <si>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</si>
  <si>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</si>
  <si>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</si>
  <si>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</si>
  <si>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</si>
  <si>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</si>
  <si>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</si>
  <si>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</si>
  <si>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</si>
  <si>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</si>
  <si>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</si>
  <si>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</si>
  <si>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</si>
  <si>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</si>
  <si>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</si>
  <si>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</si>
  <si>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</si>
  <si>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</si>
  <si>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</si>
  <si>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</si>
  <si>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</si>
  <si>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</si>
  <si>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</si>
  <si>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</si>
  <si>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</si>
  <si>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</si>
  <si>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</si>
  <si>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</si>
  <si>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</si>
  <si>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</si>
  <si>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</si>
  <si>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</si>
  <si>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</si>
  <si>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</si>
  <si>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</si>
  <si>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</si>
  <si>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</si>
  <si>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</si>
  <si>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</si>
  <si>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</si>
  <si>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</si>
  <si>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</si>
  <si>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</si>
  <si>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</si>
  <si>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</si>
  <si>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</si>
  <si>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</si>
  <si>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</si>
  <si>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</si>
  <si>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</si>
  <si>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</si>
  <si>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</si>
  <si>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</si>
  <si>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</si>
  <si>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</si>
  <si>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</si>
  <si>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</si>
  <si>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</si>
  <si>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</si>
  <si>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</si>
  <si>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</si>
  <si>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</si>
  <si>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</si>
  <si>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</si>
  <si>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</si>
  <si>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</si>
  <si>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</si>
  <si>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</si>
  <si>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</si>
  <si>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</si>
  <si>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</si>
  <si>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</si>
  <si>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</si>
  <si>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</si>
  <si>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</si>
  <si>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</si>
  <si>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</si>
  <si>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</si>
  <si>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</si>
  <si>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</si>
  <si>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</si>
  <si>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</si>
  <si>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</si>
  <si>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</si>
  <si>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</si>
  <si>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</si>
  <si>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</si>
  <si>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</si>
  <si>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</si>
  <si>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</si>
  <si>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</si>
  <si>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</si>
  <si>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</si>
  <si>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</si>
  <si>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</si>
  <si>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</si>
  <si>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</si>
  <si>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</si>
  <si>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</si>
  <si>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</si>
  <si>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</si>
  <si>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</si>
  <si>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</si>
  <si>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</si>
  <si>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</si>
  <si>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</si>
  <si>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</si>
  <si>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</si>
  <si>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</si>
  <si>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</si>
  <si>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</si>
  <si>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</si>
  <si>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</si>
  <si>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</si>
  <si>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</si>
  <si>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</si>
  <si>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</si>
  <si>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</si>
  <si>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</si>
  <si>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</si>
  <si>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</si>
  <si>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</si>
  <si>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</si>
  <si>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</si>
  <si>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</si>
  <si>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</si>
  <si>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</si>
  <si>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</si>
  <si>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</si>
  <si>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</si>
  <si>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</si>
  <si>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</si>
  <si>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</si>
  <si>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</si>
  <si>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</si>
  <si>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</si>
  <si>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</si>
  <si>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</si>
  <si>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</si>
  <si>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</si>
  <si>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</si>
  <si>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</si>
  <si>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</si>
  <si>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</si>
  <si>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</si>
  <si>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</si>
  <si>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</si>
  <si>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</si>
  <si>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</si>
  <si>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</si>
  <si>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</si>
  <si>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</si>
  <si>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</si>
  <si>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</si>
  <si>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</si>
  <si>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</si>
  <si>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</si>
  <si>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</si>
  <si>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</si>
  <si>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</si>
  <si>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</si>
  <si>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</si>
  <si>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</si>
  <si>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</si>
  <si>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</si>
  <si>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</si>
  <si>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</si>
  <si>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</si>
  <si>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</si>
  <si>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</si>
  <si>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</si>
  <si>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</si>
  <si>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</si>
  <si>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</si>
  <si>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</si>
  <si>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</si>
  <si>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</si>
  <si>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</si>
  <si>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</si>
  <si>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</si>
  <si>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</si>
  <si>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</si>
  <si>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</si>
  <si>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</si>
  <si>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</si>
  <si>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</si>
  <si>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</si>
  <si>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</si>
  <si>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</si>
  <si>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</si>
  <si>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</si>
  <si>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</si>
  <si>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</si>
  <si>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</si>
  <si>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</si>
  <si>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</si>
  <si>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</si>
  <si>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</si>
  <si>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</si>
  <si>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</si>
  <si>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</si>
  <si>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</si>
  <si>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</si>
  <si>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</si>
  <si>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</si>
  <si>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</si>
  <si>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</si>
  <si>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</si>
  <si>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</si>
  <si>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</si>
  <si>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</si>
  <si>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</si>
  <si>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</si>
  <si>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</si>
  <si>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</si>
  <si>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</si>
  <si>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</si>
  <si>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</si>
  <si>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</si>
  <si>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</si>
  <si>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</si>
  <si>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</si>
  <si>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</si>
  <si>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</si>
  <si>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</si>
  <si>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</si>
  <si>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</si>
  <si>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</si>
  <si>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</si>
  <si>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</si>
  <si>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</si>
  <si>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</si>
  <si>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</si>
  <si>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</si>
  <si>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</si>
  <si>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</si>
  <si>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</si>
  <si>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</si>
  <si>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</si>
  <si>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</si>
  <si>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</si>
  <si>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</si>
  <si>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</si>
  <si>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</si>
  <si>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</si>
  <si>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</si>
  <si>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</si>
  <si>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</si>
  <si>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</si>
  <si>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</si>
  <si>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</si>
  <si>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</si>
  <si>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</si>
  <si>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</si>
  <si>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</si>
  <si>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</si>
  <si>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</si>
  <si>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</si>
  <si>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</si>
  <si>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</si>
  <si>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</si>
  <si>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</si>
  <si>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</si>
  <si>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</si>
  <si>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</si>
  <si>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</si>
  <si>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</si>
  <si>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</si>
  <si>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</si>
  <si>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</si>
  <si>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</si>
  <si>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</si>
  <si>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</si>
  <si>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</si>
  <si>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</si>
  <si>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</si>
  <si>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</si>
  <si>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</si>
  <si>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</si>
  <si>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</si>
  <si>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</si>
  <si>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</si>
  <si>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</si>
  <si>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</si>
  <si>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</si>
  <si>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</si>
  <si>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</si>
  <si>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</si>
  <si>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</si>
  <si>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</si>
  <si>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</si>
  <si>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</si>
  <si>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</si>
  <si>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</si>
  <si>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</si>
  <si>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</si>
  <si>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</si>
  <si>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</si>
  <si>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</si>
  <si>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</si>
  <si>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</si>
  <si>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</si>
  <si>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</si>
  <si>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</si>
  <si>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</si>
  <si>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</si>
  <si>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</si>
  <si>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</si>
  <si>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</si>
  <si>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</si>
  <si>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</si>
  <si>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</si>
  <si>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</si>
  <si>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</si>
  <si>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</si>
  <si>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</si>
  <si>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</si>
  <si>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</si>
  <si>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</si>
  <si>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</si>
  <si>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</si>
  <si>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</si>
  <si>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</si>
  <si>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</si>
  <si>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</si>
  <si>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</si>
  <si>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</si>
  <si>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</si>
  <si>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</si>
  <si>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</si>
  <si>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</si>
  <si>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</si>
  <si>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</si>
  <si>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</si>
  <si>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</si>
  <si>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</si>
  <si>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</si>
  <si>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</si>
  <si>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</si>
  <si>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</si>
  <si>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</si>
  <si>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</si>
  <si>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</si>
  <si>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</si>
  <si>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</si>
  <si>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</si>
  <si>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</si>
  <si>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</si>
  <si>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</si>
  <si>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</si>
  <si>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</si>
  <si>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</si>
  <si>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</si>
  <si>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</si>
  <si>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</si>
  <si>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</si>
  <si>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</si>
  <si>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</si>
  <si>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</si>
  <si>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</si>
  <si>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</si>
  <si>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</si>
  <si>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</si>
  <si>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</si>
  <si>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</si>
  <si>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</si>
  <si>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</si>
  <si>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</si>
  <si>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</si>
  <si>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</si>
  <si>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</si>
  <si>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</si>
  <si>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</si>
  <si>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</si>
  <si>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</si>
  <si>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</si>
  <si>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</si>
  <si>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</si>
  <si>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</si>
  <si>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</si>
  <si>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</si>
  <si>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</si>
  <si>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</si>
  <si>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</si>
  <si>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</si>
  <si>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</si>
  <si>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</si>
  <si>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</si>
  <si>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</si>
  <si>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</si>
  <si>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</si>
  <si>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</si>
  <si>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</si>
  <si>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</si>
  <si>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</si>
  <si>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</si>
  <si>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</si>
  <si>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</si>
  <si>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</si>
  <si>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</si>
  <si>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</si>
  <si>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</si>
  <si>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</si>
  <si>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</si>
  <si>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</si>
  <si>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</si>
  <si>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</si>
  <si>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</si>
  <si>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</si>
  <si>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</si>
  <si>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</si>
  <si>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</si>
  <si>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</si>
  <si>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</si>
  <si>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</si>
  <si>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</si>
  <si>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</si>
  <si>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</si>
  <si>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</si>
  <si>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</si>
  <si>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</si>
  <si>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</si>
  <si>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</si>
  <si>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</si>
  <si>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</si>
  <si>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</si>
  <si>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</si>
  <si>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</si>
  <si>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</si>
  <si>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</si>
  <si>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</si>
  <si>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</si>
  <si>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</si>
  <si>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</si>
  <si>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</si>
  <si>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</si>
  <si>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</si>
  <si>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</si>
  <si>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</si>
  <si>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</si>
  <si>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</si>
  <si>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</si>
  <si>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</si>
  <si>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</si>
  <si>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</si>
  <si>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</si>
  <si>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</si>
  <si>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</si>
  <si>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</si>
  <si>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</si>
  <si>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</si>
  <si>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</si>
  <si>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</si>
  <si>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</si>
  <si>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</si>
  <si>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</si>
  <si>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</si>
  <si>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</si>
  <si>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</si>
  <si>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</si>
  <si>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</si>
  <si>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</si>
  <si>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</si>
  <si>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</si>
  <si>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</si>
  <si>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</si>
  <si>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</si>
  <si>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</si>
  <si>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</si>
  <si>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</si>
  <si>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</si>
  <si>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</si>
  <si>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</si>
  <si>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</si>
  <si>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</si>
  <si>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</si>
  <si>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</si>
  <si>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</si>
  <si>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</si>
  <si>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</si>
  <si>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</si>
  <si>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</si>
  <si>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</si>
  <si>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</si>
  <si>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</si>
  <si>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</si>
  <si>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</si>
  <si>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</si>
  <si>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</si>
  <si>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</si>
  <si>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</si>
  <si>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</si>
  <si>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</si>
  <si>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</si>
  <si>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</si>
  <si>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</si>
  <si>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</si>
  <si>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</si>
  <si>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</si>
  <si>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</si>
  <si>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</si>
  <si>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</si>
  <si>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</si>
  <si>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</si>
  <si>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</si>
  <si>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</si>
  <si>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</si>
  <si>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</si>
  <si>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</si>
  <si>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</si>
  <si>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</si>
  <si>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</si>
  <si>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</si>
  <si>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</si>
  <si>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</si>
  <si>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</si>
  <si>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</si>
  <si>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</si>
  <si>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</si>
  <si>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</si>
  <si>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</si>
  <si>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</si>
  <si>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</si>
  <si>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</si>
  <si>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</si>
  <si>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</si>
  <si>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</si>
  <si>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</si>
  <si>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</si>
  <si>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</si>
  <si>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</si>
  <si>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</si>
  <si>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</si>
  <si>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</si>
  <si>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</si>
  <si>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</si>
  <si>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</si>
  <si>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</si>
  <si>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</si>
  <si>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</si>
  <si>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</si>
  <si>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</si>
  <si>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</si>
  <si>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</si>
  <si>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</si>
  <si>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</si>
  <si>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</si>
  <si>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</si>
  <si>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</si>
  <si>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</si>
  <si>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</si>
  <si>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</si>
  <si>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</si>
  <si>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</si>
  <si>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</si>
  <si>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</si>
  <si>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</si>
  <si>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</si>
  <si>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</si>
  <si>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</si>
  <si>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</si>
  <si>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</si>
  <si>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</si>
  <si>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</si>
  <si>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</si>
  <si>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</si>
  <si>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</si>
  <si>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</si>
  <si>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</si>
  <si>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</si>
  <si>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</si>
  <si>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</si>
  <si>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</si>
  <si>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</si>
  <si>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</si>
  <si>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</si>
  <si>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</si>
  <si>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</si>
  <si>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</si>
  <si>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</si>
  <si>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</si>
  <si>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</si>
  <si>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</si>
  <si>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</si>
  <si>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</si>
  <si>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</si>
  <si>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</si>
  <si>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</si>
  <si>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</si>
  <si>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</si>
  <si>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</si>
  <si>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</si>
  <si>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</si>
  <si>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</si>
  <si>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</si>
  <si>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</si>
  <si>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</si>
  <si>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</si>
  <si>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</si>
  <si>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</si>
  <si>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</si>
  <si>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</si>
  <si>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</si>
  <si>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</si>
  <si>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</si>
  <si>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</si>
  <si>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</si>
  <si>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</si>
  <si>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</si>
  <si>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</si>
  <si>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</si>
  <si>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</si>
  <si>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</si>
  <si>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</si>
  <si>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</si>
  <si>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</si>
  <si>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</si>
  <si>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</si>
  <si>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</si>
  <si>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</si>
  <si>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</si>
  <si>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</si>
  <si>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</si>
  <si>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</si>
  <si>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</si>
  <si>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</si>
  <si>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</si>
  <si>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</si>
  <si>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</si>
  <si>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</si>
  <si>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</si>
  <si>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</si>
  <si>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</si>
  <si>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</si>
  <si>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</si>
  <si>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</si>
  <si>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</si>
  <si>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</si>
  <si>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</si>
  <si>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</si>
  <si>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</si>
  <si>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</si>
  <si>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</si>
  <si>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</si>
  <si>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</si>
  <si>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</si>
  <si>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</si>
  <si>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</si>
  <si>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</si>
  <si>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</si>
  <si>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</si>
  <si>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</si>
  <si>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</si>
  <si>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</si>
  <si>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</si>
  <si>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</si>
  <si>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</si>
  <si>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</si>
  <si>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</si>
  <si>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</si>
  <si>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</si>
  <si>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</si>
  <si>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</si>
  <si>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</si>
  <si>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</si>
  <si>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</si>
  <si>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</si>
  <si>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</si>
  <si>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</si>
  <si>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</si>
  <si>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</si>
  <si>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</si>
  <si>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</si>
  <si>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</si>
  <si>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</si>
  <si>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</si>
  <si>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</si>
  <si>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</si>
  <si>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</si>
  <si>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</si>
  <si>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</si>
  <si>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</si>
  <si>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</si>
  <si>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</si>
  <si>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</si>
  <si>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</si>
  <si>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</si>
  <si>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</si>
  <si>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</si>
  <si>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</si>
  <si>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</si>
  <si>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</si>
  <si>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</si>
  <si>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</si>
  <si>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</si>
  <si>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</si>
  <si>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</si>
  <si>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</si>
  <si>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</si>
  <si>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</si>
  <si>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</si>
  <si>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</si>
  <si>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</si>
  <si>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</si>
  <si>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</si>
  <si>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</si>
  <si>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</si>
  <si>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</si>
  <si>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</si>
  <si>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</si>
  <si>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</si>
  <si>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</si>
  <si>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</si>
  <si>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</si>
  <si>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</si>
  <si>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</si>
  <si>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</si>
  <si>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</si>
  <si>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</si>
  <si>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</si>
  <si>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</si>
  <si>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</si>
  <si>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</si>
  <si>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</si>
  <si>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</si>
  <si>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</si>
  <si>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</si>
  <si>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</si>
  <si>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</si>
  <si>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</si>
  <si>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</si>
  <si>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</si>
  <si>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</si>
  <si>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</si>
  <si>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</si>
  <si>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</si>
  <si>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</si>
  <si>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</si>
  <si>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</si>
  <si>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</si>
  <si>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</si>
  <si>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</si>
  <si>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</si>
  <si>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</si>
  <si>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</si>
  <si>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</si>
  <si>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</si>
  <si>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</si>
  <si>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</si>
  <si>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</si>
  <si>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</si>
  <si>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</si>
  <si>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</si>
  <si>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</si>
  <si>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</si>
  <si>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</si>
  <si>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</si>
  <si>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</si>
  <si>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</si>
  <si>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</si>
  <si>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</si>
  <si>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</si>
  <si>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</si>
  <si>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</si>
  <si>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</si>
  <si>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</si>
  <si>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</si>
  <si>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</si>
  <si>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</si>
  <si>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</si>
  <si>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</si>
  <si>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</si>
  <si>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</si>
  <si>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</si>
  <si>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</si>
  <si>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</si>
  <si>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</si>
  <si>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</si>
  <si>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</si>
  <si>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</si>
  <si>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</si>
  <si>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</si>
  <si>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</si>
  <si>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</si>
  <si>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</si>
  <si>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</si>
  <si>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</si>
  <si>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</si>
  <si>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</si>
  <si>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</si>
  <si>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</si>
  <si>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</si>
  <si>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</si>
  <si>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</si>
  <si>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</si>
  <si>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</si>
  <si>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</si>
  <si>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</si>
  <si>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</si>
  <si>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</si>
  <si>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令和元年度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</si>
  <si>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</si>
  <si>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</si>
  <si>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</si>
  <si>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</si>
  <si>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</si>
  <si>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</si>
  <si>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</si>
  <si>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</si>
  <si>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</si>
  <si>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</si>
  <si>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</si>
  <si>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</si>
  <si>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</si>
  <si>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</si>
  <si>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</si>
  <si>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</si>
  <si>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</si>
  <si>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</si>
  <si>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</si>
  <si>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</si>
  <si>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</si>
  <si>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</si>
  <si>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</si>
  <si>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</si>
  <si>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</si>
  <si>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</si>
  <si>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</si>
  <si>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</si>
  <si>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</si>
  <si>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</si>
  <si>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</si>
  <si>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</si>
  <si>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</si>
  <si>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</si>
  <si>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</si>
  <si>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</si>
  <si>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</si>
  <si>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</si>
  <si>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</si>
  <si>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</si>
  <si>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</si>
  <si>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</si>
  <si>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</si>
  <si>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</si>
  <si>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</si>
  <si>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</si>
  <si>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</si>
  <si>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</si>
  <si>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</si>
  <si>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</si>
  <si>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</si>
  <si>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</si>
  <si>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</si>
  <si>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</si>
  <si>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</si>
  <si>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</si>
  <si>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</si>
  <si>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</si>
  <si>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</si>
  <si>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</si>
  <si>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</si>
  <si>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</si>
  <si>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</si>
  <si>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</si>
  <si>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</si>
  <si>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</si>
  <si>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</si>
  <si>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</si>
  <si>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</si>
  <si>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</si>
  <si>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</si>
  <si>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</si>
  <si>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</si>
  <si>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</si>
  <si>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</si>
  <si>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</si>
  <si>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</si>
  <si>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</si>
  <si>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</si>
  <si>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</si>
  <si>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20_軽自うち種別割</t>
  </si>
  <si>
    <t>21_市町村たばこ税</t>
  </si>
  <si>
    <t>22_鉱産税</t>
  </si>
  <si>
    <t>23_特別土地保有税</t>
  </si>
  <si>
    <t>24_保有分</t>
  </si>
  <si>
    <t>25_取得分</t>
  </si>
  <si>
    <t>26_遊休土地分</t>
  </si>
  <si>
    <t>27_法定外普通税</t>
  </si>
  <si>
    <t>28_目的税</t>
  </si>
  <si>
    <t>29_法定目的税</t>
  </si>
  <si>
    <t>30_入湯税</t>
  </si>
  <si>
    <t>31_事業所税</t>
  </si>
  <si>
    <t>32_資産割</t>
  </si>
  <si>
    <t>33_従業員割</t>
  </si>
  <si>
    <t>34_都市計画税</t>
  </si>
  <si>
    <t>35_都計うち土地</t>
  </si>
  <si>
    <t>36_都計うち家屋</t>
  </si>
  <si>
    <t>37_水利地益税</t>
  </si>
  <si>
    <t>38_共同施設税</t>
  </si>
  <si>
    <t>39_宅地開発税</t>
  </si>
  <si>
    <t>40_法定外目的税</t>
  </si>
  <si>
    <t>41_旧法による税</t>
  </si>
  <si>
    <t>42_合計</t>
  </si>
  <si>
    <t>43_国民健康保険税</t>
  </si>
  <si>
    <t>01_44</t>
  </si>
  <si>
    <t>44_国民健康保険料</t>
  </si>
  <si>
    <t>02_44</t>
  </si>
  <si>
    <t>03_44</t>
  </si>
  <si>
    <t>04_44</t>
  </si>
  <si>
    <t>05_44</t>
  </si>
  <si>
    <t>06_44</t>
  </si>
  <si>
    <t>08_44</t>
  </si>
  <si>
    <t>09_44</t>
  </si>
  <si>
    <t>10_44</t>
  </si>
  <si>
    <t>11_44</t>
  </si>
  <si>
    <t>12_44</t>
  </si>
  <si>
    <t>13_44</t>
  </si>
  <si>
    <t>14_44</t>
  </si>
  <si>
    <t>15_44</t>
  </si>
  <si>
    <t>18_44</t>
  </si>
  <si>
    <t>19_44</t>
  </si>
  <si>
    <t>20_44</t>
  </si>
  <si>
    <t>21_44</t>
  </si>
  <si>
    <t>22_44</t>
  </si>
  <si>
    <t>23_44</t>
  </si>
  <si>
    <t>24_44</t>
  </si>
  <si>
    <t>25_44</t>
  </si>
  <si>
    <t>26_44</t>
  </si>
  <si>
    <t>28_44</t>
  </si>
  <si>
    <t>29_44</t>
  </si>
  <si>
    <t>30_44</t>
  </si>
  <si>
    <t>31_44</t>
  </si>
  <si>
    <t>32_44</t>
  </si>
  <si>
    <t>33_44</t>
  </si>
  <si>
    <t>34_44</t>
  </si>
  <si>
    <t>35_44</t>
  </si>
  <si>
    <t>36_44</t>
  </si>
  <si>
    <t>37_44</t>
  </si>
  <si>
    <t>38_44</t>
  </si>
  <si>
    <t>39_44</t>
  </si>
  <si>
    <t>40_44</t>
  </si>
  <si>
    <t>41_44</t>
  </si>
  <si>
    <t>42_44</t>
  </si>
  <si>
    <t>18_軽自うち旧規定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</si>
  <si>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</si>
  <si>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</si>
  <si>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</si>
  <si>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</si>
  <si>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</si>
  <si>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</si>
  <si>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</si>
  <si>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</si>
  <si>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</si>
  <si>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</si>
  <si>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</si>
  <si>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</si>
  <si>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</si>
  <si>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19_軽自うち環境性能割</t>
    <rPh sb="7" eb="9">
      <t>カンキョウ</t>
    </rPh>
    <rPh sb="9" eb="11">
      <t>セイノウ</t>
    </rPh>
    <rPh sb="11" eb="12">
      <t>ワ</t>
    </rPh>
    <phoneticPr fontId="2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</si>
  <si>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</si>
  <si>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</si>
  <si>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</si>
  <si>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</si>
  <si>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</si>
  <si>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</si>
  <si>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</si>
  <si>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</si>
  <si>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</si>
  <si>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</si>
  <si>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</si>
  <si>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</si>
  <si>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</si>
  <si>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</si>
  <si>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</si>
  <si>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</si>
  <si>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</si>
  <si>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</si>
  <si>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</si>
  <si>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</si>
  <si>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</si>
  <si>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</si>
  <si>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</si>
  <si>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</si>
  <si>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</si>
  <si>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</si>
  <si>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</si>
  <si>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</si>
  <si>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</si>
  <si>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</si>
  <si>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</si>
  <si>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</si>
  <si>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</si>
  <si>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</si>
  <si>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</si>
  <si>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</si>
  <si>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</si>
  <si>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</si>
  <si>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</si>
  <si>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</si>
  <si>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</si>
  <si>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</si>
  <si>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</si>
  <si>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</si>
  <si>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</si>
  <si>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</si>
  <si>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</si>
  <si>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</si>
  <si>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</si>
  <si>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</si>
  <si>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</si>
  <si>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</si>
  <si>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43_44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</si>
  <si>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</si>
  <si>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</si>
  <si>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</si>
  <si>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</si>
  <si>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</si>
  <si>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</si>
  <si>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</si>
  <si>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</si>
  <si>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</si>
  <si>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</si>
  <si>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</si>
  <si>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</si>
  <si>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</si>
  <si>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</si>
  <si>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</si>
  <si>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</si>
  <si>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</si>
  <si>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</si>
  <si>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</si>
  <si>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</si>
  <si>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</si>
  <si>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</si>
  <si>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</si>
  <si>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</si>
  <si>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</si>
  <si>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</si>
  <si>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</si>
  <si>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</si>
  <si>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</si>
  <si>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</si>
  <si>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</si>
  <si>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</si>
  <si>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</si>
  <si>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</si>
  <si>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</si>
  <si>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</si>
  <si>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</si>
  <si>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</si>
  <si>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</si>
  <si>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</si>
  <si>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</si>
  <si>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</si>
  <si>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</si>
  <si>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</si>
  <si>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44_44</t>
  </si>
  <si>
    <t>(空白)</t>
  </si>
  <si>
    <t>３月分</t>
  </si>
  <si>
    <t>#DIV/0!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</si>
  <si>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</si>
  <si>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</si>
  <si>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</si>
  <si>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</si>
  <si>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</si>
  <si>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</si>
  <si>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</si>
  <si>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</si>
  <si>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</si>
  <si>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</si>
  <si>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</si>
  <si>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</si>
  <si>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</si>
  <si>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</si>
  <si>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</si>
  <si>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</si>
  <si>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</si>
  <si>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</si>
  <si>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</si>
  <si>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</si>
  <si>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</si>
  <si>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</si>
  <si>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</si>
  <si>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</si>
  <si>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</si>
  <si>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</si>
  <si>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</si>
  <si>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</si>
  <si>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</si>
  <si>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</si>
  <si>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</si>
  <si>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</si>
  <si>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</si>
  <si>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</si>
  <si>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</si>
  <si>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</si>
  <si>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</si>
  <si>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</si>
  <si>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</si>
  <si>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</si>
  <si>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</si>
  <si>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</si>
  <si>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</si>
  <si>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</si>
  <si>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07_44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</si>
  <si>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</si>
  <si>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</si>
  <si>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</si>
  <si>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</si>
  <si>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</si>
  <si>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</si>
  <si>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</si>
  <si>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</si>
  <si>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</si>
  <si>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</si>
  <si>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</si>
  <si>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</si>
  <si>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</si>
  <si>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</si>
  <si>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</si>
  <si>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</si>
  <si>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</si>
  <si>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</si>
  <si>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</si>
  <si>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</si>
  <si>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</si>
  <si>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</si>
  <si>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</si>
  <si>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</si>
  <si>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</si>
  <si>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</si>
  <si>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</si>
  <si>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</si>
  <si>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</si>
  <si>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</si>
  <si>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</si>
  <si>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</si>
  <si>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</si>
  <si>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</si>
  <si>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</si>
  <si>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</si>
  <si>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</si>
  <si>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</si>
  <si>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</si>
  <si>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</si>
  <si>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</si>
  <si>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</si>
  <si>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</si>
  <si>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</si>
  <si>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17_44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</si>
  <si>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</si>
  <si>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</si>
  <si>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</si>
  <si>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</si>
  <si>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</si>
  <si>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</si>
  <si>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</si>
  <si>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</si>
  <si>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</si>
  <si>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</si>
  <si>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</si>
  <si>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</si>
  <si>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</si>
  <si>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</si>
  <si>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</si>
  <si>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</si>
  <si>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</si>
  <si>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</si>
  <si>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</si>
  <si>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</si>
  <si>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</si>
  <si>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</si>
  <si>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</si>
  <si>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</si>
  <si>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</si>
  <si>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</si>
  <si>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</si>
  <si>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</si>
  <si>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</si>
  <si>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</si>
  <si>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</si>
  <si>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</si>
  <si>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</si>
  <si>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</si>
  <si>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</si>
  <si>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</si>
  <si>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</si>
  <si>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</si>
  <si>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</si>
  <si>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</si>
  <si>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</si>
  <si>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</si>
  <si>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</si>
  <si>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</si>
  <si>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27_44</t>
  </si>
  <si>
    <t>16_44</t>
  </si>
  <si>
    <t>（R２年３月末）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</si>
</sst>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42" applyFont="1" applyFill="1" applyBorder="1" applyProtection="1"/>
    <xf numFmtId="176" fontId="21" fillId="0" borderId="0" xfId="42" applyNumberFormat="1" applyFont="1" applyFill="1" applyBorder="1" applyProtection="1"/>
    <xf numFmtId="177" fontId="21" fillId="0" borderId="0" xfId="42" applyNumberFormat="1" applyFont="1" applyFill="1" applyBorder="1" applyProtection="1"/>
    <xf numFmtId="177" fontId="21" fillId="0" borderId="0" xfId="0" applyNumberFormat="1" applyFont="1" applyFill="1" applyBorder="1">
      <alignment vertical="center"/>
    </xf>
    <xf numFmtId="176" fontId="21" fillId="0" borderId="0" xfId="0" applyNumberFormat="1" applyFont="1" applyFill="1" applyBorder="1">
      <alignment vertical="center"/>
    </xf>
    <xf numFmtId="0" fontId="21" fillId="0" borderId="0" xfId="42" applyFont="1" applyFill="1" applyBorder="1" applyAlignment="1">
      <alignment vertical="center"/>
    </xf>
    <xf numFmtId="0" fontId="21" fillId="0" borderId="0" xfId="42" applyFont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left" vertical="center"/>
    </xf>
    <xf numFmtId="176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horizontal="right" vertical="center"/>
      <protection locked="0"/>
    </xf>
    <xf numFmtId="177" fontId="21" fillId="0" borderId="0" xfId="42" applyNumberFormat="1" applyFont="1" applyFill="1" applyBorder="1" applyAlignment="1" applyProtection="1">
      <alignment horizontal="right" vertical="center"/>
    </xf>
    <xf numFmtId="176" fontId="21" fillId="0" borderId="0" xfId="42" applyNumberFormat="1" applyFont="1" applyFill="1" applyBorder="1" applyAlignment="1" applyProtection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21" fillId="26" borderId="0" xfId="42" applyFont="1" applyFill="1" applyBorder="1" applyAlignment="1" applyProtection="1">
      <alignment horizontal="left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965147</xdr:colOff>
      <xdr:row>0</xdr:row>
      <xdr:rowOff>38100</xdr:rowOff>
    </xdr:from>
    <xdr:to>
      <xdr:col>21</xdr:col>
      <xdr:colOff>488006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3971.362062152781" createdVersion="6" refreshedVersion="6" recordCount="1936">
  <cacheSource type="worksheet">
    <worksheetSource ref="A1:AO1937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2">
        <s v="令和元年度"/>
        <m u="1"/>
      </sharedItems>
    </cacheField>
    <cacheField name="107_月分" numFmtId="0">
      <sharedItems containsBlank="1" count="4">
        <s v="３月分"/>
        <m u="1"/>
        <s v="11月分" u="1"/>
        <s v="７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45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旧規定"/>
        <s v="19_軽自うち環境性能割"/>
        <s v="20_軽自うち種別割"/>
        <s v="21_市町村たばこ税"/>
        <s v="22_鉱産税"/>
        <s v="23_特別土地保有税"/>
        <s v="24_保有分"/>
        <s v="25_取得分"/>
        <s v="26_遊休土地分"/>
        <s v="27_法定外普通税"/>
        <s v="28_目的税"/>
        <s v="29_法定目的税"/>
        <s v="30_入湯税"/>
        <s v="31_事業所税"/>
        <s v="32_資産割"/>
        <s v="33_従業員割"/>
        <s v="34_都市計画税"/>
        <s v="35_都計うち土地"/>
        <s v="36_都計うち家屋"/>
        <s v="37_水利地益税"/>
        <s v="38_共同施設税"/>
        <s v="39_宅地開発税"/>
        <s v="40_法定外目的税"/>
        <s v="41_旧法による税"/>
        <s v="42_合計"/>
        <s v="43_国民健康保険税"/>
        <s v="44_国民健康保険料"/>
        <m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181975357" count="2325">
        <n v="49161274"/>
        <n v="22070969"/>
        <n v="16391083"/>
        <n v="506412"/>
        <n v="15884671"/>
        <n v="168717"/>
        <n v="5679886"/>
        <n v="1211693"/>
        <n v="4468193"/>
        <n v="22782721"/>
        <n v="22328623"/>
        <n v="8678974"/>
        <n v="11221793"/>
        <n v="2427856"/>
        <n v="454098"/>
        <n v="767580"/>
        <n v="763920"/>
        <n v="3660"/>
        <n v="0"/>
        <n v="3540004"/>
        <n v="1104571"/>
        <n v="9302"/>
        <n v="1095269"/>
        <n v="820385"/>
        <n v="274884"/>
        <n v="50265845"/>
        <n v="11778688"/>
        <n v="4965920"/>
        <n v="4308031"/>
        <n v="156374"/>
        <n v="4151657"/>
        <n v="657889"/>
        <n v="205431"/>
        <n v="452458"/>
        <n v="5679016"/>
        <n v="5647274"/>
        <n v="2560002"/>
        <n v="2744215"/>
        <n v="343057"/>
        <n v="31742"/>
        <n v="331293"/>
        <n v="329519"/>
        <n v="1774"/>
        <n v="802459"/>
        <n v="3609"/>
        <n v="11782297"/>
        <n v="6124757"/>
        <n v="2344023"/>
        <n v="1977260"/>
        <n v="77141"/>
        <n v="1900119"/>
        <n v="11014"/>
        <n v="366763"/>
        <n v="142206"/>
        <n v="224557"/>
        <n v="3294767"/>
        <n v="3167294"/>
        <n v="873252"/>
        <n v="1651000"/>
        <n v="643042"/>
        <n v="127473"/>
        <n v="212725"/>
        <n v="210798"/>
        <n v="1927"/>
        <n v="272419"/>
        <n v="823"/>
        <n v="16175369"/>
        <n v="6441705"/>
        <n v="5154766"/>
        <n v="185681"/>
        <n v="4969085"/>
        <n v="36855"/>
        <n v="1286939"/>
        <n v="338163"/>
        <n v="948776"/>
        <n v="7094217"/>
        <n v="7014038"/>
        <n v="2932070"/>
        <n v="3383561"/>
        <n v="698407"/>
        <n v="80179"/>
        <n v="396650"/>
        <n v="392876"/>
        <n v="3774"/>
        <n v="2242797"/>
        <n v="8694"/>
        <n v="16184063"/>
        <n v="6810594"/>
        <n v="2732496"/>
        <n v="2161765"/>
        <n v="94446"/>
        <n v="2067319"/>
        <n v="17195"/>
        <n v="570731"/>
        <n v="160135"/>
        <n v="410596"/>
        <n v="3562410"/>
        <n v="3432838"/>
        <n v="892920"/>
        <n v="1901831"/>
        <n v="638087"/>
        <n v="129572"/>
        <n v="228477"/>
        <n v="226847"/>
        <n v="1630"/>
        <n v="262397"/>
        <n v="24814"/>
        <n v="6042879"/>
        <n v="2483913"/>
        <n v="2050479"/>
        <n v="92236"/>
        <n v="1958243"/>
        <n v="22291"/>
        <n v="433434"/>
        <n v="126181"/>
        <n v="307253"/>
        <n v="3046954"/>
        <n v="2982837"/>
        <n v="938054"/>
        <n v="1604135"/>
        <n v="440648"/>
        <n v="64117"/>
        <n v="233508"/>
        <n v="232032"/>
        <n v="1476"/>
        <n v="277328"/>
        <n v="1176"/>
        <n v="15676386"/>
        <n v="6307636"/>
        <n v="5599964"/>
        <n v="210595"/>
        <n v="5389369"/>
        <n v="32256"/>
        <n v="707672"/>
        <n v="250557"/>
        <n v="457115"/>
        <n v="8270780"/>
        <n v="8106000"/>
        <n v="3718357"/>
        <n v="3797922"/>
        <n v="589721"/>
        <n v="164780"/>
        <n v="464200"/>
        <n v="461794"/>
        <n v="2406"/>
        <n v="633770"/>
        <n v="6726804"/>
        <n v="3197177"/>
        <n v="2770955"/>
        <n v="88238"/>
        <n v="2682717"/>
        <n v="27676"/>
        <n v="426222"/>
        <n v="156056"/>
        <n v="270166"/>
        <n v="3034612"/>
        <n v="2966440"/>
        <n v="1087129"/>
        <n v="1622872"/>
        <n v="256439"/>
        <n v="68172"/>
        <n v="234314"/>
        <n v="231921"/>
        <n v="2393"/>
        <n v="260701"/>
        <n v="30290"/>
        <n v="6757094"/>
        <n v="12306788"/>
        <n v="4657261"/>
        <n v="4017627"/>
        <n v="160705"/>
        <n v="3856922"/>
        <n v="17993"/>
        <n v="639634"/>
        <n v="202597"/>
        <n v="437037"/>
        <n v="6630574"/>
        <n v="6344519"/>
        <n v="2109116"/>
        <n v="3022371"/>
        <n v="1213032"/>
        <n v="286055"/>
        <n v="471823"/>
        <n v="468960"/>
        <n v="2863"/>
        <n v="547130"/>
        <n v="2276"/>
        <n v="12309064"/>
        <n v="5937335"/>
        <n v="2452108"/>
        <n v="2024739"/>
        <n v="80390"/>
        <n v="1944349"/>
        <n v="12720"/>
        <n v="427369"/>
        <n v="146969"/>
        <n v="280400"/>
        <n v="2772170"/>
        <n v="2640284"/>
        <n v="577959"/>
        <n v="1530306"/>
        <n v="532019"/>
        <n v="131886"/>
        <n v="260080"/>
        <n v="258496"/>
        <n v="1584"/>
        <n v="451995"/>
        <n v="982"/>
        <n v="14243"/>
        <n v="5951578"/>
        <n v="3730021"/>
        <n v="1536910"/>
        <n v="1391732"/>
        <n v="66849"/>
        <n v="1324883"/>
        <n v="5919"/>
        <n v="145178"/>
        <n v="65154"/>
        <n v="80024"/>
        <n v="1828359"/>
        <n v="1811606"/>
        <n v="505332"/>
        <n v="1040237"/>
        <n v="266037"/>
        <n v="16753"/>
        <n v="179400"/>
        <n v="178217"/>
        <n v="1183"/>
        <n v="185336"/>
        <n v="16"/>
        <n v="16885"/>
        <n v="3746906"/>
        <n v="653895"/>
        <n v="153225"/>
        <n v="123907"/>
        <n v="6196"/>
        <n v="117711"/>
        <n v="29318"/>
        <n v="9364"/>
        <n v="19954"/>
        <n v="455288"/>
        <n v="225622"/>
        <n v="33843"/>
        <n v="126349"/>
        <n v="65430"/>
        <n v="229666"/>
        <n v="17790"/>
        <n v="17603"/>
        <n v="187"/>
        <n v="26252"/>
        <n v="1340"/>
        <n v="849281"/>
        <n v="72717"/>
        <n v="62546"/>
        <n v="3753"/>
        <n v="58793"/>
        <n v="506"/>
        <n v="10171"/>
        <n v="7175"/>
        <n v="2996"/>
        <n v="750287"/>
        <n v="129631"/>
        <n v="16774"/>
        <n v="63960"/>
        <n v="48897"/>
        <n v="620656"/>
        <n v="11831"/>
        <n v="11738"/>
        <n v="93"/>
        <n v="14446"/>
        <n v="222718"/>
        <n v="59338"/>
        <n v="52681"/>
        <n v="2251"/>
        <n v="50430"/>
        <n v="1056"/>
        <n v="6657"/>
        <n v="4977"/>
        <n v="1680"/>
        <n v="147432"/>
        <n v="63289"/>
        <n v="12190"/>
        <n v="24380"/>
        <n v="26719"/>
        <n v="84143"/>
        <n v="7812"/>
        <n v="7719"/>
        <n v="8136"/>
        <n v="719719"/>
        <n v="235343"/>
        <n v="205203"/>
        <n v="11974"/>
        <n v="193229"/>
        <n v="878"/>
        <n v="30140"/>
        <n v="14705"/>
        <n v="15435"/>
        <n v="388906"/>
        <n v="388486"/>
        <n v="73812"/>
        <n v="221437"/>
        <n v="93237"/>
        <n v="420"/>
        <n v="38697"/>
        <n v="38353"/>
        <n v="344"/>
        <n v="56773"/>
        <n v="1269468"/>
        <n v="443268"/>
        <n v="345887"/>
        <n v="17868"/>
        <n v="328019"/>
        <n v="1588"/>
        <n v="97381"/>
        <n v="30096"/>
        <n v="67285"/>
        <n v="684762"/>
        <n v="681407"/>
        <n v="130760"/>
        <n v="392332"/>
        <n v="158315"/>
        <n v="3355"/>
        <n v="54357"/>
        <n v="53890"/>
        <n v="467"/>
        <n v="64773"/>
        <n v="22308"/>
        <n v="7589"/>
        <n v="1277057"/>
        <n v="1795973"/>
        <n v="574528"/>
        <n v="438171"/>
        <n v="17171"/>
        <n v="421000"/>
        <n v="1894"/>
        <n v="136357"/>
        <n v="51021"/>
        <n v="85336"/>
        <n v="1128386"/>
        <n v="1128370"/>
        <n v="160639"/>
        <n v="738896"/>
        <n v="228835"/>
        <n v="93059"/>
        <n v="44541"/>
        <n v="267"/>
        <n v="48251"/>
        <n v="627739"/>
        <n v="199975"/>
        <n v="184278"/>
        <n v="9698"/>
        <n v="174580"/>
        <n v="1145"/>
        <n v="15697"/>
        <n v="11305"/>
        <n v="4392"/>
        <n v="382566"/>
        <n v="243186"/>
        <n v="35819"/>
        <n v="142475"/>
        <n v="64892"/>
        <n v="139380"/>
        <n v="21622"/>
        <n v="21396"/>
        <n v="226"/>
        <n v="23576"/>
        <n v="1355894"/>
        <n v="432711"/>
        <n v="390000"/>
        <n v="18720"/>
        <n v="371280"/>
        <n v="914"/>
        <n v="42711"/>
        <n v="21130"/>
        <n v="21581"/>
        <n v="832092"/>
        <n v="706827"/>
        <n v="167518"/>
        <n v="323727"/>
        <n v="215582"/>
        <n v="125265"/>
        <n v="42148"/>
        <n v="41874"/>
        <n v="274"/>
        <n v="48943"/>
        <n v="362886"/>
        <n v="134732"/>
        <n v="118912"/>
        <n v="6160"/>
        <n v="112752"/>
        <n v="107"/>
        <n v="15820"/>
        <n v="7127"/>
        <n v="8693"/>
        <n v="182447"/>
        <n v="172453"/>
        <n v="34836"/>
        <n v="96056"/>
        <n v="41561"/>
        <n v="9994"/>
        <n v="23718"/>
        <n v="23375"/>
        <n v="343"/>
        <n v="21650"/>
        <n v="339"/>
        <n v="4342100"/>
        <n v="1702436"/>
        <n v="1575295"/>
        <n v="75077"/>
        <n v="1500218"/>
        <n v="3376"/>
        <n v="127141"/>
        <n v="64145"/>
        <n v="62996"/>
        <n v="2331798"/>
        <n v="2323844"/>
        <n v="980701"/>
        <n v="1217766"/>
        <n v="125377"/>
        <n v="7954"/>
        <n v="152447"/>
        <n v="151636"/>
        <n v="811"/>
        <n v="155419"/>
        <n v="2521818"/>
        <n v="746523"/>
        <n v="676104"/>
        <n v="20491"/>
        <n v="655613"/>
        <n v="4811"/>
        <n v="70419"/>
        <n v="27308"/>
        <n v="43111"/>
        <n v="1654298"/>
        <n v="1647714"/>
        <n v="1301470"/>
        <n v="311996"/>
        <n v="34248"/>
        <n v="6584"/>
        <n v="47580"/>
        <n v="47057"/>
        <n v="523"/>
        <n v="73417"/>
        <n v="5494334"/>
        <n v="1796619"/>
        <n v="1511592"/>
        <n v="45095"/>
        <n v="1466497"/>
        <n v="21909"/>
        <n v="285027"/>
        <n v="111225"/>
        <n v="173802"/>
        <n v="3469113"/>
        <n v="3419615"/>
        <n v="1925326"/>
        <n v="1299398"/>
        <n v="194891"/>
        <n v="49498"/>
        <n v="104390"/>
        <n v="103743"/>
        <n v="647"/>
        <n v="124212"/>
        <n v="25441"/>
        <n v="5519775"/>
        <n v="2541803"/>
        <n v="939983"/>
        <n v="784057"/>
        <n v="26531"/>
        <n v="757526"/>
        <n v="3730"/>
        <n v="155926"/>
        <n v="52479"/>
        <n v="103447"/>
        <n v="1421764"/>
        <n v="1416154"/>
        <n v="491405"/>
        <n v="725071"/>
        <n v="199678"/>
        <n v="5610"/>
        <n v="61665"/>
        <n v="61473"/>
        <n v="192"/>
        <n v="118391"/>
        <n v="2663024"/>
        <n v="1009593"/>
        <n v="892830"/>
        <n v="35713"/>
        <n v="857117"/>
        <n v="116763"/>
        <n v="41541"/>
        <n v="75222"/>
        <n v="1491697"/>
        <n v="356217"/>
        <n v="571022"/>
        <n v="564458"/>
        <n v="76589"/>
        <n v="76167"/>
        <n v="422"/>
        <n v="85145"/>
        <n v="3871195"/>
        <n v="1628746"/>
        <n v="1331753"/>
        <n v="54602"/>
        <n v="1277151"/>
        <n v="9660"/>
        <n v="296993"/>
        <n v="85243"/>
        <n v="211750"/>
        <n v="1949574"/>
        <n v="1919921"/>
        <n v="720559"/>
        <n v="899912"/>
        <n v="299450"/>
        <n v="29653"/>
        <n v="140993"/>
        <n v="139938"/>
        <n v="1055"/>
        <n v="151882"/>
        <n v="1803352"/>
        <n v="838485"/>
        <n v="734771"/>
        <n v="26452"/>
        <n v="708319"/>
        <n v="1800"/>
        <n v="103714"/>
        <n v="39294"/>
        <n v="64420"/>
        <n v="807348"/>
        <n v="794278"/>
        <n v="237715"/>
        <n v="490924"/>
        <n v="65639"/>
        <n v="13070"/>
        <n v="71721"/>
        <n v="71056"/>
        <n v="665"/>
        <n v="85798"/>
        <n v="4270084"/>
        <n v="1871484"/>
        <n v="1616271"/>
        <n v="63749"/>
        <n v="1552522"/>
        <n v="11221"/>
        <n v="255213"/>
        <n v="97541"/>
        <n v="157672"/>
        <n v="1997079"/>
        <n v="1975127"/>
        <n v="743438"/>
        <n v="1038381"/>
        <n v="193308"/>
        <n v="21952"/>
        <n v="138802"/>
        <n v="137796"/>
        <n v="1006"/>
        <n v="262719"/>
        <n v="70097"/>
        <n v="31011"/>
        <n v="27833"/>
        <n v="1197"/>
        <n v="26636"/>
        <n v="3178"/>
        <n v="2899"/>
        <n v="279"/>
        <n v="32794"/>
        <n v="32775"/>
        <n v="5244"/>
        <n v="15732"/>
        <n v="11799"/>
        <n v="19"/>
        <n v="3057"/>
        <n v="3235"/>
        <n v="11884"/>
        <n v="81981"/>
        <n v="79553"/>
        <n v="32210"/>
        <n v="29451"/>
        <n v="1421"/>
        <n v="28030"/>
        <n v="57"/>
        <n v="2759"/>
        <n v="2567"/>
        <n v="39642"/>
        <n v="39019"/>
        <n v="2722"/>
        <n v="27290"/>
        <n v="9007"/>
        <n v="623"/>
        <n v="3707"/>
        <n v="3659"/>
        <n v="48"/>
        <n v="3994"/>
        <n v="9732"/>
        <n v="89285"/>
        <n v="54952"/>
        <n v="20989"/>
        <n v="18537"/>
        <n v="840"/>
        <n v="17697"/>
        <n v="2452"/>
        <n v="2030"/>
        <n v="27063"/>
        <n v="26597"/>
        <n v="1695"/>
        <n v="17051"/>
        <n v="7851"/>
        <n v="466"/>
        <n v="3172"/>
        <n v="3728"/>
        <n v="25286"/>
        <n v="13416"/>
        <n v="11672"/>
        <n v="535"/>
        <n v="11137"/>
        <n v="1744"/>
        <n v="1700"/>
        <n v="44"/>
        <n v="8691"/>
        <n v="417"/>
        <n v="4540"/>
        <n v="3734"/>
        <n v="981"/>
        <n v="2198"/>
        <n v="187198"/>
        <n v="84532"/>
        <n v="56407"/>
        <n v="1579"/>
        <n v="54828"/>
        <n v="28125"/>
        <n v="4015"/>
        <n v="24110"/>
        <n v="81751"/>
        <n v="71199"/>
        <n v="16233"/>
        <n v="19366"/>
        <n v="35600"/>
        <n v="10552"/>
        <n v="7397"/>
        <n v="7168"/>
        <n v="229"/>
        <n v="13437"/>
        <n v="81"/>
        <n v="86101"/>
        <n v="41884"/>
        <n v="38300"/>
        <n v="1109"/>
        <n v="37191"/>
        <n v="988"/>
        <n v="3584"/>
        <n v="2265"/>
        <n v="1319"/>
        <n v="36129"/>
        <n v="26508"/>
        <n v="2115"/>
        <n v="6467"/>
        <n v="17926"/>
        <n v="9621"/>
        <n v="3190"/>
        <n v="3170"/>
        <n v="20"/>
        <n v="4898"/>
        <n v="80345"/>
        <n v="38512"/>
        <n v="34604"/>
        <n v="1664"/>
        <n v="32940"/>
        <n v="356"/>
        <n v="3908"/>
        <n v="2881"/>
        <n v="1027"/>
        <n v="29546"/>
        <n v="29523"/>
        <n v="3404"/>
        <n v="14179"/>
        <n v="11940"/>
        <n v="23"/>
        <n v="6084"/>
        <n v="6203"/>
        <n v="3440"/>
        <n v="83785"/>
        <n v="108940"/>
        <n v="46590"/>
        <n v="39593"/>
        <n v="38009"/>
        <n v="637"/>
        <n v="6997"/>
        <n v="6626"/>
        <n v="371"/>
        <n v="45475"/>
        <n v="45464"/>
        <n v="4092"/>
        <n v="25914"/>
        <n v="15458"/>
        <n v="11"/>
        <n v="7403"/>
        <n v="7281"/>
        <n v="122"/>
        <n v="9472"/>
        <n v="4096"/>
        <n v="113036"/>
        <n v="699586"/>
        <n v="275804"/>
        <n v="238359"/>
        <n v="10431"/>
        <n v="227928"/>
        <n v="1293"/>
        <n v="37445"/>
        <n v="19980"/>
        <n v="17465"/>
        <n v="343562"/>
        <n v="320174"/>
        <n v="63074"/>
        <n v="184837"/>
        <n v="72263"/>
        <n v="23388"/>
        <n v="35683"/>
        <n v="35332"/>
        <n v="351"/>
        <n v="44465"/>
        <n v="72"/>
        <n v="2673912"/>
        <n v="1168177"/>
        <n v="1058963"/>
        <n v="50301"/>
        <n v="1008662"/>
        <n v="8327"/>
        <n v="109214"/>
        <n v="45648"/>
        <n v="63566"/>
        <n v="1256032"/>
        <n v="1236513"/>
        <n v="386899"/>
        <n v="708073"/>
        <n v="141541"/>
        <n v="19519"/>
        <n v="124005"/>
        <n v="123127"/>
        <n v="124984"/>
        <n v="714"/>
        <n v="93883"/>
        <n v="32011"/>
        <n v="27371"/>
        <n v="1062"/>
        <n v="26309"/>
        <n v="303"/>
        <n v="4640"/>
        <n v="3685"/>
        <n v="955"/>
        <n v="51730"/>
        <n v="45354"/>
        <n v="8617"/>
        <n v="16781"/>
        <n v="19956"/>
        <n v="6376"/>
        <n v="5387"/>
        <n v="5352"/>
        <n v="35"/>
        <n v="4755"/>
        <n v="492601"/>
        <n v="167200"/>
        <n v="138424"/>
        <n v="6613"/>
        <n v="131811"/>
        <n v="260"/>
        <n v="28776"/>
        <n v="15650"/>
        <n v="13126"/>
        <n v="304679"/>
        <n v="284055"/>
        <n v="57123"/>
        <n v="155587"/>
        <n v="71345"/>
        <n v="20624"/>
        <n v="20722"/>
        <n v="243975"/>
        <n v="118098"/>
        <n v="108086"/>
        <n v="2895"/>
        <n v="105191"/>
        <n v="10012"/>
        <n v="6165"/>
        <n v="3847"/>
        <n v="108640"/>
        <n v="91157"/>
        <n v="13674"/>
        <n v="39198"/>
        <n v="38285"/>
        <n v="17483"/>
        <n v="8289"/>
        <n v="7415"/>
        <n v="874"/>
        <n v="8929"/>
        <n v="18"/>
        <n v="1"/>
        <n v="140470895"/>
        <n v="59190118"/>
        <n v="47848401"/>
        <n v="1719067"/>
        <n v="46129334"/>
        <n v="352636"/>
        <n v="11341717"/>
        <n v="3005142"/>
        <n v="8336575"/>
        <n v="67996580"/>
        <n v="66441753"/>
        <n v="24873165"/>
        <n v="33520243"/>
        <n v="8048345"/>
        <n v="1554827"/>
        <n v="3780050"/>
        <n v="3755380"/>
        <n v="24670"/>
        <n v="9476336"/>
        <n v="27811"/>
        <n v="1180568"/>
        <n v="85299"/>
        <n v="141651463"/>
        <n v="40261712"/>
        <n v="14910140"/>
        <n v="12871858"/>
        <n v="522732"/>
        <n v="12349126"/>
        <n v="76816"/>
        <n v="2038282"/>
        <n v="791787"/>
        <n v="1246495"/>
        <n v="22440571"/>
        <n v="20984650"/>
        <n v="7988331"/>
        <n v="9919097"/>
        <n v="3077222"/>
        <n v="1455921"/>
        <n v="1334298"/>
        <n v="1275875"/>
        <n v="10172"/>
        <n v="1551830"/>
        <n v="24872"/>
        <n v="62182"/>
        <n v="33030"/>
        <n v="29152"/>
        <n v="40323894"/>
        <n v="180732607"/>
        <n v="74100258"/>
        <n v="60720259"/>
        <n v="2241799"/>
        <n v="58478460"/>
        <n v="429452"/>
        <n v="13379999"/>
        <n v="3796929"/>
        <n v="9583070"/>
        <n v="90437151"/>
        <n v="87426403"/>
        <n v="32861496"/>
        <n v="43439340"/>
        <n v="11125567"/>
        <n v="3010748"/>
        <n v="5114348"/>
        <n v="5031255"/>
        <n v="34842"/>
        <n v="11028166"/>
        <n v="52683"/>
        <n v="1242750"/>
        <n v="1213598"/>
        <n v="118329"/>
        <n v="181975357"/>
        <n v="392" u="1"/>
        <n v="537149" u="1"/>
        <n v="5318" u="1"/>
        <n v="417939" u="1"/>
        <n v="296907" u="1"/>
        <n v="12761183.582" u="1"/>
        <n v="169499" u="1"/>
        <n v="102148" u="1"/>
        <n v="89082" u="1"/>
        <n v="1043313" u="1"/>
        <n v="2619674" u="1"/>
        <n v="1808269" u="1"/>
        <n v="3786022" u="1"/>
        <n v="1336" u="1"/>
        <n v="4402303" u="1"/>
        <n v="707739" u="1"/>
        <n v="1808310" u="1"/>
        <n v="461976" u="1"/>
        <n v="6264" u="1"/>
        <n v="1015835" u="1"/>
        <n v="38113" u="1"/>
        <n v="586732" u="1"/>
        <n v="2289780" u="1"/>
        <n v="53931" u="1"/>
        <n v="53" u="1"/>
        <n v="4277878" u="1"/>
        <n v="151639" u="1"/>
        <n v="762812" u="1"/>
        <n v="33646" u="1"/>
        <n v="1148257" u="1"/>
        <n v="87" u="1"/>
        <n v="29941" u="1"/>
        <n v="762834" u="1"/>
        <n v="6082690" u="1"/>
        <n v="25987" u="1"/>
        <n v="63218" u="1"/>
        <n v="140646" u="1"/>
        <n v="1423394" u="1"/>
        <n v="75345" u="1"/>
        <n v="616" u="1"/>
        <n v="440027" u="1"/>
        <n v="133778" u="1"/>
        <n v="1390" u="1"/>
        <n v="39496" u="1"/>
        <n v="227307" u="1"/>
        <n v="151662" u="1"/>
        <n v="17049" u="1"/>
        <n v="61503" u="1"/>
        <n v="35371" u="1"/>
        <n v="132409" u="1"/>
        <n v="159917" u="1"/>
        <n v="235563" u="1"/>
        <n v="37091" u="1"/>
        <n v="61504" u="1"/>
        <n v="9840" u="1"/>
        <n v="1379527" u="1"/>
        <n v="14465945" u="1"/>
        <n v="707926" u="1"/>
        <n v="15170" u="1"/>
        <n v="7297" u="1"/>
        <n v="894995" u="1"/>
        <n v="137924" u="1"/>
        <n v="5643686" u="1"/>
        <n v="173449495" u="1"/>
        <n v="87229296" u="1"/>
        <n v="41565" u="1"/>
        <n v="1272" u="1"/>
        <n v="801506" u="1"/>
        <n v="7" u="1"/>
        <n v="53944" u="1"/>
        <n v="3268635" u="1"/>
        <n v="26164" u="1"/>
        <n v="79488" u="1"/>
        <n v="159941" u="1"/>
        <n v="14999" u="1"/>
        <n v="6164911" u="1"/>
        <n v="354823" u="1"/>
        <n v="72613" u="1"/>
        <n v="179199" u="1"/>
        <n v="80866" u="1"/>
        <n v="960" u="1"/>
        <n v="1632800" u="1"/>
        <n v="132017956" u="1"/>
        <n v="222" u="1"/>
        <n v="47070" u="1"/>
        <n v="365847" u="1"/>
        <n v="873088" u="1"/>
        <n v="91186" u="1"/>
        <n v="994127" u="1"/>
        <n v="91874" u="1"/>
        <n v="65742" u="1"/>
        <n v="217722" u="1"/>
        <n v="772" u="1"/>
        <n v="212222" u="1"/>
        <n v="10771305" u="1"/>
        <n v="1659" u="1"/>
        <n v="509150.20320353133" u="1"/>
        <n v="41571" u="1"/>
        <n v="3505" u="1"/>
        <n v="210849" u="1"/>
        <n v="1170782" u="1"/>
        <n v="1702" u="1"/>
        <n v="29949" u="1"/>
        <n v="829113" u="1"/>
        <n v="154462" u="1"/>
        <n v="117324" u="1"/>
        <n v="1632965" u="1"/>
        <n v="497912" u="1"/>
        <n v="190227" u="1"/>
        <n v="7945709" u="1"/>
        <n v="118013" u="1"/>
        <n v="669597" u="1"/>
        <n v="165373996.78200001" u="1"/>
        <n v="219111" u="1"/>
        <n v="1326" u="1"/>
        <n v="179230" u="1"/>
        <n v="18604" u="1"/>
        <n v="27544" u="1"/>
        <n v="1498" u="1"/>
        <n v="184739" u="1"/>
        <n v="1622081" u="1"/>
        <n v="3621425" u="1"/>
        <n v="675160" u="1"/>
        <n v="58770" u="1"/>
        <n v="354915" u="1"/>
        <n v="22323103" u="1"/>
        <n v="286150" u="1"/>
        <n v="2423514" u="1"/>
        <n v="664186" u="1"/>
        <n v="1468142" u="1"/>
        <n v="210888" u="1"/>
        <n v="2051337" u="1"/>
        <n v="691723" u="1"/>
        <n v="177882" u="1"/>
        <n v="14598205" u="1"/>
        <n v="6053" u="1"/>
        <n v="18092" u="1"/>
        <n v="49" u="1"/>
        <n v="873307" u="1"/>
        <n v="587230" u="1"/>
        <n v="1466" u="1"/>
        <n v="1688334" u="1"/>
        <n v="498002" u="1"/>
        <n v="102219" u="1"/>
        <n v="5362764" u="1"/>
        <n v="5130453" u="1"/>
        <n v="790816" u="1"/>
        <n v="213656" u="1"/>
        <n v="2152" u="1"/>
        <n v="752308" u="1"/>
        <n v="39215739" u="1"/>
        <n v="44298916" u="1"/>
        <n v="126522723" u="1"/>
        <n v="113913" u="1"/>
        <n v="10706" u="1"/>
        <n v="6463316" u="1"/>
        <n v="105662" u="1"/>
        <n v="20845" u="1"/>
        <n v="1600420" u="1"/>
        <n v="691827" u="1"/>
        <n v="432016" u="1"/>
        <n v="261807" u="1"/>
        <n v="3721" u="1"/>
        <n v="1545455" u="1"/>
        <n v="57406" u="1"/>
        <n v="1512455" u="1"/>
        <n v="1644499" u="1"/>
        <n v="724874" u="1"/>
        <n v="12426" u="1"/>
        <n v="249435" u="1"/>
        <n v="8160" u="1"/>
        <n v="47068.3" u="1"/>
        <n v="238435" u="1"/>
        <n v="779906" u="1"/>
        <n v="5647098" u="1"/>
        <n v="1622545" u="1"/>
        <n v="6483366" u="1"/>
        <n v="291753" u="1"/>
        <n v="559855" u="1"/>
        <n v="25833" u="1"/>
        <n v="5155839" u="1"/>
        <n v="66474" u="1"/>
        <n v="80228" u="1"/>
        <n v="2600410" u="1"/>
        <n v="24802" u="1"/>
        <n v="511827" u="1"/>
        <n v="6828" u="1"/>
        <n v="653410" u="1"/>
        <n v="21708" u="1"/>
        <n v="401806" u="1"/>
        <n v="138048" u="1"/>
        <n v="6344563" u="1"/>
        <n v="40908" u="1"/>
        <n v="4251589" u="1"/>
        <n v="9161" u="1"/>
        <n v="24116" u="1"/>
        <n v="1600708" u="1"/>
        <n v="65322" u="1"/>
        <n v="120811" u="1"/>
        <n v="3786" u="1"/>
        <n v="172443" u="1"/>
        <n v="2962571" u="1"/>
        <n v="2776" u="1"/>
        <n v="1864" u="1"/>
        <n v="2732794" u="1"/>
        <n v="36097" u="1"/>
        <n v="1215674" u="1"/>
        <n v="67175" u="1"/>
        <n v="43662" u="1"/>
        <n v="18444" u="1"/>
        <n v="33347" u="1"/>
        <n v="3490837" u="1"/>
        <n v="16260695" u="1"/>
        <n v="217840" u="1"/>
        <n v="763542" u="1"/>
        <n v="382595" u="1"/>
        <n v="50196" u="1"/>
        <n v="48133" u="1"/>
        <n v="83682" u="1"/>
        <n v="11067479" u="1"/>
        <n v="2412609" u="1"/>
        <n v="2236567" u="1"/>
        <n v="752551" u="1"/>
        <n v="75" u="1"/>
        <n v="16125" u="1"/>
        <n v="18101" u="1"/>
        <n v="46983312" u="1"/>
        <n v="125634" u="1"/>
        <n v="96064" u="1"/>
        <n v="64640" u="1"/>
        <n v="74060" u="1"/>
        <n v="94003" u="1"/>
        <n v="210976" u="1"/>
        <n v="18446" u="1"/>
        <n v="172467" u="1"/>
        <n v="763606" u="1"/>
        <n v="76125" u="1"/>
        <n v="45730" u="1"/>
        <n v="7732" u="1"/>
        <n v="3722" u="1"/>
        <n v="9507" u="1"/>
        <n v="49513" u="1"/>
        <n v="228863" u="1"/>
        <n v="5626" u="1"/>
        <n v="2931306" u="1"/>
        <n v="76815" u="1"/>
        <n v="77503" u="1"/>
        <n v="202" u="1"/>
        <n v="62580" u="1"/>
        <n v="9887746" u="1"/>
        <n v="1327" u="1"/>
        <n v="24121" u="1"/>
        <n v="2041149" u="1"/>
        <n v="2884" u="1"/>
        <n v="1370" u="1"/>
        <n v="153226" u="1"/>
        <n v="12946" u="1"/>
        <n v="3525618" u="1"/>
        <n v="38513" u="1"/>
        <n v="4208" u="1"/>
        <n v="11227" u="1"/>
        <n v="328" u="1"/>
        <n v="103641" u="1"/>
        <n v="3142" u="1"/>
        <n v="96078" u="1"/>
        <n v="8282923" u="1"/>
        <n v="172492" u="1"/>
        <n v="3943878" u="1"/>
        <n v="6916" u="1"/>
        <n v="1689168" u="1"/>
        <n v="111898" u="1"/>
        <n v="211007" u="1"/>
        <n v="2433" u="1"/>
        <n v="42643" u="1"/>
        <n v="1714" u="1"/>
        <n v="547" u="1"/>
        <n v="2519" u="1"/>
        <n v="180755" u="1"/>
        <n v="2074342" u="1"/>
        <n v="17763" u="1"/>
        <n v="2149309" u="1"/>
        <n v="277" u="1"/>
        <n v="198" u="1"/>
        <n v="644992.37879646861" u="1"/>
        <n v="48834" u="1"/>
        <n v="5842" u="1"/>
        <n v="297432" u="1"/>
        <n v="174465330" u="1"/>
        <n v="17764" u="1"/>
        <n v="36113" u="1"/>
        <n v="1557276" u="1"/>
        <n v="6100" u="1"/>
        <n v="2906" u="1"/>
        <n v="2949" u="1"/>
        <n v="2992" u="1"/>
        <n v="457" u="1"/>
        <n v="1491296" u="1"/>
        <n v="3416144" u="1"/>
        <n v="17593" u="1"/>
        <n v="5542836" u="1"/>
        <n v="32848542.730999999" u="1"/>
        <n v="20344" u="1"/>
        <n v="39210" u="1"/>
        <n v="11917" u="1"/>
        <n v="138138" u="1"/>
        <n v="3548256" u="1"/>
        <n v="111224" u="1"/>
        <n v="146391" u="1"/>
        <n v="18797" u="1"/>
        <n v="135249591" u="1"/>
        <n v="157398" u="1"/>
        <n v="48839" u="1"/>
        <n v="8307" u="1"/>
        <n v="1326344" u="1"/>
        <n v="1172310" u="1"/>
        <n v="1301287.7309999999" u="1"/>
        <n v="15442" u="1"/>
        <n v="1177" u="1"/>
        <n v="58812" u="1"/>
        <n v="9840199" u="1"/>
        <n v="15173034" u="1"/>
        <n v="5675428" u="1"/>
        <n v="22092862" u="1"/>
        <n v="11918" u="1"/>
        <n v="1044475" u="1"/>
        <n v="1128399" u="1"/>
        <n v="1128415" u="1"/>
        <n v="620869" u="1"/>
        <n v="2316278" u="1"/>
        <n v="660" u="1"/>
        <n v="237189" u="1"/>
        <n v="1942661" u="1"/>
        <n v="2338332" u="1"/>
        <n v="41624" u="1"/>
        <n v="35435" u="1"/>
        <n v="3218706" u="1"/>
        <n v="35437" u="1"/>
        <n v="382807" u="1"/>
        <n v="1102" u="1"/>
        <n v="20198.203203531364" u="1"/>
        <n v="52286" u="1"/>
        <n v="72733" u="1"/>
        <n v="16739" u="1"/>
        <n v="1491679" u="1"/>
        <n v="45410" u="1"/>
        <n v="52287" u="1"/>
        <n v="261" u="1"/>
        <n v="151936" u="1"/>
        <n v="76174" u="1"/>
        <n v="5664161" u="1"/>
        <n v="3042858" u="1"/>
        <n v="316809" u="1"/>
        <n v="70675" u="1"/>
        <n v="1315702" u="1"/>
        <n v="95433" u="1"/>
        <n v="78241" u="1"/>
        <n v="39118261" u="1"/>
        <n v="26712" u="1"/>
        <n v="393843" u="1"/>
        <n v="5664445" u="1"/>
        <n v="57542862.378796466" u="1"/>
        <n v="51603" u="1"/>
        <n v="60397111" u="1"/>
        <n v="1128718" u="1"/>
        <n v="1128734" u="1"/>
        <n v="610031" u="1"/>
        <n v="5080310" u="1"/>
        <n v="112" u="1"/>
        <n v="10119990" u="1"/>
        <n v="2559054" u="1"/>
        <n v="2150715" u="1"/>
        <n v="3549358" u="1"/>
        <n v="245488" u="1"/>
        <n v="692583" u="1"/>
        <n v="316857" u="1"/>
        <n v="816" u="1"/>
        <n v="87880" u="1"/>
        <n v="3383165" u="1"/>
        <n v="26371" u="1"/>
        <n v="16220" u="1"/>
        <n v="951186" u="1"/>
        <n v="1469969" u="1"/>
        <n v="76192" u="1"/>
        <n v="5759" u="1"/>
        <n v="41638" u="1"/>
        <n v="17604" u="1"/>
        <n v="15" u="1"/>
        <n v="165731" u="1"/>
        <n v="1271964" u="1"/>
        <n v="1921148" u="1"/>
        <n v="81697" u="1"/>
        <n v="63989" u="1"/>
        <n v="1414" u="1"/>
        <n v="2107065" u="1"/>
        <n v="344407" u="1"/>
        <n v="1822171" u="1"/>
        <n v="1701139" u="1"/>
        <n v="26717" u="1"/>
        <n v="2091" u="1"/>
        <n v="388425" u="1"/>
        <n v="52644" u="1"/>
        <n v="1543" u="1"/>
        <n v="27405" u="1"/>
        <n v="3316" u="1"/>
        <n v="44393" u="1"/>
        <n v="27062" u="1"/>
        <n v="319671" u="1"/>
        <n v="38049767.781999998" u="1"/>
        <n v="349934" u="1"/>
        <n v="560685" u="1"/>
        <n v="29985" u="1"/>
        <n v="377506.7" u="1"/>
        <n v="11254671" u="1"/>
        <n v="264668" u="1"/>
        <n v="3735797" u="1"/>
        <n v="66579" u="1"/>
        <n v="65716101.782000005" u="1"/>
        <n v="32221" u="1"/>
        <n v="80335" u="1"/>
        <n v="5314285" u="1"/>
        <n v="8124" u="1"/>
        <n v="26204" u="1"/>
        <n v="4122288" u="1"/>
        <n v="77586" u="1"/>
        <n v="1930" u="1"/>
        <n v="4213" u="1"/>
        <n v="6448" u="1"/>
        <n v="2669994" u="1"/>
        <n v="2899811" u="1"/>
        <n v="185026" u="1"/>
        <n v="720310" u="1"/>
        <n v="49557" u="1"/>
        <n v="2113" u="1"/>
        <n v="7087496" u="1"/>
        <n v="1668439" u="1"/>
        <n v="2758154" u="1"/>
        <n v="40619" u="1"/>
        <n v="6999612" u="1"/>
        <n v="178" u="1"/>
        <n v="122982" u="1"/>
        <n v="1683" u="1"/>
        <n v="75532" u="1"/>
        <n v="3044304" u="1"/>
        <n v="720360" u="1"/>
        <n v="24876402" u="1"/>
        <n v="92038" u="1"/>
        <n v="1998593" u="1"/>
        <n v="57469" u="1"/>
        <n v="11256855" u="1"/>
        <n v="46810" u="1"/>
        <n v="1646510" u="1"/>
        <n v="1415449" u="1"/>
        <n v="3725" u="1"/>
        <n v="11754" u="1"/>
        <n v="5831074" u="1"/>
        <n v="57470" u="1"/>
        <n v="44748" u="1"/>
        <n v="10035" u="1"/>
        <n v="1976641" u="1"/>
        <n v="10465" u="1"/>
        <n v="26552" u="1"/>
        <n v="1712596" u="1"/>
        <n v="122302" u="1"/>
        <n v="1580583" u="1"/>
        <n v="89294" u="1"/>
        <n v="956" u="1"/>
        <n v="682" u="1"/>
        <n v="3418684" u="1"/>
        <n v="221" u="1"/>
        <n v="17097" u="1"/>
        <n v="890975" u="1"/>
        <n v="418803" u="1"/>
        <n v="62975" u="1"/>
        <n v="999" u="1"/>
        <n v="2201633.2032035314" u="1"/>
        <n v="15233701" u="1"/>
        <n v="10889.7" u="1"/>
        <n v="54380" u="1"/>
        <n v="1217590" u="1"/>
        <n v="47488442" u="1"/>
        <n v="235958" u="1"/>
        <n v="1694" u="1"/>
        <n v="32056" u="1"/>
        <n v="16755" u="1"/>
        <n v="186446" u="1"/>
        <n v="1189" u="1"/>
        <n v="5375" u="1"/>
        <n v="1789811" u="1"/>
        <n v="1701791" u="1"/>
        <n v="124377" u="1"/>
        <n v="18303" u="1"/>
        <n v="284059" u="1"/>
        <n v="102373" u="1"/>
        <n v="200209" u="1"/>
        <n v="2460579" u="1"/>
        <n v="106500" u="1"/>
        <n v="10770203" u="1"/>
        <n v="8794743" u="1"/>
        <n v="6149" u="1"/>
        <n v="940" u="1"/>
        <n v="217" u="1"/>
        <n v="4091" u="1"/>
        <n v="10983" u="1"/>
        <n v="284075" u="1"/>
        <n v="1261758" u="1"/>
        <n v="78308" u="1"/>
        <n v="36850" u="1"/>
        <n v="13888272" u="1"/>
        <n v="1415820" u="1"/>
        <n v="38071367.781999998" u="1"/>
        <n v="24150" u="1"/>
        <n v="4504975" u="1"/>
        <n v="58160544" u="1"/>
        <n v="36164" u="1"/>
        <n v="2891172" u="1"/>
        <n v="38" u="1"/>
        <n v="10382" u="1"/>
        <n v="715103" u="1"/>
        <n v="4945427" u="1"/>
        <n v="1261883" u="1"/>
        <n v="2319142" u="1"/>
        <n v="484915" u="1"/>
        <n v="70749130" u="1"/>
        <n v="82443" u="1"/>
        <n v="53359" u="1"/>
        <n v="14" u="1"/>
        <n v="38574" u="1"/>
        <n v="111327" u="1"/>
        <n v="344636" u="1"/>
        <n v="178232" u="1"/>
        <n v="7955" u="1"/>
        <n v="71443" u="1"/>
        <n v="1889161" u="1"/>
        <n v="116833" u="1"/>
        <n v="311736.22100000002" u="1"/>
        <n v="31326456" u="1"/>
        <n v="53362" u="1"/>
        <n v="2006" u="1"/>
        <n v="6537" u="1"/>
        <n v="91393" u="1"/>
        <n v="1196073" u="1"/>
        <n v="7053" u="1"/>
        <n v="779" u="1"/>
        <n v="687717" u="1"/>
        <n v="1944299" u="1"/>
        <n v="2241311" u="1"/>
        <n v="7354" u="1"/>
        <n v="3495709" u="1"/>
        <n v="256" u="1"/>
        <n v="7526" u="1"/>
        <n v="78332" u="1"/>
        <n v="13651" u="1"/>
        <n v="457480" u="1"/>
        <n v="7827" u="1"/>
        <n v="229152" u="1"/>
        <n v="7895535" u="1"/>
        <n v="649253" u="1"/>
        <n v="215402" u="1"/>
        <n v="2461589" u="1"/>
        <n v="204400" u="1"/>
        <n v="698779" u="1"/>
        <n v="47180" u="1"/>
        <n v="20375" u="1"/>
        <n v="8580" u="1"/>
        <n v="383227" u="1"/>
        <n v="23126" u="1"/>
        <n v="72150" u="1"/>
        <n v="485018" u="1"/>
        <n v="1218295" u="1"/>
        <n v="1647429" u="1"/>
        <n v="172937675" u="1"/>
        <n v="748349" u="1"/>
        <n v="129234" u="1"/>
        <n v="5570870" u="1"/>
        <n v="252" u="1"/>
        <n v="485040" u="1"/>
        <n v="27770" u="1"/>
        <n v="5249" u="1"/>
        <n v="1045459" u="1"/>
        <n v="1034458" u="1"/>
        <n v="45466" u="1"/>
        <n v="885919" u="1"/>
        <n v="317252" u="1"/>
        <n v="24870683" u="1"/>
        <n v="1770" u="1"/>
        <n v="575" u="1"/>
        <n v="320005" u="1"/>
        <n v="9819576.2210000008" u="1"/>
        <n v="57502" u="1"/>
        <n v="48906" u="1"/>
        <n v="264996" u="1"/>
        <n v="40310" u="1"/>
        <n v="6507741" u="1"/>
        <n v="5" u="1"/>
        <n v="311769" u="1"/>
        <n v="22732790" u="1"/>
        <n v="544882" u="1"/>
        <n v="21411" u="1"/>
        <n v="41000" u="1"/>
        <n v="978" u="1"/>
        <n v="33436" u="1"/>
        <n v="44783" u="1"/>
        <n v="11763" u="1"/>
        <n v="1438634" u="1"/>
        <n v="295288" u="1"/>
        <n v="218200" u="1"/>
        <n v="1061" u="1"/>
        <n v="3405" u="1"/>
        <n v="39170905" u="1"/>
        <n v="42197011" u="1"/>
        <n v="3491" u="1"/>
        <n v="173953510" u="1"/>
        <n v="13225" u="1"/>
        <n v="5520687" u="1"/>
        <n v="496108" u="1"/>
        <n v="231961" u="1"/>
        <n v="704494" u="1"/>
        <n v="178322" u="1"/>
        <n v="891296.2" u="1"/>
        <n v="116187" u="1"/>
        <n v="37222" u="1"/>
        <n v="11217971" u="1"/>
        <n v="133766770" u="1"/>
        <n v="1295714" u="1"/>
        <n v="1526784" u="1"/>
        <n v="1696452.7" u="1"/>
        <n v="577989" u="1"/>
        <n v="8044" u="1"/>
        <n v="45476" u="1"/>
        <n v="14601" u="1"/>
        <n v="913595" u="1"/>
        <n v="42698208" u="1"/>
        <n v="121006" u="1"/>
        <n v="410860" u="1"/>
        <n v="182461" u="1"/>
        <n v="278826" u="1"/>
        <n v="134737771" u="1"/>
        <n v="1251777" u="1"/>
        <n v="68744" u="1"/>
        <n v="2607030" u="1"/>
        <n v="35163" u="1"/>
        <n v="45135" u="1"/>
        <n v="20728" u="1"/>
        <n v="1460890" u="1"/>
        <n v="45481" u="1"/>
        <n v="29669" u="1"/>
        <n v="2959342" u="1"/>
        <n v="4208546" u="1"/>
        <n v="77005" u="1"/>
        <n v="578101" u="1"/>
        <n v="11766" u="1"/>
        <n v="3079215" u="1"/>
        <n v="24856" u="1"/>
        <n v="182486" u="1"/>
        <n v="3465642" u="1"/>
        <n v="170111" u="1"/>
        <n v="2145340" u="1"/>
        <n v="150859" u="1"/>
        <n v="8680410" u="1"/>
        <n v="318" u="1"/>
        <n v="38265" u="1"/>
        <n v="33" u="1"/>
        <n v="7986999" u="1"/>
        <n v="150867" u="1"/>
        <n v="3377820" u="1"/>
        <n v="15810770" u="1"/>
        <n v="1545" u="1"/>
        <n v="232016" u="1"/>
        <n v="979793" u="1"/>
        <n v="1923304" u="1"/>
        <n v="3597972" u="1"/>
        <n v="215516" u="1"/>
        <n v="131619" u="1"/>
        <n v="42265174" u="1"/>
        <n v="2189632" u="1"/>
        <n v="633226" u="1"/>
        <n v="157755" u="1"/>
        <n v="17123" u="1"/>
        <n v="262426" u="1"/>
        <n v="4894364" u="1"/>
        <n v="8681618" u="1"/>
        <n v="570" u="1"/>
        <n v="5639" u="1"/>
        <n v="218278" u="1"/>
        <n v="93529" u="1"/>
        <n v="5940" u="1"/>
        <n v="28987" u="1"/>
        <n v="146" u="1"/>
        <n v="159146" u="1"/>
        <n v="111414" u="1"/>
        <n v="897379" u="1"/>
        <n v="29160" u="1"/>
        <n v="3013981" u="1"/>
        <n v="2160" u="1"/>
        <n v="1483417" u="1"/>
        <n v="44175164" u="1"/>
        <n v="1692483" u="1"/>
        <n v="842388" u="1"/>
        <n v="4823" u="1"/>
        <n v="1642" u="1"/>
        <n v="1274396" u="1"/>
        <n v="2375" u="1"/>
        <n v="34838" u="1"/>
        <n v="1087362" u="1"/>
        <n v="10910" u="1"/>
        <n v="108669" u="1"/>
        <n v="1180" u="1"/>
        <n v="90" u="1"/>
        <n v="1252439" u="1"/>
        <n v="20050" u="1"/>
        <n v="72225" u="1"/>
        <n v="20738" u="1"/>
        <n v="45290829" u="1"/>
        <n v="148166" u="1"/>
        <n v="186677" u="1"/>
        <n v="101797" u="1"/>
        <n v="1417536" u="1"/>
        <n v="1989740" u="1"/>
        <n v="1362571" u="1"/>
        <n v="6328" u="1"/>
        <n v="58224" u="1"/>
        <n v="203191" u="1"/>
        <n v="34843" u="1"/>
        <n v="3026688" u="1"/>
        <n v="142677" u="1"/>
        <n v="6629" u="1"/>
        <n v="1967788" u="1"/>
        <n v="3388597" u="1"/>
        <n v="127302629" u="1"/>
        <n v="21600" u="1"/>
        <n v="137182" u="1"/>
        <n v="139933" u="1"/>
        <n v="63041" u="1"/>
        <n v="159192" u="1"/>
        <n v="1087629" u="1"/>
        <n v="185" u="1"/>
        <n v="45506" u="1"/>
        <n v="134278590" u="1"/>
        <n v="22117" u="1"/>
        <n v="59744495.582000002" u="1"/>
        <n v="7790" u="1"/>
        <n v="232094" u="1"/>
        <n v="139945" u="1"/>
        <n v="227969" u="1"/>
        <n v="47663470" u="1"/>
        <n v="1363" u="1"/>
        <n v="1461832" u="1"/>
        <n v="336849" u="1"/>
        <n v="5028852" u="1"/>
        <n v="3719101" u="1"/>
        <n v="145457" u="1"/>
        <n v="43201290.221000001" u="1"/>
        <n v="37602" u="1"/>
        <n v="6630" u="1"/>
        <n v="12" u="1"/>
        <n v="32789" u="1"/>
        <n v="12117" u="1"/>
        <n v="1825022" u="1"/>
        <n v="33821" u="1"/>
        <n v="4268693" u="1"/>
        <n v="28309" u="1"/>
        <n v="3386" u="1"/>
        <n v="391890" u="1"/>
        <n v="7337378" u="1"/>
        <n v="2719278" u="1"/>
        <n v="38636" u="1"/>
        <n v="1825063" u="1"/>
        <n v="142719" u="1"/>
        <n v="252749" u="1"/>
        <n v="522" u="1"/>
        <n v="83944" u="1"/>
        <n v="1318946" u="1"/>
        <n v="1274943" u="1"/>
        <n v="1351964" u="1"/>
        <n v="12384698" u="1"/>
        <n v="1202" u="1"/>
        <n v="3069908.7479999997" u="1"/>
        <n v="2631398" u="1"/>
        <n v="3027514" u="1"/>
        <n v="2741460" u="1"/>
        <n v="62020" u="1"/>
        <n v="655650" u="1"/>
        <n v="134" u="1"/>
        <n v="5814" u="1"/>
        <n v="1363029" u="1"/>
        <n v="137230" u="1"/>
        <n v="468941" u="1"/>
        <n v="947245" u="1"/>
        <n v="6115" u="1"/>
        <n v="32795" u="1"/>
        <n v="523971" u="1"/>
        <n v="633689" u="1"/>
        <n v="11517" u="1"/>
        <n v="38298" u="1"/>
        <n v="68826" u="1"/>
        <n v="8186713" u="1"/>
        <n v="1653842.7" u="1"/>
        <n v="71578" u="1"/>
        <n v="270916" u="1"/>
        <n v="193637" u="1"/>
        <n v="15178660" u="1"/>
        <n v="37957" u="1"/>
        <n v="44834" u="1"/>
        <n v="12252033.378796469" u="1"/>
        <n v="6326282" u="1"/>
        <n v="5570863" u="1"/>
        <n v="30205" u="1"/>
        <n v="3015717" u="1"/>
        <n v="468990" u="1"/>
        <n v="67875454" u="1"/>
        <n v="83275" u="1"/>
        <n v="26939" u="1"/>
        <n v="2543908" u="1"/>
        <n v="160640" u="1"/>
        <n v="562250" u="1"/>
        <n v="101158" u="1"/>
        <n v="1297287" u="1"/>
        <n v="2001483" u="1"/>
        <n v="26596" u="1"/>
        <n v="160645" u="1"/>
        <n v="79841" u="1"/>
        <n v="2355719" u="1"/>
        <n v="62772754" u="1"/>
        <n v="3786123" u="1"/>
        <n v="15559" u="1"/>
        <n v="6460" u="1"/>
        <n v="80532" u="1"/>
        <n v="1517418" u="1"/>
        <n v="3754456" u="1"/>
        <n v="112854" u="1"/>
        <n v="32805" u="1"/>
        <n v="79846" u="1"/>
        <n v="29692" u="1"/>
        <n v="6847" u="1"/>
        <n v="705360" u="1"/>
        <n v="4" u="1"/>
        <n v="3820600" u="1"/>
        <n v="8339" u="1"/>
        <n v="8464175" u="1"/>
        <n v="86038" u="1"/>
        <n v="2324232" u="1"/>
        <n v="2510045" u="1"/>
        <n v="15560" u="1"/>
        <n v="10352019" u="1"/>
        <n v="7452208" u="1"/>
        <n v="15904" u="1"/>
        <n v="850" u="1"/>
        <n v="407" u="1"/>
        <n v="127" u="1"/>
        <n v="63067" u="1"/>
        <n v="2034699" u="1"/>
        <n v="22556512.699999999" u="1"/>
        <n v="68163" u="1"/>
        <n v="232191" u="1"/>
        <n v="5843366" u="1"/>
        <n v="37967" u="1"/>
        <n v="30554" u="1"/>
        <n v="54816" u="1"/>
        <n v="3786567" u="1"/>
        <n v="33154" u="1"/>
        <n v="119742" u="1"/>
        <n v="683426" u="1"/>
        <n v="562395" u="1"/>
        <n v="8257019" u="1"/>
        <n v="123182" u="1"/>
        <n v="787967" u="1"/>
        <n v="4075" u="1"/>
        <n v="22475" u="1"/>
        <n v="237707" u="1"/>
        <n v="980546" u="1"/>
        <n v="1726738" u="1"/>
        <n v="1979810" u="1"/>
        <n v="16458" u="1"/>
        <n v="3280" u="1"/>
        <n v="2184" u="1"/>
        <n v="920043" u="1"/>
        <n v="215705" u="1"/>
        <n v="80" u="1"/>
        <n v="427837" u="1"/>
        <n v="39691" u="1"/>
        <n v="188200" u="1"/>
        <n v="4957" u="1"/>
        <n v="33457226" u="1"/>
        <n v="90245013" u="1"/>
        <n v="7235" u="1"/>
        <n v="5215" u="1"/>
        <n v="788047" u="1"/>
        <n v="1946906" u="1"/>
        <n v="13660055" u="1"/>
        <n v="540490" u="1"/>
        <n v="14359" u="1"/>
        <n v="25916" u="1"/>
        <n v="5903" u="1"/>
        <n v="12640" u="1"/>
        <n v="45197" u="1"/>
        <n v="112195" u="1"/>
        <n v="33381714" u="1"/>
        <n v="125264" u="1"/>
        <n v="29184" u="1"/>
        <n v="39354" u="1"/>
        <n v="3302" u="1"/>
        <n v="2206" u="1"/>
        <n v="5309615" u="1"/>
        <n v="11460959" u="1"/>
        <n v="4872" u="1"/>
        <n v="237746" u="1"/>
        <n v="1160" u="1"/>
        <n v="391" u="1"/>
        <n v="3603" u="1"/>
        <n v="2369314" u="1"/>
        <n v="32824" u="1"/>
        <n v="3689" u="1"/>
        <n v="20246" u="1"/>
        <n v="226753" u="1"/>
        <n v="6310116" u="1"/>
        <n v="1749160" u="1"/>
        <n v="210252" u="1"/>
        <n v="504956" u="1"/>
        <n v="84014" u="1"/>
        <n v="8090166" u="1"/>
        <n v="182748" u="1"/>
        <n v="3755892" u="1"/>
        <n v="8602" u="1"/>
        <n v="342671" u="1"/>
        <n v="1573159" u="1"/>
        <n v="215762" u="1"/>
        <n v="108087" u="1"/>
        <n v="2379335" u="1"/>
        <n v="3152" u="1"/>
        <n v="99148" u="1"/>
        <n v="2699710" u="1"/>
        <n v="90094491.700000003" u="1"/>
        <n v="164572490.78200001" u="1"/>
        <n v="427957" u="1"/>
        <n v="771746" u="1"/>
        <n v="61712" u="1"/>
        <n v="130783" u="1"/>
        <n v="34234.748" u="1"/>
        <n v="502235" u="1"/>
        <n v="2271" u="1"/>
        <n v="7280" u="1"/>
        <n v="23000" u="1"/>
        <n v="2753647" u="1"/>
        <n v="26095" u="1"/>
        <n v="21797" u="1"/>
        <n v="67537979" u="1"/>
        <n v="13099370" u="1"/>
        <n v="1232258" u="1"/>
        <n v="2701" u="1"/>
        <n v="2621761" u="1"/>
        <n v="123916" u="1"/>
        <n v="271211" u="1"/>
        <n v="265710" u="1"/>
        <n v="8690" u="1"/>
        <n v="11097" u="1"/>
        <n v="180034" u="1"/>
        <n v="18751549" u="1"/>
        <n v="88160" u="1"/>
        <n v="157" u="1"/>
        <n v="44871" u="1"/>
        <n v="2121" u="1"/>
        <n v="14192" u="1"/>
        <n v="1017" u="1"/>
        <n v="1716533" u="1"/>
        <n v="623356" u="1"/>
        <n v="84726" u="1"/>
        <n v="727894" u="1"/>
        <n v="73725" u="1"/>
        <n v="1914646" u="1"/>
        <n v="258446" u="1"/>
        <n v="7582" u="1"/>
        <n v="738921" u="1"/>
        <n v="82667" u="1"/>
        <n v="3733" u="1"/>
        <n v="85419" u="1"/>
        <n v="265764" u="1"/>
        <n v="35936" u="1"/>
        <n v="54504" u="1"/>
        <n v="8141" u="1"/>
        <n v="110178" u="1"/>
        <n v="5949" u="1"/>
        <n v="43344972" u="1"/>
        <n v="17504" u="1"/>
        <n v="79920" u="1"/>
        <n v="104677" u="1"/>
        <n v="111555" u="1"/>
        <n v="5028857.3" u="1"/>
        <n v="258460" u="1"/>
        <n v="461" u="1"/>
        <n v="22278692" u="1"/>
        <n v="21803" u="1"/>
        <n v="13678" u="1"/>
        <n v="91615" u="1"/>
        <n v="49349" u="1"/>
        <n v="6236819" u="1"/>
        <n v="52444" u="1"/>
        <n v="5344364" u="1"/>
        <n v="428089" u="1"/>
        <n v="87015276.700000003" u="1"/>
        <n v="226838" u="1"/>
        <n v="117" u="1"/>
        <n v="62073" u="1"/>
        <n v="1782831" u="1"/>
        <n v="510624" u="1"/>
        <n v="329079" u="1"/>
        <n v="1150" u="1"/>
        <n v="539" u="1"/>
        <n v="69616" u="1"/>
        <n v="68241" u="1"/>
        <n v="33880" u="1"/>
        <n v="1236" u="1"/>
        <n v="634528" u="1"/>
        <n v="4097127" u="1"/>
        <n v="667541" u="1"/>
        <n v="10" u="1"/>
        <n v="11960" u="1"/>
        <n v="18539" u="1"/>
        <n v="232352" u="1"/>
        <n v="3141162" u="1"/>
        <n v="2788" u="1"/>
        <n v="1485861" u="1"/>
        <n v="130825" u="1"/>
        <n v="85438" u="1"/>
        <n v="585043" u="1"/>
        <n v="3075214" u="1"/>
        <n v="50043" u="1"/>
        <n v="505156" u="1"/>
        <n v="2327096" u="1"/>
        <n v="9296" u="1"/>
        <n v="3132" u="1"/>
        <n v="750122" u="1"/>
        <n v="816146" u="1"/>
        <n v="192482" u="1"/>
        <n v="750135" u="1"/>
        <n v="342882" u="1"/>
        <n v="3757598" u="1"/>
        <n v="104012" u="1"/>
        <n v="4747" u="1"/>
        <n v="1232920" u="1"/>
        <n v="58299" u="1"/>
        <n v="17167" u="1"/>
        <n v="1926176" u="1"/>
        <n v="386914" u="1"/>
        <n v="1310016" u="1"/>
        <n v="5435" u="1"/>
        <n v="13885323" u="1"/>
        <n v="5314079" u="1"/>
        <n v="93016" u="1"/>
        <n v="193873" u="1"/>
        <n v="231009" u="1"/>
        <n v="105395" u="1"/>
        <n v="60365" u="1"/>
        <n v="755703" u="1"/>
        <n v="7390022" u="1"/>
        <n v="3569561" u="1"/>
        <n v="32822111" u="1"/>
        <n v="79952" u="1"/>
        <n v="129466" u="1"/>
        <n v="47300" u="1"/>
        <n v="145" u="1"/>
        <n v="1189070" u="1"/>
        <n v="1684224" u="1"/>
        <n v="65181" u="1"/>
        <n v="52063622" u="1"/>
        <n v="38362" u="1"/>
        <n v="2931569" u="1"/>
        <n v="1486244" u="1"/>
        <n v="904313" u="1"/>
        <n v="6226784" u="1"/>
        <n v="17858" u="1"/>
        <n v="7899272" u="1"/>
        <n v="61318590" u="1"/>
        <n v="3538126" u="1"/>
        <n v="2488" u="1"/>
        <n v="1172" u="1"/>
        <n v="171894" u="1"/>
        <n v="15746" u="1"/>
        <n v="16262" u="1"/>
        <n v="129479" u="1"/>
        <n v="750337" u="1"/>
        <n v="37336" u="1"/>
        <n v="568788" u="1"/>
        <n v="300" u="1"/>
        <n v="45245" u="1"/>
        <n v="7007317" u="1"/>
        <n v="3438095" u="1"/>
        <n v="13652479.782" u="1"/>
        <n v="5971606.2000000002" u="1"/>
        <n v="3047" u="1"/>
        <n v="11460384" u="1"/>
        <n v="1926557" u="1"/>
        <n v="331995" u="1"/>
        <n v="40089" u="1"/>
        <n v="1266399" u="1"/>
        <n v="3176" u="1"/>
        <n v="22847" u="1"/>
        <n v="585345" u="1"/>
        <n v="505311" u="1"/>
        <n v="149915" u="1"/>
        <n v="1140" u="1"/>
        <n v="73789" u="1"/>
        <n v="11928149" u="1"/>
        <n v="140291" u="1"/>
        <n v="32872" u="1"/>
        <n v="15549604" u="1"/>
        <n v="384293" u="1"/>
        <n v="46743427" u="1"/>
        <n v="29038" u="1"/>
        <n v="5907781" u="1"/>
        <n v="409054" u="1"/>
        <n v="29726" u="1"/>
        <n v="843984" u="1"/>
        <n v="66230" u="1"/>
        <n v="11185673" u="1"/>
        <n v="1355" u="1"/>
        <n v="1321602" u="1"/>
        <n v="225576" u="1"/>
        <n v="3993" u="1"/>
        <n v="29039" u="1"/>
        <n v="326549" u="1"/>
        <n v="568934" u="1"/>
        <n v="16051839" u="1"/>
        <n v="66233" u="1"/>
        <n v="6612337" u="1"/>
        <n v="343059" u="1"/>
        <n v="11193" u="1"/>
        <n v="5360611" u="1"/>
        <n v="2108616" u="1"/>
        <n v="6504963" u="1"/>
        <n v="11929581" u="1"/>
        <n v="21718536" u="1"/>
        <n v="117813" u="1"/>
        <n v="833045" u="1"/>
        <n v="12655" u="1"/>
        <n v="2014919" u="1"/>
        <n v="172885031" u="1"/>
        <n v="1656" u="1"/>
        <n v="108876" u="1"/>
        <n v="12913" u="1"/>
        <n v="518" u="1"/>
        <n v="59699" u="1"/>
        <n v="1194" u="1"/>
        <n v="767069" u="1"/>
        <n v="174713" u="1"/>
        <n v="1409839" u="1"/>
        <n v="66932" u="1"/>
        <n v="88252" u="1"/>
        <n v="14719" u="1"/>
        <n v="147210" u="1"/>
        <n v="44573" u="1"/>
        <n v="74499" u="1"/>
        <n v="12742" u="1"/>
        <n v="18040" u="1"/>
        <n v="299104" u="1"/>
        <n v="93755" u="1"/>
        <n v="9046" u="1"/>
        <n v="82755" u="1"/>
        <n v="17869" u="1"/>
        <n v="838678" u="1"/>
        <n v="22777201" u="1"/>
        <n v="76570" u="1"/>
        <n v="425669" u="1"/>
        <n v="3979792" u="1"/>
        <n v="2425" u="1"/>
        <n v="71071" u="1"/>
        <n v="236632" u="1"/>
        <n v="202248" u="1"/>
        <n v="4275153.5" u="1"/>
        <n v="5482" u="1"/>
        <n v="44579" u="1"/>
        <n v="26639" u="1"/>
        <n v="22513" u="1"/>
        <n v="2640" u="1"/>
        <n v="7977859.7309999997" u="1"/>
        <n v="5611" u="1"/>
        <n v="337663" u="1"/>
        <n v="340414" u="1"/>
        <n v="3779" u="1"/>
        <n v="461449" u="1"/>
        <n v="10965443.748" u="1"/>
        <n v="5826" u="1"/>
        <n v="343172" u="1"/>
        <n v="24233" u="1"/>
        <n v="1454164" u="1"/>
        <n v="674" u="1"/>
        <n v="1223118" u="1"/>
        <n v="992815" u="1"/>
        <n v="150000" u="1"/>
        <n v="11369" u="1"/>
        <n v="3021593" u="1"/>
        <n v="5362667" u="1"/>
        <n v="2559495" u="1"/>
        <n v="304683" u="1"/>
        <n v="673739" u="1"/>
        <n v="1410210" u="1"/>
        <n v="987337" u="1"/>
        <n v="646247" u="1"/>
        <n v="304699" u="1"/>
        <n v="36333" u="1"/>
        <n v="803" u="1"/>
        <n v="191274" u="1"/>
        <n v="1173" u="1"/>
        <n v="240790" u="1"/>
        <n v="5440" u="1"/>
        <n v="110975" u="1"/>
        <n v="1807" u="1"/>
        <n v="11972" u="1"/>
        <n v="348734" u="1"/>
        <n v="7079791" u="1"/>
        <n v="91722" u="1"/>
        <n v="2834" u="1"/>
        <n v="39775" u="1"/>
        <n v="1069303" u="1"/>
        <n v="513789.5" u="1"/>
        <n v="8092239" u="1"/>
        <n v="1949558" u="1"/>
        <n v="2963" u="1"/>
        <n v="1431" u="1"/>
        <n v="198170" u="1"/>
        <n v="2946342" u="1"/>
        <n v="198171" u="1"/>
        <n v="56283185" u="1"/>
        <n v="3408554" u="1"/>
        <n v="744" u="1"/>
        <n v="6596171" u="1"/>
        <n v="2254" u="1"/>
        <n v="172046" u="1"/>
        <n v="686854.78199999989" u="1"/>
        <n v="21664.2" u="1"/>
        <n v="1850644" u="1"/>
        <n v="14982" u="1"/>
        <n v="51814" u="1"/>
        <n v="387289" u="1"/>
        <n v="116489" u="1"/>
        <n v="530868" u="1"/>
        <n v="29569" u="1"/>
        <n v="3716778" u="1"/>
        <n v="32320" u="1"/>
        <n v="58348" u="1"/>
        <n v="971001" u="1"/>
        <n v="329534" u="1"/>
        <n v="102051" u="1"/>
        <n v="3737" u="1"/>
        <n v="436817" u="1"/>
        <n v="37031" u="1"/>
        <n v="1674686" u="1"/>
        <n v="1905750" u="1"/>
        <n v="2727" u="1"/>
        <n v="816987" u="1"/>
        <n v="899511" u="1"/>
        <n v="132176" u="1"/>
        <n v="183065" u="1"/>
        <n v="38408" u="1"/>
        <n v="63165" u="1"/>
        <n v="2880766" u="1"/>
        <n v="2942" u="1"/>
        <n v="690486" u="1"/>
        <n v="21491" u="1"/>
        <n v="431341" u="1"/>
        <n v="665190.58199999994" u="1"/>
        <n v="39785" u="1"/>
        <n v="24414" u="1"/>
        <n v="107561" u="1"/>
        <n v="329572" u="1"/>
        <n v="164" u="1"/>
        <n v="6774" u="1"/>
        <n v="45775846" u="1"/>
        <n v="4572611" u="1"/>
        <n v="8" u="1"/>
        <n v="9912" u="1"/>
        <n v="1883890" u="1"/>
        <n v="101374" u="1"/>
        <n v="2978741" u="1"/>
        <n v="2154828" u="1"/>
        <n v="42195" u="1"/>
        <n v="148702" u="1"/>
        <n v="540" u="1"/>
        <n v="3903079" u="1"/>
        <n v="5032541" u="1"/>
        <n v="180339" u="1"/>
        <n v="817092" u="1"/>
        <n v="118571" u="1"/>
        <n v="3761364" u="1"/>
        <n v="7720" u="1"/>
        <n v="745582" u="1"/>
        <n v="486395" u="1"/>
        <n v="66147932" u="1"/>
        <n v="1872988" u="1"/>
        <n v="9119894" u="1"/>
        <n v="478146" u="1"/>
        <n v="1272965.3" u="1"/>
        <n v="1740978" u="1"/>
        <n v="155590" u="1"/>
        <n v="5164885" u="1"/>
        <n v="22354" u="1"/>
        <n v="335121" u="1"/>
        <n v="94507" u="1"/>
        <n v="8624" u="1"/>
        <n v="27512" u="1"/>
        <n v="20833306" u="1"/>
        <n v="2529256" u="1"/>
        <n v="26653" u="1"/>
        <n v="1168918" u="1"/>
        <n v="938202" u="1"/>
        <n v="43419461" u="1"/>
        <n v="343393" u="1"/>
        <n v="10000" u="1"/>
        <n v="5637186" u="1"/>
        <n v="140475" u="1"/>
        <n v="310387" u="1"/>
        <n v="384659" u="1"/>
        <n v="1037248" u="1"/>
        <n v="778679" u="1"/>
        <n v="4927" u="1"/>
        <n v="5077429" u="1"/>
        <n v="932729" u="1"/>
        <n v="1120" u="1"/>
        <n v="12908669" u="1"/>
        <n v="13353" u="1"/>
        <n v="2375468" u="1"/>
        <n v="6221925" u="1"/>
        <n v="701690" u="1"/>
        <n v="28890" u="1"/>
        <n v="10774.5" u="1"/>
        <n v="401187" u="1"/>
        <n v="1917253" u="1"/>
        <n v="132237" u="1"/>
        <n v="359928" u="1"/>
        <n v="22369559" u="1"/>
        <n v="610" u="1"/>
        <n v="97" u="1"/>
        <n v="22" u="1"/>
        <n v="70237310" u="1"/>
        <n v="30954" u="1"/>
        <n v="67702" u="1"/>
        <n v="938294" u="1"/>
        <n v="461720" u="1"/>
        <n v="20908669" u="1"/>
        <n v="39456" u="1"/>
        <n v="53898" u="1"/>
        <n v="22187" u="1"/>
        <n v="85586" u="1"/>
        <n v="4412" u="1"/>
        <n v="4670" u="1"/>
        <n v="2234" u="1"/>
        <n v="19781" u="1"/>
        <n v="370971" u="1"/>
        <n v="1636" u="1"/>
        <n v="3586218" u="1"/>
        <n v="10690" u="1"/>
        <n v="1092219" u="1"/>
        <n v="1037390" u="1"/>
        <n v="11062213" u="1"/>
        <n v="66320627" u="1"/>
        <n v="4070412" u="1"/>
        <n v="47369" u="1"/>
        <n v="11292" u="1"/>
        <n v="173900866" u="1"/>
        <n v="392993" u="1"/>
        <n v="42212" u="1"/>
        <n v="85594" u="1"/>
        <n v="51840" u="1"/>
        <n v="486522" u="1"/>
        <n v="95" u="1"/>
        <n v="23393" u="1"/>
        <n v="3718442" u="1"/>
        <n v="39163095" u="1"/>
        <n v="1928561" u="1"/>
        <n v="531317" u="1"/>
        <n v="1301412" u="1"/>
        <n v="44622" u="1"/>
        <n v="1432" u="1"/>
        <n v="16861" u="1"/>
        <n v="393022" u="1"/>
        <n v="1475" u="1"/>
        <n v="184546" u="1"/>
        <n v="63879" u="1"/>
        <n v="1433515" u="1"/>
        <n v="619377" u="1"/>
        <n v="14474" u="1"/>
        <n v="3014514" u="1"/>
        <n v="14721881" u="1"/>
        <n v="47376" u="1"/>
        <n v="8543" u="1"/>
        <n v="3134371" u="1"/>
        <n v="1647258.7" u="1"/>
        <n v="23740" u="1"/>
        <n v="25975" u="1"/>
        <n v="850482" u="1"/>
        <n v="718451" u="1"/>
        <n v="852" u="1"/>
        <n v="11810" u="1"/>
        <n v="103491" u="1"/>
        <n v="4475900" u="1"/>
        <n v="398568" u="1"/>
        <n v="32165" u="1"/>
        <n v="195570" u="1"/>
        <n v="23569" u="1"/>
        <n v="1598700" u="1"/>
        <n v="163938" u="1"/>
        <n v="137807" u="1"/>
        <n v="57695" u="1"/>
        <n v="1510705" u="1"/>
        <n v="10607" u="1"/>
        <n v="2901" u="1"/>
        <n v="5632703" u="1"/>
        <n v="63885" u="1"/>
        <n v="130837388" u="1"/>
        <n v="2134678" u="1"/>
        <n v="801037" u="1"/>
        <n v="181829" u="1"/>
        <n v="426103" u="1"/>
        <n v="258851" u="1"/>
        <n v="137819" u="1"/>
        <n v="6907" u="1"/>
        <n v="750" u="1"/>
        <n v="5344461" u="1"/>
        <n v="55" u="1"/>
        <n v="15755739" u="1"/>
        <n v="10436" u="1"/>
        <n v="16523" u="1"/>
        <n v="2412567.7819999997" u="1"/>
        <n v="3156923" u="1"/>
        <n v="227230" u="1"/>
        <n v="163963" u="1"/>
        <n v="680071" u="1"/>
        <n v="9577" u="1"/>
        <n v="55771365" u="1"/>
        <n v="4709219" u="1"/>
        <n v="27355" u="1"/>
        <n v="801117" u="1"/>
        <n v="879" u="1"/>
        <n v="16696" u="1"/>
        <n v="55366395" u="1"/>
        <n v="90442" u="1"/>
        <n v="53920" u="1"/>
        <n v="23186678" u="1"/>
        <n v="5962" u="1"/>
        <n v="12586" u="1"/>
        <n v="206608" u="1"/>
        <n v="648" u="1"/>
        <n v="4019" u="1"/>
        <n v="10781" u="1"/>
        <n v="1654013" u="1"/>
        <n v="176353" u="1"/>
        <n v="3052" u="1"/>
        <n v="159851" u="1"/>
        <n v="20867344.699999999" u="1"/>
        <n v="3091233" u="1"/>
        <n v="5597150" u="1"/>
        <n v="29592" u="1"/>
        <n v="44296" u="1"/>
        <n v="217623" u="1"/>
        <n v="253386" u="1"/>
        <n v="1390047" u="1"/>
        <n v="993756" u="1"/>
        <n v="1313053" u="1"/>
        <n v="2751560" u="1"/>
        <n v="382175" u="1"/>
        <n v="285899" u="1"/>
      </sharedItems>
    </cacheField>
    <cacheField name="AC_調定済額滞納繰越分" numFmtId="176">
      <sharedItems containsSemiMixedTypes="0" containsString="0" containsNumber="1" minValue="0" maxValue="5142827" count="1159">
        <n v="904961"/>
        <n v="476287"/>
        <n v="444560"/>
        <n v="13735"/>
        <n v="430825"/>
        <n v="0"/>
        <n v="31727"/>
        <n v="6768"/>
        <n v="24959"/>
        <n v="393404"/>
        <n v="152913"/>
        <n v="197715"/>
        <n v="42776"/>
        <n v="35270"/>
        <n v="595"/>
        <n v="446"/>
        <n v="149"/>
        <n v="905556"/>
        <n v="275478"/>
        <n v="140551"/>
        <n v="135175"/>
        <n v="4906"/>
        <n v="130269"/>
        <n v="5376"/>
        <n v="1678"/>
        <n v="3698"/>
        <n v="116124"/>
        <n v="52640"/>
        <n v="56428"/>
        <n v="7056"/>
        <n v="18803"/>
        <n v="142066"/>
        <n v="49913"/>
        <n v="48184"/>
        <n v="1880"/>
        <n v="46304"/>
        <n v="1729"/>
        <n v="1688"/>
        <n v="41"/>
        <n v="82334"/>
        <n v="22700"/>
        <n v="42918"/>
        <n v="16716"/>
        <n v="9819"/>
        <n v="318306"/>
        <n v="156427"/>
        <n v="148459"/>
        <n v="4558"/>
        <n v="143901"/>
        <n v="7968"/>
        <n v="1277"/>
        <n v="6691"/>
        <n v="145234"/>
        <n v="53439"/>
        <n v="73129"/>
        <n v="18666"/>
        <n v="16645"/>
        <n v="295215"/>
        <n v="89877"/>
        <n v="87333"/>
        <n v="3816"/>
        <n v="83517"/>
        <n v="2544"/>
        <n v="714"/>
        <n v="1830"/>
        <n v="183433"/>
        <n v="47713"/>
        <n v="101624"/>
        <n v="34096"/>
        <n v="21905"/>
        <n v="283851"/>
        <n v="89792"/>
        <n v="84598"/>
        <n v="3841"/>
        <n v="80757"/>
        <n v="5194"/>
        <n v="4930"/>
        <n v="264"/>
        <n v="177342"/>
        <n v="56271"/>
        <n v="95853"/>
        <n v="25218"/>
        <n v="16717"/>
        <n v="637707"/>
        <n v="281257"/>
        <n v="275023"/>
        <n v="11001"/>
        <n v="264022"/>
        <n v="6234"/>
        <n v="2182"/>
        <n v="4052"/>
        <n v="317753"/>
        <n v="146166"/>
        <n v="149344"/>
        <n v="22243"/>
        <n v="38690"/>
        <n v="7"/>
        <n v="188214"/>
        <n v="80894"/>
        <n v="76008"/>
        <n v="2420"/>
        <n v="73588"/>
        <n v="4886"/>
        <n v="4277"/>
        <n v="609"/>
        <n v="95938"/>
        <n v="35159"/>
        <n v="52486"/>
        <n v="8293"/>
        <n v="11382"/>
        <n v="452805"/>
        <n v="172665"/>
        <n v="169273"/>
        <n v="6771"/>
        <n v="162502"/>
        <n v="3392"/>
        <n v="1052"/>
        <n v="2340"/>
        <n v="233691"/>
        <n v="77819"/>
        <n v="111237"/>
        <n v="44635"/>
        <n v="46449"/>
        <n v="149469"/>
        <n v="40718"/>
        <n v="39889"/>
        <n v="1584"/>
        <n v="38305"/>
        <n v="829"/>
        <n v="285"/>
        <n v="544"/>
        <n v="90794"/>
        <n v="19875"/>
        <n v="52624"/>
        <n v="18295"/>
        <n v="17957"/>
        <n v="133618"/>
        <n v="51394"/>
        <n v="50847"/>
        <n v="2442"/>
        <n v="48405"/>
        <n v="547"/>
        <n v="245"/>
        <n v="302"/>
        <n v="74752"/>
        <n v="20852"/>
        <n v="42923"/>
        <n v="10977"/>
        <n v="7472"/>
        <n v="43011"/>
        <n v="10833"/>
        <n v="10346"/>
        <n v="517"/>
        <n v="9829"/>
        <n v="487"/>
        <n v="28837"/>
        <n v="4326"/>
        <n v="16148"/>
        <n v="8363"/>
        <n v="3341"/>
        <n v="16624"/>
        <n v="1666"/>
        <n v="1503"/>
        <n v="90"/>
        <n v="1413"/>
        <n v="163"/>
        <n v="14206"/>
        <n v="1838"/>
        <n v="7009"/>
        <n v="5359"/>
        <n v="752"/>
        <n v="13354"/>
        <n v="2610"/>
        <n v="2551"/>
        <n v="102"/>
        <n v="2449"/>
        <n v="59"/>
        <n v="50"/>
        <n v="9"/>
        <n v="10481"/>
        <n v="3438"/>
        <n v="6877"/>
        <n v="166"/>
        <n v="263"/>
        <n v="26762"/>
        <n v="4966"/>
        <n v="4845"/>
        <n v="211"/>
        <n v="4634"/>
        <n v="121"/>
        <n v="19891"/>
        <n v="4973"/>
        <n v="14918"/>
        <n v="1905"/>
        <n v="50744"/>
        <n v="8643"/>
        <n v="7291"/>
        <n v="377"/>
        <n v="6914"/>
        <n v="1352"/>
        <n v="418"/>
        <n v="934"/>
        <n v="39645"/>
        <n v="9910"/>
        <n v="29735"/>
        <n v="2456"/>
        <n v="70750"/>
        <n v="22365"/>
        <n v="15986"/>
        <n v="1431"/>
        <n v="14555"/>
        <n v="6379"/>
        <n v="2360"/>
        <n v="4019"/>
        <n v="45581"/>
        <n v="6498"/>
        <n v="29970"/>
        <n v="9113"/>
        <n v="2804"/>
        <n v="10353"/>
        <n v="4916"/>
        <n v="4038"/>
        <n v="213"/>
        <n v="3825"/>
        <n v="878"/>
        <n v="494"/>
        <n v="384"/>
        <n v="5260"/>
        <n v="4208"/>
        <n v="177"/>
        <n v="78712"/>
        <n v="16482"/>
        <n v="16425"/>
        <n v="789"/>
        <n v="15636"/>
        <n v="57"/>
        <n v="59732"/>
        <n v="14157"/>
        <n v="27357"/>
        <n v="18218"/>
        <n v="2498"/>
        <n v="22627"/>
        <n v="17815"/>
        <n v="1995"/>
        <n v="159"/>
        <n v="1836"/>
        <n v="15820"/>
        <n v="7127"/>
        <n v="8693"/>
        <n v="4812"/>
        <n v="972"/>
        <n v="2680"/>
        <n v="1160"/>
        <n v="145045"/>
        <n v="57813"/>
        <n v="55347"/>
        <n v="2638"/>
        <n v="52709"/>
        <n v="2466"/>
        <n v="1244"/>
        <n v="1222"/>
        <n v="79919"/>
        <n v="33727"/>
        <n v="41880"/>
        <n v="4312"/>
        <n v="7313"/>
        <n v="54143"/>
        <n v="19744"/>
        <n v="19181"/>
        <n v="581"/>
        <n v="18600"/>
        <n v="563"/>
        <n v="560"/>
        <n v="3"/>
        <n v="32251"/>
        <n v="25474"/>
        <n v="6107"/>
        <n v="670"/>
        <n v="2148"/>
        <n v="192593"/>
        <n v="73589"/>
        <n v="68778"/>
        <n v="2052"/>
        <n v="66726"/>
        <n v="4811"/>
        <n v="1877"/>
        <n v="2934"/>
        <n v="106340"/>
        <n v="59872"/>
        <n v="40407"/>
        <n v="6061"/>
        <n v="12664"/>
        <n v="60872"/>
        <n v="26796"/>
        <n v="25809"/>
        <n v="24931"/>
        <n v="987"/>
        <n v="975"/>
        <n v="12"/>
        <n v="31924"/>
        <n v="11078"/>
        <n v="16345"/>
        <n v="4501"/>
        <n v="2152"/>
        <n v="119710"/>
        <n v="29704"/>
        <n v="28520"/>
        <n v="1141"/>
        <n v="27379"/>
        <n v="1184"/>
        <n v="1135"/>
        <n v="49"/>
        <n v="85917"/>
        <n v="20517"/>
        <n v="32889"/>
        <n v="32511"/>
        <n v="4089"/>
        <n v="126020"/>
        <n v="39777"/>
        <n v="38676"/>
        <n v="1586"/>
        <n v="37090"/>
        <n v="1101"/>
        <n v="316"/>
        <n v="785"/>
        <n v="76010"/>
        <n v="28527"/>
        <n v="35628"/>
        <n v="11855"/>
        <n v="10233"/>
        <n v="24658"/>
        <n v="10740"/>
        <n v="10694"/>
        <n v="385"/>
        <n v="10309"/>
        <n v="46"/>
        <n v="12875"/>
        <n v="3941"/>
        <n v="7866"/>
        <n v="1068"/>
        <n v="1043"/>
        <n v="29303"/>
        <n v="13056"/>
        <n v="12265"/>
        <n v="484"/>
        <n v="11781"/>
        <n v="791"/>
        <n v="489"/>
        <n v="14801"/>
        <n v="5571"/>
        <n v="7781"/>
        <n v="1449"/>
        <n v="1446"/>
        <n v="481"/>
        <n v="34"/>
        <n v="447"/>
        <n v="71"/>
        <n v="215"/>
        <n v="161"/>
        <n v="9031"/>
        <n v="519"/>
        <n v="11"/>
        <n v="508"/>
        <n v="8430"/>
        <n v="1414"/>
        <n v="7016"/>
        <n v="82"/>
        <n v="15164"/>
        <n v="1004"/>
        <n v="53"/>
        <n v="951"/>
        <n v="13674"/>
        <n v="989"/>
        <n v="12685"/>
        <n v="486"/>
        <n v="1927"/>
        <n v="32"/>
        <n v="452"/>
        <n v="1443"/>
        <n v="182"/>
        <n v="1261"/>
        <n v="11939"/>
        <n v="1535"/>
        <n v="788"/>
        <n v="22"/>
        <n v="766"/>
        <n v="747"/>
        <n v="8642"/>
        <n v="1970"/>
        <n v="2351"/>
        <n v="4321"/>
        <n v="1762"/>
        <n v="2077"/>
        <n v="2005"/>
        <n v="52"/>
        <n v="1953"/>
        <n v="10"/>
        <n v="62"/>
        <n v="12468"/>
        <n v="1327"/>
        <n v="1275"/>
        <n v="10784"/>
        <n v="1282"/>
        <n v="9502"/>
        <n v="357"/>
        <n v="24333"/>
        <n v="4188"/>
        <n v="3902"/>
        <n v="156"/>
        <n v="3746"/>
        <n v="286"/>
        <n v="230"/>
        <n v="56"/>
        <n v="18725"/>
        <n v="1685"/>
        <n v="10673"/>
        <n v="6367"/>
        <n v="1420"/>
        <n v="35495"/>
        <n v="10041"/>
        <n v="9556"/>
        <n v="419"/>
        <n v="9137"/>
        <n v="26"/>
        <n v="485"/>
        <n v="479"/>
        <n v="6"/>
        <n v="23589"/>
        <n v="4647"/>
        <n v="13618"/>
        <n v="5324"/>
        <n v="1865"/>
        <n v="103858"/>
        <n v="31966"/>
        <n v="30862"/>
        <n v="1466"/>
        <n v="29396"/>
        <n v="1104"/>
        <n v="1042"/>
        <n v="64808"/>
        <n v="22094"/>
        <n v="42714"/>
        <n v="7084"/>
        <n v="21676"/>
        <n v="3537"/>
        <n v="3007"/>
        <n v="117"/>
        <n v="2890"/>
        <n v="530"/>
        <n v="17043"/>
        <n v="5113"/>
        <n v="11930"/>
        <n v="1096"/>
        <n v="29369"/>
        <n v="4395"/>
        <n v="3551"/>
        <n v="376"/>
        <n v="3175"/>
        <n v="844"/>
        <n v="24739"/>
        <n v="2966"/>
        <n v="18060"/>
        <n v="3713"/>
        <n v="235"/>
        <n v="7443"/>
        <n v="362"/>
        <n v="18"/>
        <n v="344"/>
        <n v="7081"/>
        <n v="1062"/>
        <n v="3045"/>
        <n v="2974"/>
        <n v="3781690"/>
        <n v="1629775"/>
        <n v="1559349"/>
        <n v="56954"/>
        <n v="1502395"/>
        <n v="70426"/>
        <n v="25096"/>
        <n v="45330"/>
        <n v="1910799"/>
        <n v="685547"/>
        <n v="976281"/>
        <n v="248971"/>
        <n v="241109"/>
        <n v="3782285"/>
        <n v="1360542"/>
        <n v="422912"/>
        <n v="381651"/>
        <n v="16408"/>
        <n v="365243"/>
        <n v="41261"/>
        <n v="21604"/>
        <n v="19657"/>
        <n v="867897"/>
        <n v="279346"/>
        <n v="460885"/>
        <n v="127666"/>
        <n v="69733"/>
        <n v="5142232"/>
        <n v="2052687"/>
        <n v="1941000"/>
        <n v="73362"/>
        <n v="1867638"/>
        <n v="111687"/>
        <n v="46700"/>
        <n v="64987"/>
        <n v="2778696"/>
        <n v="964893"/>
        <n v="1437166"/>
        <n v="376637"/>
        <n v="310842"/>
        <n v="5142827"/>
        <n v="6127.4101363253731" u="1"/>
        <n v="960194.7901170532" u="1"/>
        <n v="10707" u="1"/>
        <n v="14221" u="1"/>
        <n v="25" u="1"/>
        <n v="13118" u="1"/>
        <n v="2203" u="1"/>
        <n v="973" u="1"/>
        <n v="3830" u="1"/>
        <n v="7338" u="1"/>
        <n v="3440" u="1"/>
        <n v="3310" u="1"/>
        <n v="1505488" u="1"/>
        <n v="583" u="1"/>
        <n v="183549" u="1"/>
        <n v="2728903.11" u="1"/>
        <n v="518" u="1"/>
        <n v="9289" u="1"/>
        <n v="8249" u="1"/>
        <n v="4935" u="1"/>
        <n v="11243" u="1"/>
        <n v="19181.632000000001" u="1"/>
        <n v="59990" u="1"/>
        <n v="15734" u="1"/>
        <n v="6629" u="1"/>
        <n v="779" u="1"/>
        <n v="10345" u="1"/>
        <n v="87726" u="1"/>
        <n v="3901" u="1"/>
        <n v="13276" u="1"/>
        <n v="353" u="1"/>
        <n v="25138" u="1"/>
        <n v="35661" u="1"/>
        <n v="156829" u="1"/>
        <n v="25577.790117053162" u="1"/>
        <n v="156830" u="1"/>
        <n v="10424" u="1"/>
        <n v="22428" u="1"/>
        <n v="56399" u="1"/>
        <n v="4431" u="1"/>
        <n v="19182" u="1"/>
        <n v="1058" u="1"/>
        <n v="25895" u="1"/>
        <n v="9920" u="1"/>
        <n v="11417" u="1"/>
        <n v="277935" u="1"/>
        <n v="48395" u="1"/>
        <n v="1840" u="1"/>
        <n v="276425" u="1"/>
        <n v="1320" u="1"/>
        <n v="17" u="1"/>
        <n v="637700" u="1"/>
        <n v="10062" u="1"/>
        <n v="16756" u="1"/>
        <n v="587" u="1"/>
        <n v="12930" u="1"/>
        <n v="69957" u="1"/>
        <n v="23469" u="1"/>
        <n v="25486" u="1"/>
        <n v="637708" u="1"/>
        <n v="4967" u="1"/>
        <n v="4187" u="1"/>
        <n v="32262" u="1"/>
        <n v="257" u="1"/>
        <n v="672.90974662146596" u="1"/>
        <n v="7118" u="1"/>
        <n v="2940" u="1"/>
        <n v="20696" u="1"/>
        <n v="42724" u="1"/>
        <n v="6275" u="1"/>
        <n v="56654" u="1"/>
        <n v="79918" u="1"/>
        <n v="48397" u="1"/>
        <n v="420" u="1"/>
        <n v="237020" u="1"/>
        <n v="22272" u="1"/>
        <n v="39888" u="1"/>
        <n v="290" u="1"/>
        <n v="11654" u="1"/>
        <n v="5306" u="1"/>
        <n v="284514" u="1"/>
        <n v="29584" u="1"/>
        <n v="103872" u="1"/>
        <n v="4920" u="1"/>
        <n v="1066" u="1"/>
        <n v="3858" u="1"/>
        <n v="3728" u="1"/>
        <n v="51" u="1"/>
        <n v="5574" u="1"/>
        <n v="79165" u="1"/>
        <n v="57034" u="1"/>
        <n v="32378.11" u="1"/>
        <n v="80300" u="1"/>
        <n v="1588" u="1"/>
        <n v="478660" u="1"/>
        <n v="49912" u="1"/>
        <n v="5385" u="1"/>
        <n v="42727" u="1"/>
        <n v="361681" u="1"/>
        <n v="35983" u="1"/>
        <n v="1070" u="1"/>
        <n v="169211" u="1"/>
        <n v="74126" u="1"/>
        <n v="103877" u="1"/>
        <n v="2956" u="1"/>
        <n v="25898" u="1"/>
        <n v="43" u="1"/>
        <n v="4810" u="1"/>
        <n v="38694" u="1"/>
        <n v="1267" u="1"/>
        <n v="292" u="1"/>
        <n v="41846" u="1"/>
        <n v="49914" u="1"/>
        <n v="219136" u="1"/>
        <n v="267686.7901170532" u="1"/>
        <n v="199723" u="1"/>
        <n v="421136.19064951292" u="1"/>
        <n v="446912" u="1"/>
        <n v="1324269" u="1"/>
        <n v="135937" u="1"/>
        <n v="1509842" u="1"/>
        <n v="8009" u="1"/>
        <n v="45755" u="1"/>
        <n v="5346" u="1"/>
        <n v="488" u="1"/>
        <n v="15453" u="1"/>
        <n v="66694" u="1"/>
        <n v="5138005.6619999995" u="1"/>
        <n v="29177" u="1"/>
        <n v="45756" u="1"/>
        <n v="790" u="1"/>
        <n v="2038343" u="1"/>
        <n v="112077" u="1"/>
        <n v="6008" u="1"/>
        <n v="19502" u="1"/>
        <n v="39895" u="1"/>
        <n v="1431254" u="1"/>
        <n v="16194" u="1"/>
        <n v="2452" u="1"/>
        <n v="20889" u="1"/>
        <n v="6079" u="1"/>
        <n v="297175" u="1"/>
        <n v="1730" u="1"/>
        <n v="3427834" u="1"/>
        <n v="44560" u="1"/>
        <n v="9828" u="1"/>
        <n v="3.2" u="1"/>
        <n v="7710" u="1"/>
        <n v="25144" u="1"/>
        <n v="29178" u="1"/>
        <n v="17013" u="1"/>
        <n v="85986" u="1"/>
        <n v="18652" u="1"/>
        <n v="1667" u="1"/>
        <n v="74515" u="1"/>
        <n v="96072" u="1"/>
        <n v="13878" u="1"/>
        <n v="4724" u="1"/>
        <n v="18400" u="1"/>
        <n v="4204" u="1"/>
        <n v="50108" u="1"/>
        <n v="84979" u="1"/>
        <n v="428875.4101363254" u="1"/>
        <n v="17045" u="1"/>
        <n v="7135" u="1"/>
        <n v="53512" u="1"/>
        <n v="101494" u="1"/>
        <n v="425" u="1"/>
        <n v="40717" u="1"/>
        <n v="90527" u="1"/>
        <n v="52378" u="1"/>
        <n v="70988" u="1"/>
        <n v="4929" u="1"/>
        <n v="66702" u="1"/>
        <n v="29242" u="1"/>
        <n v="45823" u="1"/>
        <n v="49794" u="1"/>
        <n v="39646" u="1"/>
        <n v="277026" u="1"/>
        <n v="599" u="1"/>
        <n v="1566496" u="1"/>
        <n v="83091" u="1"/>
        <n v="7017" u="1"/>
        <n v="6497" u="1"/>
        <n v="73178.441350487061" u="1"/>
        <n v="730" u="1"/>
        <n v="94564" u="1"/>
        <n v="1941684" u="1"/>
        <n v="92043" u="1"/>
        <n v="3445" u="1"/>
        <n v="83093" u="1"/>
        <n v="2925" u="1"/>
        <n v="28707" u="1"/>
        <n v="144285" u="1"/>
        <n v="46581" u="1"/>
        <n v="248413" u="1"/>
        <n v="10286" u="1"/>
        <n v="84607" u="1"/>
        <n v="130998" u="1"/>
        <n v="3795216" u="1"/>
        <n v="355944.90974662144" u="1"/>
        <n v="16524.441350487068" u="1"/>
        <n v="81456" u="1"/>
        <n v="119779" u="1"/>
        <n v="463012.58999999997" u="1"/>
        <n v="11468" u="1"/>
        <n v="5138600.6619999995" u="1"/>
        <n v="251946" u="1"/>
        <n v="162442" u="1"/>
        <n v="10239" u="1"/>
        <n v="537" u="1"/>
        <n v="17961" u="1"/>
        <n v="1368924" u="1"/>
        <n v="3428429" u="1"/>
        <n v="1346746" u="1"/>
        <n v="42675" u="1"/>
        <n v="52634" u="1"/>
        <n v="10838" u="1"/>
        <n v="117765" u="1"/>
        <n v="9546" u="1"/>
        <n v="1354" u="1"/>
        <n v="1867169" u="1"/>
        <n v="40281" u="1"/>
        <n v="44315" u="1"/>
        <n v="799" u="1"/>
        <n v="36058" u="1"/>
        <n v="41542" u="1"/>
        <n v="1811" u="1"/>
        <n v="983888" u="1"/>
        <n v="25904" u="1"/>
        <n v="61334" u="1"/>
        <n v="16481" u="1"/>
        <n v="10350" u="1"/>
        <n v="1637266" u="1"/>
        <n v="1770388" u="1"/>
        <n v="241874" u="1"/>
        <n v="212" u="1"/>
        <n v="800" u="1"/>
        <n v="3138" u="1"/>
        <n v="119408" u="1"/>
        <n v="33790" u="1"/>
        <n v="13675" u="1"/>
        <n v="5631" u="1"/>
        <n v="3465" u="1"/>
        <n v="183635" u="1"/>
        <n v="9515" u="1"/>
        <n v="331" u="1"/>
        <n v="11469" u="1"/>
        <n v="6285" u="1"/>
        <n v="671" u="1"/>
        <n v="55348" u="1"/>
        <n v="1562689" u="1"/>
        <n v="2100278.59" u="1"/>
        <n v="5056" u="1"/>
        <n v="53079" u="1"/>
        <n v="2429" u="1"/>
        <n v="299" u="1"/>
        <n v="4276" u="1"/>
        <n v="595652" u="1"/>
        <n v="932" u="1"/>
        <n v="40347" u="1"/>
        <n v="3795811" u="1"/>
        <n v="25275" u="1"/>
        <n v="1332505.662" u="1"/>
        <n v="1687" u="1"/>
        <n v="3083" u="1"/>
        <n v="53206" u="1"/>
        <n v="17743" u="1"/>
        <n v="25811" u="1"/>
        <n v="16640" u="1"/>
        <n v="145069" u="1"/>
        <n v="11832" u="1"/>
        <n v="87646" u="1"/>
        <n v="6695" u="1"/>
        <n v="23101" u="1"/>
        <n v="70250" u="1"/>
        <n v="76301" u="1"/>
        <n v="19918" u="1"/>
        <n v="81" u="1"/>
        <n v="300" u="1"/>
        <n v="70755" u="1"/>
        <n v="999" u="1"/>
        <n v="148856" u="1"/>
        <n v="2374" u="1"/>
        <n v="2244" u="1"/>
        <n v="4001" u="1"/>
        <n v="1951" u="1"/>
        <n v="74412" u="1"/>
        <n v="692508" u="1"/>
        <n v="43501" u="1"/>
        <n v="43186" u="1"/>
        <n v="453596" u="1"/>
        <n v="268" u="1"/>
        <n v="3745" u="1"/>
        <n v="3615" u="1"/>
        <n v="90172" u="1"/>
        <n v="1368" u="1"/>
        <n v="432929" u="1"/>
        <n v="912381" u="1"/>
        <n v="1238" u="1"/>
        <n v="192732" u="1"/>
        <n v="912382" u="1"/>
        <n v="25340" u="1"/>
        <n v="54155" u="1"/>
        <n v="1565" u="1"/>
        <n v="334" u="1"/>
        <n v="18848" u="1"/>
        <n v="1633444" u="1"/>
        <n v="1110" u="1"/>
        <n v="1957" u="1"/>
        <n v="1892" u="1"/>
        <n v="432" u="1"/>
        <n v="5364" u="1"/>
        <n v="135507" u="1"/>
        <n v="1919890" u="1"/>
        <n v="214" u="1"/>
        <n v="10415" u="1"/>
        <n v="9832" u="1"/>
        <n v="107531.90974662147" u="1"/>
        <n v="1959" u="1"/>
        <n v="378995" u="1"/>
        <n v="28" u="1"/>
        <n v="1504" u="1"/>
        <n v="35437" u="1"/>
        <n v="5112" u="1"/>
        <n v="89800" u="1"/>
        <n v="283695" u="1"/>
        <n v="11014" u="1"/>
        <n v="32916" u="1"/>
        <n v="142824" u="1"/>
        <n v="8043" u="1"/>
        <n v="4021" u="1"/>
        <n v="7980" u="1"/>
        <n v="498" u="1"/>
        <n v="981017" u="1"/>
        <n v="57814" u="1"/>
        <n v="146608" u="1"/>
        <n v="368" u="1"/>
        <n v="78078" u="1"/>
        <n v="243425" u="1"/>
        <n v="80600" u="1"/>
        <n v="83878" u="1"/>
        <n v="550" u="1"/>
        <n v="1898" u="1"/>
        <n v="437660.63199999998" u="1"/>
        <n v="20016" u="1"/>
        <n v="2465" u="1"/>
        <n v="6105" u="1"/>
        <n v="19890" u="1"/>
        <n v="9029" u="1"/>
        <n v="804094.11" u="1"/>
        <n v="78711" u="1"/>
        <n v="28557" u="1"/>
        <n v="562.95800000000008" u="1"/>
        <n v="582.44135048706949" u="1"/>
        <n v="1770" u="1"/>
        <n v="4939" u="1"/>
        <n v="6696" u="1"/>
        <n v="70770" u="1"/>
        <n v="2209" u="1"/>
        <n v="141322" u="1"/>
        <n v="24933" u="1"/>
        <n v="26761" u="1"/>
        <n v="42752" u="1"/>
        <n v="150" u="1"/>
        <n v="16424" u="1"/>
        <n v="38007.758000000002" u="1"/>
        <n v="5404" u="1"/>
        <n v="4884" u="1"/>
        <n v="20" u="1"/>
        <n v="122458" u="1"/>
        <n v="2213" u="1"/>
        <n v="96121.957999999999" u="1"/>
        <n v="3840" u="1"/>
        <n v="69386" u="1"/>
        <n v="16026" u="1"/>
        <n v="32794" u="1"/>
        <n v="42879" u="1"/>
        <n v="2800" u="1"/>
        <n v="18599" u="1"/>
        <n v="500" u="1"/>
        <n v="1904" u="1"/>
        <n v="2867" u="1"/>
        <n v="126620" u="1"/>
        <n v="56999" u="1"/>
        <n v="52776" u="1"/>
        <n v="321055" u="1"/>
        <n v="371480" u="1"/>
        <n v="338" u="1"/>
        <n v="22098" u="1"/>
        <n v="152679" u="1"/>
        <n v="321056" u="1"/>
        <n v="273" u="1"/>
        <n v="3848" u="1"/>
        <n v="880" u="1"/>
        <n v="25880" u="1"/>
        <n v="8091" u="1"/>
        <n v="10984" u="1"/>
        <n v="13060.758" u="1"/>
        <n v="1648" u="1"/>
        <n v="43890" u="1"/>
        <n v="306" u="1"/>
        <n v="177139" u="1"/>
        <n v="73552" u="1"/>
        <n v="33175" u="1"/>
        <n v="25351.957999999999" u="1"/>
        <n v="16489" u="1"/>
        <n v="46475" u="1"/>
        <n v="7973" u="1"/>
        <n v="274" u="1"/>
        <n v="18065" u="1"/>
        <n v="90446" u="1"/>
        <n v="154704" u="1"/>
        <n v="23013" u="1"/>
        <n v="6807" u="1"/>
        <n v="29726" u="1"/>
        <n v="86665" u="1"/>
        <n v="135" u="1"/>
        <n v="374527" u="1"/>
        <n v="1587" u="1"/>
        <n v="457225" u="1"/>
        <n v="7981" u="1"/>
        <n v="1319130" u="1"/>
        <n v="48052" u="1"/>
        <n v="3990" u="1"/>
        <n v="753" u="1"/>
        <n v="7855" u="1"/>
        <n v="24747" u="1"/>
        <n v="42884" u="1"/>
        <n v="1589" u="1"/>
        <n v="95744" u="1"/>
        <n v="54167" u="1"/>
        <n v="81121" u="1"/>
        <n v="35762" u="1"/>
        <n v="22100" u="1"/>
        <n v="126126" u="1"/>
        <n v="433034" u="1"/>
        <n v="1916" u="1"/>
        <n v="95998" u="1"/>
        <n v="173624" u="1"/>
        <n v="1201" u="1"/>
        <n v="25189" u="1"/>
        <n v="25000" u="1"/>
        <n v="276" u="1"/>
        <n v="4885" u="1"/>
        <n v="9126" u="1"/>
        <n v="2572" u="1"/>
        <n v="1855" u="1"/>
        <n v="64822" u="1"/>
        <n v="120458" u="1"/>
        <n v="8354" u="1"/>
        <n v="29413" u="1"/>
        <n v="295900" u="1"/>
        <n v="2446" u="1"/>
        <n v="43077" u="1"/>
        <n v="38287" u="1"/>
        <n v="46292" u="1"/>
        <n v="48183" u="1"/>
        <n v="249022" u="1"/>
        <n v="2450" u="1"/>
        <n v="505" u="1"/>
        <n v="26798" u="1"/>
        <n v="1438310" u="1"/>
        <n v="8" u="1"/>
        <n v="10986" u="1"/>
        <n v="849120" u="1"/>
        <n v="440" u="1"/>
        <n v="13397" u="1"/>
        <n v="194062" u="1"/>
        <n v="4972" u="1"/>
        <n v="11648" u="1"/>
        <n v="4846" u="1"/>
        <n v="57135" u="1"/>
        <n v="1412763.4101363253" u="1"/>
        <n v="1601" u="1"/>
        <n v="1471" u="1"/>
        <n v="343" u="1"/>
        <n v="46294" u="1"/>
        <n v="7974" u="1"/>
        <n v="101429" u="1"/>
        <n v="5634" u="1"/>
        <n v="865283" u="1"/>
        <n v="18920" u="1"/>
        <n v="1278" u="1"/>
        <n v="2265" u="1"/>
        <n v="154991" u="1"/>
        <n v="17061" u="1"/>
        <n v="397791" u="1"/>
        <n v="52851" u="1"/>
        <n v="922790" u="1"/>
        <n v="64827" u="1"/>
        <n v="60541" u="1"/>
        <n v="450237" u="1"/>
        <n v="8308" u="1"/>
        <n v="34068" u="1"/>
        <n v="5193" u="1"/>
        <n v="170" u="1"/>
        <n v="19744.59" u="1"/>
        <n v="2076" u="1"/>
        <n v="26863" u="1"/>
        <n v="57201" u="1"/>
        <n v="31748" u="1"/>
        <n v="1347" u="1"/>
        <n v="19394" u="1"/>
        <n v="17314" u="1"/>
        <n v="689851" u="1"/>
        <n v="4618" u="1"/>
        <n v="11129" u="1"/>
        <n v="140883" u="1"/>
        <n v="345" u="1"/>
        <n v="172651" u="1"/>
        <n v="6769" u="1"/>
        <n v="10357" u="1"/>
        <n v="894" u="1"/>
        <n v="2084" u="1"/>
        <n v="2001" u="1"/>
        <n v="2801" u="1"/>
        <n v="9396" u="1"/>
        <n v="188539" u="1"/>
        <n v="32537" u="1"/>
        <n v="73579" u="1"/>
        <n v="48001" u="1"/>
        <n v="2868" u="1"/>
        <n v="58114.2" u="1"/>
        <n v="20120" u="1"/>
        <n v="1873" u="1"/>
        <n v="3715" u="1"/>
        <n v="4571" u="1"/>
        <n v="411" u="1"/>
        <n v="80766" u="1"/>
        <n v="461361" u="1"/>
        <n v="4248" u="1"/>
        <n v="4042" u="1"/>
        <n v="4445" u="1"/>
        <n v="559.75800000000004" u="1"/>
        <n v="80893" u="1"/>
        <n v="2482" u="1"/>
        <n v="149468" u="1"/>
        <n v="3805500" u="1"/>
        <n v="50083" u="1"/>
        <n v="155" u="1"/>
        <n v="20121" u="1"/>
        <n v="911786" u="1"/>
        <n v="911787" u="1"/>
        <n v="6604" u="1"/>
        <n v="404899" u="1"/>
        <n v="60925" u="1"/>
        <n v="833" u="1"/>
        <n v="11792" u="1"/>
        <n v="113295" u="1"/>
        <n v="2004156.632" u="1"/>
        <n v="312124" u="1"/>
        <n v="35335" u="1"/>
        <n v="5119485" u="1"/>
        <n v="53110" u="1"/>
        <n v="1294" u="1"/>
        <n v="12291.2" u="1"/>
        <n v="80646" u="1"/>
        <n v="2147.962" u="1"/>
        <n v="199901" u="1"/>
        <n v="29419" u="1"/>
        <n v="4666" u="1"/>
        <n v="966276" u="1"/>
        <n v="5643" u="1"/>
        <n v="12139" u="1"/>
        <n v="1686" u="1"/>
        <n v="35336" u="1"/>
        <n v="413" u="1"/>
        <n v="35273" u="1"/>
        <n v="14487" u="1"/>
        <n v="6037" u="1"/>
        <n v="264737" u="1"/>
        <n v="8247" u="1"/>
        <n v="2238" u="1"/>
        <n v="96659" u="1"/>
        <n v="6628" u="1"/>
        <n v="147213" u="1"/>
        <n v="2955" u="1"/>
        <n v="26867" u="1"/>
        <n v="27844" u="1"/>
        <n v="13983" u="1"/>
        <n v="15480" u="1"/>
        <n v="2769010" u="1"/>
        <n v="34140" u="1"/>
        <n v="20312" u="1"/>
        <n v="576" u="1"/>
        <n v="1924809" u="1"/>
        <n v="4619" u="1"/>
        <n v="65398.962" u="1"/>
        <n v="19745" u="1"/>
        <n v="54270.661999999997" u="1"/>
        <n v="20533" u="1"/>
        <n v="34456" u="1"/>
        <n v="12770" u="1"/>
        <n v="4170" u="1"/>
        <n v="39877" u="1"/>
        <n v="39625" u="1"/>
        <n v="1237" u="1"/>
        <n v="6841" u="1"/>
        <n v="1172" u="1"/>
        <n v="3806095" u="1"/>
        <n v="83806" u="1"/>
        <n v="14866" u="1"/>
        <n v="2640" u="1"/>
        <n v="41958" u="1"/>
        <n v="480" u="1"/>
        <n v="1889" u="1"/>
        <n v="4635" u="1"/>
        <n v="2967" u="1"/>
        <n v="36979" u="1"/>
        <n v="117340" u="1"/>
        <n v="839" u="1"/>
        <n v="411506" u="1"/>
        <n v="9288" u="1"/>
        <n v="31" u="1"/>
        <n v="32258" u="1"/>
        <n v="448" u="1"/>
        <n v="106374" u="1"/>
        <n v="130578" u="1"/>
        <n v="2581" u="1"/>
        <n v="23686" u="1"/>
        <n v="222" u="1"/>
        <n v="1930978.1906495129" u="1"/>
        <n v="308823.962" u="1"/>
        <n v="5120080" u="1"/>
        <n v="18599.190649512933" u="1"/>
        <n v="359074" u="1"/>
        <n v="39754" u="1"/>
        <n v="6408" u="1"/>
        <n v="1243" u="1"/>
        <n v="24947" u="1"/>
        <n v="10549" u="1"/>
        <n v="37107" u="1"/>
        <n v="841" u="1"/>
        <n v="234470" u="1"/>
        <n v="2392" u="1"/>
        <n v="56206" u="1"/>
        <n v="170179" u="1"/>
        <n v="3369" u="1"/>
        <n v="163372" u="1"/>
        <n v="3109" u="1"/>
        <n v="45617" u="1"/>
        <n v="20882" u="1"/>
        <n v="23687" u="1"/>
        <n v="177746" u="1"/>
        <n v="284963" u="1"/>
      </sharedItems>
    </cacheField>
    <cacheField name="AD_調定済額合計" numFmtId="176">
      <sharedItems containsSemiMixedTypes="0" containsString="0" containsNumber="1" minValue="0" maxValue="187118184" count="2345">
        <n v="50066235"/>
        <n v="22547256"/>
        <n v="16835643"/>
        <n v="520147"/>
        <n v="16315496"/>
        <n v="168717"/>
        <n v="5711613"/>
        <n v="1218461"/>
        <n v="4493152"/>
        <n v="23176125"/>
        <n v="22722027"/>
        <n v="8831887"/>
        <n v="11419508"/>
        <n v="2470632"/>
        <n v="454098"/>
        <n v="802850"/>
        <n v="799190"/>
        <n v="3660"/>
        <n v="0"/>
        <n v="3540004"/>
        <n v="1105166"/>
        <n v="9302"/>
        <n v="1095864"/>
        <n v="820831"/>
        <n v="275033"/>
        <n v="51171401"/>
        <n v="12054166"/>
        <n v="5106471"/>
        <n v="4443206"/>
        <n v="161280"/>
        <n v="4281926"/>
        <n v="663265"/>
        <n v="207109"/>
        <n v="456156"/>
        <n v="5795140"/>
        <n v="5763398"/>
        <n v="2612642"/>
        <n v="2800643"/>
        <n v="350113"/>
        <n v="31742"/>
        <n v="350096"/>
        <n v="348322"/>
        <n v="1774"/>
        <n v="802459"/>
        <n v="3609"/>
        <n v="12057775"/>
        <n v="6266823"/>
        <n v="2393936"/>
        <n v="2025444"/>
        <n v="79021"/>
        <n v="1946423"/>
        <n v="11014"/>
        <n v="368492"/>
        <n v="143894"/>
        <n v="224598"/>
        <n v="3377101"/>
        <n v="3249628"/>
        <n v="895952"/>
        <n v="1693918"/>
        <n v="659758"/>
        <n v="127473"/>
        <n v="222544"/>
        <n v="220617"/>
        <n v="1927"/>
        <n v="272419"/>
        <n v="823"/>
        <n v="16493675"/>
        <n v="6598132"/>
        <n v="5303225"/>
        <n v="190239"/>
        <n v="5112986"/>
        <n v="36855"/>
        <n v="1294907"/>
        <n v="339440"/>
        <n v="955467"/>
        <n v="7239451"/>
        <n v="7159272"/>
        <n v="2985509"/>
        <n v="3456690"/>
        <n v="717073"/>
        <n v="80179"/>
        <n v="413295"/>
        <n v="409521"/>
        <n v="3774"/>
        <n v="2242797"/>
        <n v="8694"/>
        <n v="16502369"/>
        <n v="7105809"/>
        <n v="2822373"/>
        <n v="2249098"/>
        <n v="98262"/>
        <n v="2150836"/>
        <n v="17195"/>
        <n v="573275"/>
        <n v="160849"/>
        <n v="412426"/>
        <n v="3745843"/>
        <n v="3616271"/>
        <n v="940633"/>
        <n v="2003455"/>
        <n v="672183"/>
        <n v="129572"/>
        <n v="250382"/>
        <n v="248752"/>
        <n v="1630"/>
        <n v="262397"/>
        <n v="24814"/>
        <n v="6326730"/>
        <n v="2573705"/>
        <n v="2135077"/>
        <n v="96077"/>
        <n v="2039000"/>
        <n v="22291"/>
        <n v="438628"/>
        <n v="131111"/>
        <n v="307517"/>
        <n v="3224296"/>
        <n v="3160179"/>
        <n v="994325"/>
        <n v="1699988"/>
        <n v="465866"/>
        <n v="64117"/>
        <n v="250225"/>
        <n v="248749"/>
        <n v="1476"/>
        <n v="277328"/>
        <n v="1176"/>
        <n v="16314093"/>
        <n v="6588893"/>
        <n v="5874987"/>
        <n v="221596"/>
        <n v="5653391"/>
        <n v="32256"/>
        <n v="713906"/>
        <n v="252739"/>
        <n v="461167"/>
        <n v="8588533"/>
        <n v="8423753"/>
        <n v="3864523"/>
        <n v="3947266"/>
        <n v="611964"/>
        <n v="164780"/>
        <n v="502890"/>
        <n v="500484"/>
        <n v="2406"/>
        <n v="633777"/>
        <n v="6915018"/>
        <n v="3278071"/>
        <n v="2846963"/>
        <n v="90658"/>
        <n v="2756305"/>
        <n v="27676"/>
        <n v="431108"/>
        <n v="160333"/>
        <n v="270775"/>
        <n v="3130550"/>
        <n v="3062378"/>
        <n v="1122288"/>
        <n v="1675358"/>
        <n v="264732"/>
        <n v="68172"/>
        <n v="245696"/>
        <n v="243303"/>
        <n v="2393"/>
        <n v="260701"/>
        <n v="30290"/>
        <n v="6945308"/>
        <n v="12759593"/>
        <n v="4829926"/>
        <n v="4186900"/>
        <n v="167476"/>
        <n v="4019424"/>
        <n v="17993"/>
        <n v="643026"/>
        <n v="203649"/>
        <n v="439377"/>
        <n v="6864265"/>
        <n v="6578210"/>
        <n v="2186935"/>
        <n v="3133608"/>
        <n v="1257667"/>
        <n v="286055"/>
        <n v="518272"/>
        <n v="515409"/>
        <n v="2863"/>
        <n v="547130"/>
        <n v="2276"/>
        <n v="12761869"/>
        <n v="6086804"/>
        <n v="2492826"/>
        <n v="2064628"/>
        <n v="81974"/>
        <n v="1982654"/>
        <n v="12720"/>
        <n v="428198"/>
        <n v="147254"/>
        <n v="280944"/>
        <n v="2862964"/>
        <n v="2731078"/>
        <n v="597834"/>
        <n v="1582930"/>
        <n v="550314"/>
        <n v="131886"/>
        <n v="278037"/>
        <n v="276453"/>
        <n v="1584"/>
        <n v="451995"/>
        <n v="982"/>
        <n v="14243"/>
        <n v="6101047"/>
        <n v="3863639"/>
        <n v="1588304"/>
        <n v="1442579"/>
        <n v="69291"/>
        <n v="1373288"/>
        <n v="5919"/>
        <n v="145725"/>
        <n v="65399"/>
        <n v="80326"/>
        <n v="1903111"/>
        <n v="1886358"/>
        <n v="526184"/>
        <n v="1083160"/>
        <n v="277014"/>
        <n v="16753"/>
        <n v="186872"/>
        <n v="185689"/>
        <n v="1183"/>
        <n v="185336"/>
        <n v="16"/>
        <n v="16885"/>
        <n v="3880524"/>
        <n v="696906"/>
        <n v="164058"/>
        <n v="134253"/>
        <n v="6713"/>
        <n v="127540"/>
        <n v="29805"/>
        <n v="9851"/>
        <n v="19954"/>
        <n v="484125"/>
        <n v="254459"/>
        <n v="38169"/>
        <n v="142497"/>
        <n v="73793"/>
        <n v="229666"/>
        <n v="21131"/>
        <n v="20944"/>
        <n v="187"/>
        <n v="26252"/>
        <n v="1340"/>
        <n v="865905"/>
        <n v="74383"/>
        <n v="64049"/>
        <n v="3843"/>
        <n v="60206"/>
        <n v="506"/>
        <n v="10334"/>
        <n v="7338"/>
        <n v="2996"/>
        <n v="764493"/>
        <n v="143837"/>
        <n v="18612"/>
        <n v="70969"/>
        <n v="54256"/>
        <n v="620656"/>
        <n v="12583"/>
        <n v="12490"/>
        <n v="93"/>
        <n v="14446"/>
        <n v="236072"/>
        <n v="61948"/>
        <n v="55232"/>
        <n v="2353"/>
        <n v="52879"/>
        <n v="1056"/>
        <n v="6716"/>
        <n v="5027"/>
        <n v="1689"/>
        <n v="157913"/>
        <n v="73770"/>
        <n v="15628"/>
        <n v="31257"/>
        <n v="26885"/>
        <n v="84143"/>
        <n v="8075"/>
        <n v="7982"/>
        <n v="8136"/>
        <n v="746481"/>
        <n v="240309"/>
        <n v="210048"/>
        <n v="12185"/>
        <n v="197863"/>
        <n v="878"/>
        <n v="30261"/>
        <n v="14826"/>
        <n v="15435"/>
        <n v="408797"/>
        <n v="408377"/>
        <n v="78785"/>
        <n v="236355"/>
        <n v="93237"/>
        <n v="420"/>
        <n v="40602"/>
        <n v="40258"/>
        <n v="344"/>
        <n v="56773"/>
        <n v="1320212"/>
        <n v="451911"/>
        <n v="353178"/>
        <n v="18245"/>
        <n v="334933"/>
        <n v="1588"/>
        <n v="98733"/>
        <n v="30514"/>
        <n v="68219"/>
        <n v="724407"/>
        <n v="721052"/>
        <n v="140670"/>
        <n v="422067"/>
        <n v="158315"/>
        <n v="3355"/>
        <n v="56813"/>
        <n v="56346"/>
        <n v="467"/>
        <n v="64773"/>
        <n v="22308"/>
        <n v="7589"/>
        <n v="1327801"/>
        <n v="1866723"/>
        <n v="596893"/>
        <n v="454157"/>
        <n v="18602"/>
        <n v="435555"/>
        <n v="1894"/>
        <n v="142736"/>
        <n v="53381"/>
        <n v="89355"/>
        <n v="1173967"/>
        <n v="1173951"/>
        <n v="167137"/>
        <n v="768866"/>
        <n v="237948"/>
        <n v="95863"/>
        <n v="47345"/>
        <n v="267"/>
        <n v="48251"/>
        <n v="638092"/>
        <n v="204891"/>
        <n v="188316"/>
        <n v="9911"/>
        <n v="178405"/>
        <n v="1145"/>
        <n v="16575"/>
        <n v="11799"/>
        <n v="4776"/>
        <n v="387826"/>
        <n v="248446"/>
        <n v="36871"/>
        <n v="146683"/>
        <n v="64892"/>
        <n v="139380"/>
        <n v="21799"/>
        <n v="21573"/>
        <n v="226"/>
        <n v="23576"/>
        <n v="1434606"/>
        <n v="449193"/>
        <n v="406425"/>
        <n v="19509"/>
        <n v="386916"/>
        <n v="914"/>
        <n v="42768"/>
        <n v="21187"/>
        <n v="21581"/>
        <n v="891824"/>
        <n v="766559"/>
        <n v="181675"/>
        <n v="351084"/>
        <n v="233800"/>
        <n v="125265"/>
        <n v="44646"/>
        <n v="44372"/>
        <n v="274"/>
        <n v="48943"/>
        <n v="385513"/>
        <n v="152547"/>
        <n v="120907"/>
        <n v="6319"/>
        <n v="114588"/>
        <n v="107"/>
        <n v="31640"/>
        <n v="14254"/>
        <n v="17386"/>
        <n v="187259"/>
        <n v="177265"/>
        <n v="35808"/>
        <n v="98736"/>
        <n v="42721"/>
        <n v="9994"/>
        <n v="23718"/>
        <n v="23375"/>
        <n v="343"/>
        <n v="21650"/>
        <n v="339"/>
        <n v="4487145"/>
        <n v="1760249"/>
        <n v="1630642"/>
        <n v="77715"/>
        <n v="1552927"/>
        <n v="3376"/>
        <n v="129607"/>
        <n v="65389"/>
        <n v="64218"/>
        <n v="2411717"/>
        <n v="2403763"/>
        <n v="1014428"/>
        <n v="1259646"/>
        <n v="129689"/>
        <n v="7954"/>
        <n v="159760"/>
        <n v="158949"/>
        <n v="811"/>
        <n v="155419"/>
        <n v="2575961"/>
        <n v="766267"/>
        <n v="695285"/>
        <n v="21072"/>
        <n v="674213"/>
        <n v="4811"/>
        <n v="70982"/>
        <n v="27868"/>
        <n v="43114"/>
        <n v="1686549"/>
        <n v="1679965"/>
        <n v="1326944"/>
        <n v="318103"/>
        <n v="34918"/>
        <n v="6584"/>
        <n v="49728"/>
        <n v="49205"/>
        <n v="523"/>
        <n v="73417"/>
        <n v="5686927"/>
        <n v="1870208"/>
        <n v="1580370"/>
        <n v="47147"/>
        <n v="1533223"/>
        <n v="21909"/>
        <n v="289838"/>
        <n v="113102"/>
        <n v="176736"/>
        <n v="3575453"/>
        <n v="3525955"/>
        <n v="1985198"/>
        <n v="1339805"/>
        <n v="200952"/>
        <n v="49498"/>
        <n v="117054"/>
        <n v="116407"/>
        <n v="647"/>
        <n v="124212"/>
        <n v="25441"/>
        <n v="5712368"/>
        <n v="2602675"/>
        <n v="966779"/>
        <n v="809866"/>
        <n v="27409"/>
        <n v="782457"/>
        <n v="3730"/>
        <n v="156913"/>
        <n v="53454"/>
        <n v="103459"/>
        <n v="1453688"/>
        <n v="1448078"/>
        <n v="502483"/>
        <n v="741416"/>
        <n v="204179"/>
        <n v="5610"/>
        <n v="63817"/>
        <n v="63625"/>
        <n v="192"/>
        <n v="118391"/>
        <n v="2782734"/>
        <n v="1039297"/>
        <n v="921350"/>
        <n v="36854"/>
        <n v="884496"/>
        <n v="117947"/>
        <n v="42676"/>
        <n v="75271"/>
        <n v="1577614"/>
        <n v="376734"/>
        <n v="603911"/>
        <n v="596969"/>
        <n v="80678"/>
        <n v="80256"/>
        <n v="422"/>
        <n v="85145"/>
        <n v="3997215"/>
        <n v="1668523"/>
        <n v="1370429"/>
        <n v="56188"/>
        <n v="1314241"/>
        <n v="9660"/>
        <n v="298094"/>
        <n v="85559"/>
        <n v="212535"/>
        <n v="2025584"/>
        <n v="1995931"/>
        <n v="749086"/>
        <n v="935540"/>
        <n v="311305"/>
        <n v="29653"/>
        <n v="151226"/>
        <n v="150171"/>
        <n v="1055"/>
        <n v="151882"/>
        <n v="1828010"/>
        <n v="849225"/>
        <n v="745465"/>
        <n v="26837"/>
        <n v="718628"/>
        <n v="1800"/>
        <n v="103760"/>
        <n v="39340"/>
        <n v="64420"/>
        <n v="820223"/>
        <n v="807153"/>
        <n v="241656"/>
        <n v="498790"/>
        <n v="66707"/>
        <n v="13070"/>
        <n v="72764"/>
        <n v="72099"/>
        <n v="665"/>
        <n v="85798"/>
        <n v="4299387"/>
        <n v="1884540"/>
        <n v="1628536"/>
        <n v="64233"/>
        <n v="1564303"/>
        <n v="11221"/>
        <n v="256004"/>
        <n v="97843"/>
        <n v="158161"/>
        <n v="2011880"/>
        <n v="1989928"/>
        <n v="749009"/>
        <n v="1046162"/>
        <n v="194757"/>
        <n v="21952"/>
        <n v="140248"/>
        <n v="139242"/>
        <n v="1006"/>
        <n v="262719"/>
        <n v="70578"/>
        <n v="31045"/>
        <n v="27867"/>
        <n v="1197"/>
        <n v="26670"/>
        <n v="3178"/>
        <n v="2899"/>
        <n v="279"/>
        <n v="33241"/>
        <n v="33222"/>
        <n v="5315"/>
        <n v="15947"/>
        <n v="11960"/>
        <n v="19"/>
        <n v="3057"/>
        <n v="3235"/>
        <n v="11884"/>
        <n v="82462"/>
        <n v="88584"/>
        <n v="32729"/>
        <n v="29970"/>
        <n v="1432"/>
        <n v="28538"/>
        <n v="57"/>
        <n v="2759"/>
        <n v="2567"/>
        <n v="48072"/>
        <n v="47449"/>
        <n v="4136"/>
        <n v="34306"/>
        <n v="9007"/>
        <n v="623"/>
        <n v="3789"/>
        <n v="3741"/>
        <n v="48"/>
        <n v="3994"/>
        <n v="9732"/>
        <n v="98316"/>
        <n v="70116"/>
        <n v="21993"/>
        <n v="19541"/>
        <n v="893"/>
        <n v="18648"/>
        <n v="2452"/>
        <n v="2030"/>
        <n v="40737"/>
        <n v="40271"/>
        <n v="2684"/>
        <n v="29736"/>
        <n v="7851"/>
        <n v="466"/>
        <n v="3658"/>
        <n v="3728"/>
        <n v="27213"/>
        <n v="13900"/>
        <n v="12156"/>
        <n v="567"/>
        <n v="11589"/>
        <n v="1744"/>
        <n v="1700"/>
        <n v="44"/>
        <n v="10134"/>
        <n v="599"/>
        <n v="5801"/>
        <n v="3734"/>
        <n v="981"/>
        <n v="2198"/>
        <n v="199137"/>
        <n v="86067"/>
        <n v="57195"/>
        <n v="1601"/>
        <n v="55594"/>
        <n v="28872"/>
        <n v="4762"/>
        <n v="24110"/>
        <n v="90393"/>
        <n v="79841"/>
        <n v="18203"/>
        <n v="21717"/>
        <n v="39921"/>
        <n v="10552"/>
        <n v="9159"/>
        <n v="8930"/>
        <n v="229"/>
        <n v="13437"/>
        <n v="81"/>
        <n v="88178"/>
        <n v="43889"/>
        <n v="40305"/>
        <n v="1161"/>
        <n v="39144"/>
        <n v="988"/>
        <n v="3584"/>
        <n v="2265"/>
        <n v="1319"/>
        <n v="36139"/>
        <n v="26518"/>
        <n v="2115"/>
        <n v="6477"/>
        <n v="17926"/>
        <n v="9621"/>
        <n v="3252"/>
        <n v="3232"/>
        <n v="20"/>
        <n v="4898"/>
        <n v="92813"/>
        <n v="39839"/>
        <n v="35931"/>
        <n v="1716"/>
        <n v="34215"/>
        <n v="356"/>
        <n v="3908"/>
        <n v="2881"/>
        <n v="1027"/>
        <n v="40330"/>
        <n v="40307"/>
        <n v="4686"/>
        <n v="23681"/>
        <n v="11940"/>
        <n v="23"/>
        <n v="6441"/>
        <n v="6203"/>
        <n v="3440"/>
        <n v="96253"/>
        <n v="133273"/>
        <n v="50778"/>
        <n v="43495"/>
        <n v="1740"/>
        <n v="41755"/>
        <n v="637"/>
        <n v="7283"/>
        <n v="6856"/>
        <n v="427"/>
        <n v="64200"/>
        <n v="64189"/>
        <n v="5777"/>
        <n v="36587"/>
        <n v="21825"/>
        <n v="11"/>
        <n v="8823"/>
        <n v="8701"/>
        <n v="122"/>
        <n v="9472"/>
        <n v="4096"/>
        <n v="137369"/>
        <n v="735081"/>
        <n v="285845"/>
        <n v="247915"/>
        <n v="10850"/>
        <n v="237065"/>
        <n v="37930"/>
        <n v="20459"/>
        <n v="17471"/>
        <n v="367151"/>
        <n v="343763"/>
        <n v="67721"/>
        <n v="198455"/>
        <n v="77587"/>
        <n v="23388"/>
        <n v="37548"/>
        <n v="37197"/>
        <n v="351"/>
        <n v="44465"/>
        <n v="72"/>
        <n v="2777770"/>
        <n v="1200143"/>
        <n v="1089825"/>
        <n v="51767"/>
        <n v="1038058"/>
        <n v="8327"/>
        <n v="110318"/>
        <n v="46690"/>
        <n v="63628"/>
        <n v="1320840"/>
        <n v="1301321"/>
        <n v="408993"/>
        <n v="750787"/>
        <n v="141541"/>
        <n v="19519"/>
        <n v="131089"/>
        <n v="130211"/>
        <n v="124984"/>
        <n v="714"/>
        <n v="115559"/>
        <n v="35548"/>
        <n v="30378"/>
        <n v="1179"/>
        <n v="29199"/>
        <n v="303"/>
        <n v="5170"/>
        <n v="4215"/>
        <n v="955"/>
        <n v="68773"/>
        <n v="62397"/>
        <n v="13730"/>
        <n v="28711"/>
        <n v="19956"/>
        <n v="6376"/>
        <n v="6483"/>
        <n v="6448"/>
        <n v="35"/>
        <n v="4755"/>
        <n v="521970"/>
        <n v="171595"/>
        <n v="141975"/>
        <n v="6989"/>
        <n v="134986"/>
        <n v="260"/>
        <n v="29620"/>
        <n v="16494"/>
        <n v="13126"/>
        <n v="329418"/>
        <n v="308794"/>
        <n v="60089"/>
        <n v="173647"/>
        <n v="75058"/>
        <n v="20624"/>
        <n v="20957"/>
        <n v="251418"/>
        <n v="118460"/>
        <n v="108448"/>
        <n v="2913"/>
        <n v="105535"/>
        <n v="10012"/>
        <n v="6165"/>
        <n v="3847"/>
        <n v="115721"/>
        <n v="98238"/>
        <n v="14736"/>
        <n v="42243"/>
        <n v="41259"/>
        <n v="17483"/>
        <n v="8289"/>
        <n v="7415"/>
        <n v="874"/>
        <n v="8929"/>
        <n v="18"/>
        <n v="1"/>
        <n v="144252585"/>
        <n v="60819893"/>
        <n v="49407750"/>
        <n v="1776021"/>
        <n v="47631729"/>
        <n v="352636"/>
        <n v="11412143"/>
        <n v="3030238"/>
        <n v="8381905"/>
        <n v="69907379"/>
        <n v="68352552"/>
        <n v="25558712"/>
        <n v="34496524"/>
        <n v="8297316"/>
        <n v="1554827"/>
        <n v="4021159"/>
        <n v="3996489"/>
        <n v="24670"/>
        <n v="9476343"/>
        <n v="27811"/>
        <n v="1181163"/>
        <n v="85299"/>
        <n v="145433748"/>
        <n v="41622254"/>
        <n v="15333052"/>
        <n v="13253509"/>
        <n v="539140"/>
        <n v="12714369"/>
        <n v="76842"/>
        <n v="2079543"/>
        <n v="813391"/>
        <n v="1266152"/>
        <n v="23308468"/>
        <n v="21852547"/>
        <n v="8267677"/>
        <n v="10379982"/>
        <n v="3204888"/>
        <n v="1455921"/>
        <n v="1404031"/>
        <n v="1345608"/>
        <n v="10172"/>
        <n v="1551830"/>
        <n v="24872"/>
        <n v="62182"/>
        <n v="33030"/>
        <n v="29152"/>
        <n v="41684436"/>
        <n v="185874839"/>
        <n v="76152945"/>
        <n v="62661259"/>
        <n v="2315161"/>
        <n v="60346098"/>
        <n v="429478"/>
        <n v="13491686"/>
        <n v="3843629"/>
        <n v="9648057"/>
        <n v="93215847"/>
        <n v="90205099"/>
        <n v="33826389"/>
        <n v="44876506"/>
        <n v="11502204"/>
        <n v="3010748"/>
        <n v="5425190"/>
        <n v="5342097"/>
        <n v="34842"/>
        <n v="11028173"/>
        <n v="52683"/>
        <n v="1243345"/>
        <n v="1214193"/>
        <n v="118329"/>
        <n v="187118184"/>
        <n v="392" u="1"/>
        <n v="5318" u="1"/>
        <n v="86330" u="1"/>
        <n v="89082" u="1"/>
        <n v="257526" u="1"/>
        <n v="15871409" u="1"/>
        <n v="1336" u="1"/>
        <n v="66390" u="1"/>
        <n v="343692" u="1"/>
        <n v="526200" u="1"/>
        <n v="6264" u="1"/>
        <n v="38113" u="1"/>
        <n v="32346" u="1"/>
        <n v="13458444" u="1"/>
        <n v="139253" u="1"/>
        <n v="3861923" u="1"/>
        <n v="26673" u="1"/>
        <n v="53" u="1"/>
        <n v="6050605" u="1"/>
        <n v="680273" u="1"/>
        <n v="18593" u="1"/>
        <n v="42241" u="1"/>
        <n v="10777.7" u="1"/>
        <n v="272194" u="1"/>
        <n v="5578816" u="1"/>
        <n v="4850102" u="1"/>
        <n v="6547136" u="1"/>
        <n v="12933" u="1"/>
        <n v="139265" u="1"/>
        <n v="87" u="1"/>
        <n v="8151218" u="1"/>
        <n v="29941" u="1"/>
        <n v="5038649" u="1"/>
        <n v="641805" u="1"/>
        <n v="63218" u="1"/>
        <n v="28566" u="1"/>
        <n v="26503" u="1"/>
        <n v="140646" u="1"/>
        <n v="198414" u="1"/>
        <n v="7855" u="1"/>
        <n v="18595" u="1"/>
        <n v="132398" u="1"/>
        <n v="76034" u="1"/>
        <n v="3522518" u="1"/>
        <n v="1390" u="1"/>
        <n v="2274811.6445540185" u="1"/>
        <n v="659" u="1"/>
        <n v="39496" u="1"/>
        <n v="2180168" u="1"/>
        <n v="1258426" u="1"/>
        <n v="526080.69999999995" u="1"/>
        <n v="40528" u="1"/>
        <n v="3224253" u="1"/>
        <n v="333" u="1"/>
        <n v="159917" u="1"/>
        <n v="916648.15799999994" u="1"/>
        <n v="663897" u="1"/>
        <n v="9840" u="1"/>
        <n v="8245546.521117053" u="1"/>
        <n v="938976" u="1"/>
        <n v="21671438.809999999" u="1"/>
        <n v="14740" u="1"/>
        <n v="15170" u="1"/>
        <n v="49051131" u="1"/>
        <n v="5320" u="1"/>
        <n v="1676690" u="1"/>
        <n v="1577665" u="1"/>
        <n v="77421" u="1"/>
        <n v="407066" u="1"/>
        <n v="1272" u="1"/>
        <n v="25563191" u="1"/>
        <n v="34907.657746621466" u="1"/>
        <n v="2466700" u="1"/>
        <n v="46380" u="1"/>
        <n v="28743" u="1"/>
        <n v="98744" u="1"/>
        <n v="14999" u="1"/>
        <n v="42255" u="1"/>
        <n v="14870844" u="1"/>
        <n v="960" u="1"/>
        <n v="4149003" u="1"/>
        <n v="222" u="1"/>
        <n v="56354" u="1"/>
        <n v="332834" u="1"/>
        <n v="423609" u="1"/>
        <n v="598005" u="1"/>
        <n v="15499715" u="1"/>
        <n v="1896938" u="1"/>
        <n v="91874" u="1"/>
        <n v="772" u="1"/>
        <n v="97377" u="1"/>
        <n v="140703" u="1"/>
        <n v="41571" u="1"/>
        <n v="63577" u="1"/>
        <n v="1702" u="1"/>
        <n v="214977" u="1"/>
        <n v="5537096" u="1"/>
        <n v="390567.45799999998" u="1"/>
        <n v="64266" u="1"/>
        <n v="3127276" u="1"/>
        <n v="67816380.372000009" u="1"/>
        <n v="44614053.631136328" u="1"/>
        <n v="8835401" u="1"/>
        <n v="1577961" u="1"/>
        <n v="500666" u="1"/>
        <n v="1688000" u="1"/>
        <n v="68240517" u="1"/>
        <n v="12250" u="1"/>
        <n v="1326" u="1"/>
        <n v="173726" u="1"/>
        <n v="537574" u="1"/>
        <n v="6052" u="1"/>
        <n v="60142" u="1"/>
        <n v="27544" u="1"/>
        <n v="4376" u="1"/>
        <n v="1498" u="1"/>
        <n v="197117" u="1"/>
        <n v="2125027" u="1"/>
        <n v="115957" u="1"/>
        <n v="2731458" u="1"/>
        <n v="11049240" u="1"/>
        <n v="150357" u="1"/>
        <n v="576138" u="1"/>
        <n v="208126" u="1"/>
        <n v="8748689" u="1"/>
        <n v="1336061" u="1"/>
        <n v="11917609" u="1"/>
        <n v="1468142" u="1"/>
        <n v="3656" u="1"/>
        <n v="5349901" u="1"/>
        <n v="1919280" u="1"/>
        <n v="23130581" u="1"/>
        <n v="26687" u="1"/>
        <n v="6550580" u="1"/>
        <n v="139370" u="1"/>
        <n v="3731805" u="1"/>
        <n v="1974359" u="1"/>
        <n v="1699286" u="1"/>
        <n v="8409992" u="1"/>
        <n v="49835" u="1"/>
        <n v="49" u="1"/>
        <n v="1985384" u="1"/>
        <n v="89998306" u="1"/>
        <n v="1466" u="1"/>
        <n v="40897" u="1"/>
        <n v="4646297" u="1"/>
        <n v="2152" u="1"/>
        <n v="133885" u="1"/>
        <n v="164145" u="1"/>
        <n v="140767" u="1"/>
        <n v="11449.458000000001" u="1"/>
        <n v="199910" u="1"/>
        <n v="410006" u="1"/>
        <n v="85034" u="1"/>
        <n v="1016430" u="1"/>
        <n v="6651855" u="1"/>
        <n v="1787521" u="1"/>
        <n v="1281385" u="1"/>
        <n v="57406" u="1"/>
        <n v="432024" u="1"/>
        <n v="12426" u="1"/>
        <n v="768891" u="1"/>
        <n v="6803641" u="1"/>
        <n v="232936" u="1"/>
        <n v="410035" u="1"/>
        <n v="559855" u="1"/>
        <n v="238440" u="1"/>
        <n v="1710606" u="1"/>
        <n v="177925" u="1"/>
        <n v="24802" u="1"/>
        <n v="3744754" u="1"/>
        <n v="6671905" u="1"/>
        <n v="994500" u="1"/>
        <n v="85045" u="1"/>
        <n v="21708" u="1"/>
        <n v="2908610" u="1"/>
        <n v="631418" u="1"/>
        <n v="1259548" u="1"/>
        <n v="598413" u="1"/>
        <n v="47440" u="1"/>
        <n v="6344571" u="1"/>
        <n v="238452" u="1"/>
        <n v="280785" u="1"/>
        <n v="1778" u="1"/>
        <n v="2690" u="1"/>
        <n v="172443" u="1"/>
        <n v="12170" u="1"/>
        <n v="2776" u="1"/>
        <n v="1864" u="1"/>
        <n v="609473" u="1"/>
        <n v="333069" u="1"/>
        <n v="179020946" u="1"/>
        <n v="43662" u="1"/>
        <n v="11433693" u="1"/>
        <n v="46069" u="1"/>
        <n v="33347" u="1"/>
        <n v="994601" u="1"/>
        <n v="1445" u="1"/>
        <n v="267067" u="1"/>
        <n v="75" u="1"/>
        <n v="302832" u="1"/>
        <n v="105690" u="1"/>
        <n v="2314918" u="1"/>
        <n v="77496" u="1"/>
        <n v="47447" u="1"/>
        <n v="56387" u="1"/>
        <n v="12515" u="1"/>
        <n v="86437" u="1"/>
        <n v="84374" u="1"/>
        <n v="802101" u="1"/>
        <n v="275341" u="1"/>
        <n v="1413876" u="1"/>
        <n v="76125" u="1"/>
        <n v="3865267" u="1"/>
        <n v="3722" u="1"/>
        <n v="9507" u="1"/>
        <n v="675600" u="1"/>
        <n v="5626" u="1"/>
        <n v="108449" u="1"/>
        <n v="105011" u="1"/>
        <n v="316621" u="1"/>
        <n v="202" u="1"/>
        <n v="1327" u="1"/>
        <n v="16188773" u="1"/>
        <n v="24121" u="1"/>
        <n v="1370" u="1"/>
        <n v="244000" u="1"/>
        <n v="27044" u="1"/>
        <n v="994722" u="1"/>
        <n v="4208" u="1"/>
        <n v="11227" u="1"/>
        <n v="328" u="1"/>
        <n v="3142" u="1"/>
        <n v="64543142" u="1"/>
        <n v="131229" u="1"/>
        <n v="136733" u="1"/>
        <n v="80263" u="1"/>
        <n v="69948" u="1"/>
        <n v="1689168" u="1"/>
        <n v="736202" u="1"/>
        <n v="747221" u="1"/>
        <n v="2433" u="1"/>
        <n v="2985473" u="1"/>
        <n v="33703" u="1"/>
        <n v="719717" u="1"/>
        <n v="42643" u="1"/>
        <n v="1714" u="1"/>
        <n v="547" u="1"/>
        <n v="56397" u="1"/>
        <n v="2519" u="1"/>
        <n v="220640" u="1"/>
        <n v="93334" u="1"/>
        <n v="465216" u="1"/>
        <n v="17763" u="1"/>
        <n v="527180" u="1"/>
        <n v="198" u="1"/>
        <n v="187636" u="1"/>
        <n v="2041371" u="1"/>
        <n v="220646" u="1"/>
        <n v="16904" u="1"/>
        <n v="5842" u="1"/>
        <n v="2743573" u="1"/>
        <n v="2906" u="1"/>
        <n v="2949" u="1"/>
        <n v="90589" u="1"/>
        <n v="5782210" u="1"/>
        <n v="2992" u="1"/>
        <n v="1424" u="1"/>
        <n v="457" u="1"/>
        <n v="41272" u="1"/>
        <n v="33808737.521117054" u="1"/>
        <n v="344214" u="1"/>
        <n v="140887" u="1"/>
        <n v="56402" u="1"/>
        <n v="18797" u="1"/>
        <n v="67900" u="1"/>
        <n v="157398" u="1"/>
        <n v="8307" u="1"/>
        <n v="80281" u="1"/>
        <n v="5555399" u="1"/>
        <n v="1172310" u="1"/>
        <n v="220668" u="1"/>
        <n v="37149" u="1"/>
        <n v="1986547" u="1"/>
        <n v="15442" u="1"/>
        <n v="5241" u="1"/>
        <n v="1177" u="1"/>
        <n v="3174326" u="1"/>
        <n v="111917" u="1"/>
        <n v="3768494" u="1"/>
        <n v="3932321" u="1"/>
        <n v="3042340" u="1"/>
        <n v="3602233" u="1"/>
        <n v="3766" u="1"/>
        <n v="132652" u="1"/>
        <n v="527331" u="1"/>
        <n v="426783" u="1"/>
        <n v="99543" u="1"/>
        <n v="791411" u="1"/>
        <n v="102295" u="1"/>
        <n v="45087545" u="1"/>
        <n v="660" u="1"/>
        <n v="11136865" u="1"/>
        <n v="127053" u="1"/>
        <n v="164296" u="1"/>
        <n v="167047" u="1"/>
        <n v="3140317" u="1"/>
        <n v="3624455" u="1"/>
        <n v="8836322" u="1"/>
        <n v="63975" u="1"/>
        <n v="1997742" u="1"/>
        <n v="3646569" u="1"/>
        <n v="16707607" u="1"/>
        <n v="1017041" u="1"/>
        <n v="1102" u="1"/>
        <n v="126372" u="1"/>
        <n v="402066" u="1"/>
        <n v="67919" u="1"/>
        <n v="10802" u="1"/>
        <n v="85799" u="1"/>
        <n v="824500" u="1"/>
        <n v="714478" u="1"/>
        <n v="780501" u="1"/>
        <n v="15960" u="1"/>
        <n v="26883" u="1"/>
        <n v="220707" u="1"/>
        <n v="143687" u="1"/>
        <n v="1447707" u="1"/>
        <n v="5739974" u="1"/>
        <n v="2514734" u="1"/>
        <n v="238590" u="1"/>
        <n v="6833191" u="1"/>
        <n v="1447744" u="1"/>
        <n v="349829" u="1"/>
        <n v="5820991" u="1"/>
        <n v="72787473" u="1"/>
        <n v="116753" u="1"/>
        <n v="8654" u="1"/>
        <n v="6274" u="1"/>
        <n v="4125" u="1"/>
        <n v="532989" u="1"/>
        <n v="143700" u="1"/>
        <n v="492884" u="1"/>
        <n v="15961" u="1"/>
        <n v="40257" u="1"/>
        <n v="112" u="1"/>
        <n v="549520" u="1"/>
        <n v="830105" u="1"/>
        <n v="39227" u="1"/>
        <n v="22244" u="1"/>
        <n v="492906" u="1"/>
        <n v="816" u="1"/>
        <n v="204230" u="1"/>
        <n v="3999317" u="1"/>
        <n v="11321388.65774662" u="1"/>
        <n v="1326898" u="1"/>
        <n v="233118" u="1"/>
        <n v="2613007" u="1"/>
        <n v="59861" u="1"/>
        <n v="5759" u="1"/>
        <n v="753146" u="1"/>
        <n v="59862" u="1"/>
        <n v="15" u="1"/>
        <n v="245504" u="1"/>
        <n v="77571" u="1"/>
        <n v="2119306" u="1"/>
        <n v="184992" u="1"/>
        <n v="195998" u="1"/>
        <n v="3197672" u="1"/>
        <n v="39234" u="1"/>
        <n v="3351726" u="1"/>
        <n v="52644" u="1"/>
        <n v="178120" u="1"/>
        <n v="11417872" u="1"/>
        <n v="3316" u="1"/>
        <n v="41986" u="1"/>
        <n v="44393" u="1"/>
        <n v="47489" u="1"/>
        <n v="63650" u="1"/>
        <n v="17607" u="1"/>
        <n v="2405688" u="1"/>
        <n v="3572016" u="1"/>
        <n v="48522" u="1"/>
        <n v="40270" u="1"/>
        <n v="64683" u="1"/>
        <n v="549717" u="1"/>
        <n v="8124" u="1"/>
        <n v="83774" u="1"/>
        <n v="5226285" u="1"/>
        <n v="153384" u="1"/>
        <n v="40487364" u="1"/>
        <n v="77586" u="1"/>
        <n v="1930" u="1"/>
        <n v="1074175" u="1"/>
        <n v="27408" u="1"/>
        <n v="167142" u="1"/>
        <n v="344470" u="1"/>
        <n v="2113" u="1"/>
        <n v="176779" u="1"/>
        <n v="764343" u="1"/>
        <n v="5786654" u="1"/>
        <n v="443513" u="1"/>
        <n v="703832" u="1"/>
        <n v="95473" u="1"/>
        <n v="863378" u="1"/>
        <n v="33742" u="1"/>
        <n v="5151080" u="1"/>
        <n v="26722" u="1"/>
        <n v="40619" u="1"/>
        <n v="2789929" u="1"/>
        <n v="764356" u="1"/>
        <n v="178" u="1"/>
        <n v="8143948" u="1"/>
        <n v="1683" u="1"/>
        <n v="75532" u="1"/>
        <n v="896408" u="1"/>
        <n v="308739" u="1"/>
        <n v="341749" u="1"/>
        <n v="1052330" u="1"/>
        <n v="2020600" u="1"/>
        <n v="962433" u="1"/>
        <n v="11754" u="1"/>
        <n v="417" u="1"/>
        <n v="3811" u="1"/>
        <n v="813912" u="1"/>
        <n v="40278" u="1"/>
        <n v="49218" u="1"/>
        <n v="10035" u="1"/>
        <n v="2186230" u="1"/>
        <n v="178057160" u="1"/>
        <n v="3110512" u="1"/>
        <n v="174047" u="1"/>
        <n v="118863" u="1"/>
        <n v="709406" u="1"/>
        <n v="35810" u="1"/>
        <n v="956" u="1"/>
        <n v="682" u="1"/>
        <n v="221" u="1"/>
        <n v="317863.63113632542" u="1"/>
        <n v="78293" u="1"/>
        <n v="1745674" u="1"/>
        <n v="60912" u="1"/>
        <n v="999" u="1"/>
        <n v="135547" u="1"/>
        <n v="394056" u="1"/>
        <n v="4687" u="1"/>
        <n v="1679691" u="1"/>
        <n v="125059" u="1"/>
        <n v="1316604" u="1"/>
        <n v="813992" u="1"/>
        <n v="1899774" u="1"/>
        <n v="22772" u="1"/>
        <n v="308798" u="1"/>
        <n v="186446" u="1"/>
        <n v="104432" u="1"/>
        <n v="1899815" u="1"/>
        <n v="1338663" u="1"/>
        <n v="1189" u="1"/>
        <n v="26383" u="1"/>
        <n v="6560752" u="1"/>
        <n v="1789811" u="1"/>
        <n v="18303" u="1"/>
        <n v="896557" u="1"/>
        <n v="2186694" u="1"/>
        <n v="72114" u="1"/>
        <n v="34365602" u="1"/>
        <n v="39382273.443999998" u="1"/>
        <n v="308822" u="1"/>
        <n v="5977" u="1"/>
        <n v="139045402" u="1"/>
        <n v="6192" u="1"/>
        <n v="940" u="1"/>
        <n v="31886" u="1"/>
        <n v="217" u="1"/>
        <n v="4091" u="1"/>
        <n v="5624633" u="1"/>
        <n v="44331247" u="1"/>
        <n v="421616" u="1"/>
        <n v="3494971" u="1"/>
        <n v="1023152" u="1"/>
        <n v="2407014" u="1"/>
        <n v="748084" u="1"/>
        <n v="1686220.81" u="1"/>
        <n v="62338795" u="1"/>
        <n v="38" u="1"/>
        <n v="17790" u="1"/>
        <n v="643583" u="1"/>
        <n v="797626" u="1"/>
        <n v="138073806" u="1"/>
        <n v="935172" u="1"/>
        <n v="26043" u="1"/>
        <n v="28278" u="1"/>
        <n v="1200" u="1"/>
        <n v="5537193" u="1"/>
        <n v="82443" u="1"/>
        <n v="14" u="1"/>
        <n v="11048138" u="1"/>
        <n v="158977" u="1"/>
        <n v="7955" u="1"/>
        <n v="89744179.810000002" u="1"/>
        <n v="29998" u="1"/>
        <n v="2417053" u="1"/>
        <n v="18480" u="1"/>
        <n v="57144" u="1"/>
        <n v="1757139" u="1"/>
        <n v="135446385" u="1"/>
        <n v="1734460.4579999999" u="1"/>
        <n v="2006" u="1"/>
        <n v="98267" u="1"/>
        <n v="6537" u="1"/>
        <n v="3133670" u="1"/>
        <n v="12381745" u="1"/>
        <n v="124401" u="1"/>
        <n v="27249" u="1"/>
        <n v="709699" u="1"/>
        <n v="247017" u="1"/>
        <n v="6838" u="1"/>
        <n v="7053" u="1"/>
        <n v="37892" u="1"/>
        <n v="770237" u="1"/>
        <n v="779" u="1"/>
        <n v="709722" u="1"/>
        <n v="12877" u="1"/>
        <n v="14206379" u="1"/>
        <n v="159000" u="1"/>
        <n v="2649714" u="1"/>
        <n v="7354" u="1"/>
        <n v="1306153" u="1"/>
        <n v="3155880" u="1"/>
        <n v="256" u="1"/>
        <n v="7526" u="1"/>
        <n v="25566253" u="1"/>
        <n v="129910" u="1"/>
        <n v="1174155" u="1"/>
        <n v="2187694" u="1"/>
        <n v="3935911" u="1"/>
        <n v="457480" u="1"/>
        <n v="7827" u="1"/>
        <n v="1174171" u="1"/>
        <n v="22676483" u="1"/>
        <n v="1273201" u="1"/>
        <n v="7154530" u="1"/>
        <n v="3253779" u="1"/>
        <n v="267686" u="1"/>
        <n v="12383177" u="1"/>
        <n v="19859" u="1"/>
        <n v="47180" u="1"/>
        <n v="1317261" u="1"/>
        <n v="8580" u="1"/>
        <n v="6519100" u="1"/>
        <n v="23126" u="1"/>
        <n v="402486" u="1"/>
        <n v="61748652.214000002" u="1"/>
        <n v="38929" u="1"/>
        <n v="682305" u="1"/>
        <n v="2099898" u="1"/>
        <n v="4382170" u="1"/>
        <n v="6667" u="1"/>
        <n v="35148" u="1"/>
        <n v="170512597.44400001" u="1"/>
        <n v="203039" u="1"/>
        <n v="366745" u="1"/>
        <n v="748349" u="1"/>
        <n v="59218" u="1"/>
        <n v="39403873.443999998" u="1"/>
        <n v="252" u="1"/>
        <n v="1240388" u="1"/>
        <n v="68072741" u="1"/>
        <n v="1045459" u="1"/>
        <n v="5827799" u="1"/>
        <n v="70096" u="1"/>
        <n v="68033" u="1"/>
        <n v="26395" u="1"/>
        <n v="1361450" u="1"/>
        <n v="53700888" u="1"/>
        <n v="1770" u="1"/>
        <n v="575" u="1"/>
        <n v="68722" u="1"/>
        <n v="518061" u="1"/>
        <n v="2021656" u="1"/>
        <n v="1647571" u="1"/>
        <n v="107923" u="1"/>
        <n v="5" u="1"/>
        <n v="156295" u="1"/>
        <n v="1174473" u="1"/>
        <n v="347532" u="1"/>
        <n v="1174489" u="1"/>
        <n v="40312" u="1"/>
        <n v="45470" u="1"/>
        <n v="22583819" u="1"/>
        <n v="978" u="1"/>
        <n v="49597" u="1"/>
        <n v="16147" u="1"/>
        <n v="179585410" u="1"/>
        <n v="16222276" u="1"/>
        <n v="234702" u="1"/>
        <n v="18661" u="1"/>
        <n v="295288" u="1"/>
        <n v="350307" u="1"/>
        <n v="1061" u="1"/>
        <n v="164562" u="1"/>
        <n v="73548" u="1"/>
        <n v="1592722" u="1"/>
        <n v="29837" u="1"/>
        <n v="13225" u="1"/>
        <n v="90054" u="1"/>
        <n v="36190" u="1"/>
        <n v="157691" u="1"/>
        <n v="244342" u="1"/>
        <n v="92823394.810000002" u="1"/>
        <n v="322817" u="1"/>
        <n v="33440" u="1"/>
        <n v="5337681.2620000001" u="1"/>
        <n v="1526784" u="1"/>
        <n v="201" u="1"/>
        <n v="42725" u="1"/>
        <n v="150822" u="1"/>
        <n v="8044" u="1"/>
        <n v="410856" u="1"/>
        <n v="229225" u="1"/>
        <n v="51667" u="1"/>
        <n v="2726809" u="1"/>
        <n v="770582" u="1"/>
        <n v="165961" u="1"/>
        <n v="11679" u="1"/>
        <n v="114821" u="1"/>
        <n v="2232986" u="1"/>
        <n v="22963" u="1"/>
        <n v="1460890" u="1"/>
        <n v="7509242" u="1"/>
        <n v="75625" u="1"/>
        <n v="21588" u="1"/>
        <n v="515416" u="1"/>
        <n v="176974" u="1"/>
        <n v="1989102" u="1"/>
        <n v="3177440.6577466209" u="1"/>
        <n v="798147" u="1"/>
        <n v="3629327" u="1"/>
        <n v="11766" u="1"/>
        <n v="3079215" u="1"/>
        <n v="245752" u="1"/>
        <n v="798170" u="1"/>
        <n v="63707" u="1"/>
        <n v="18839" u="1"/>
        <n v="46859" u="1"/>
        <n v="4252866" u="1"/>
        <n v="243006" u="1"/>
        <n v="847715" u="1"/>
        <n v="35514" u="1"/>
        <n v="318" u="1"/>
        <n v="1219026" u="1"/>
        <n v="38265" u="1"/>
        <n v="33" u="1"/>
        <n v="443943" u="1"/>
        <n v="20732" u="1"/>
        <n v="30188" u="1"/>
        <n v="957790" u="1"/>
        <n v="402697" u="1"/>
        <n v="63712" u="1"/>
        <n v="77705" u="1"/>
        <n v="241648" u="1"/>
        <n v="11385396" u="1"/>
        <n v="215516" u="1"/>
        <n v="594706" u="1"/>
        <n v="236149" u="1"/>
        <n v="216894" u="1"/>
        <n v="44017338" u="1"/>
        <n v="7227004" u="1"/>
        <n v="63088978" u="1"/>
        <n v="26407" u="1"/>
        <n v="570" u="1"/>
        <n v="87337" u="1"/>
        <n v="45147" u="1"/>
        <n v="684372.21399999992" u="1"/>
        <n v="4114057" u="1"/>
        <n v="21250" u="1"/>
        <n v="5940" u="1"/>
        <n v="66710" u="1"/>
        <n v="28987" u="1"/>
        <n v="1505336" u="1"/>
        <n v="2912" u="1"/>
        <n v="160519" u="1"/>
        <n v="146" u="1"/>
        <n v="6241" u="1"/>
        <n v="5466964" u="1"/>
        <n v="159146" u="1"/>
        <n v="30019" u="1"/>
        <n v="4221" u="1"/>
        <n v="309224" u="1"/>
        <n v="507280" u="1"/>
        <n v="3696181" u="1"/>
        <n v="704841" u="1"/>
        <n v="178410" u="1"/>
        <n v="97663" u="1"/>
        <n v="4823" u="1"/>
        <n v="748867" u="1"/>
        <n v="1642" u="1"/>
        <n v="2375" u="1"/>
        <n v="10910" u="1"/>
        <n v="44122" u="1"/>
        <n v="5555496" u="1"/>
        <n v="1180" u="1"/>
        <n v="186671" u="1"/>
        <n v="90" u="1"/>
        <n v="241687" u="1"/>
        <n v="20050" u="1"/>
        <n v="125176" u="1"/>
        <n v="5279309" u="1"/>
        <n v="2124254" u="1"/>
        <n v="47655214" u="1"/>
        <n v="3815" u="1"/>
        <n v="186677" u="1"/>
        <n v="515571" u="1"/>
        <n v="23174992" u="1"/>
        <n v="6328" u="1"/>
        <n v="112804" u="1"/>
        <n v="15897" u="1"/>
        <n v="215572" u="1"/>
        <n v="5795710" u="1"/>
        <n v="594932" u="1"/>
        <n v="21600" u="1"/>
        <n v="137182" u="1"/>
        <n v="3364" u="1"/>
        <n v="4387526" u="1"/>
        <n v="859028" u="1"/>
        <n v="1769797" u="1"/>
        <n v="185" u="1"/>
        <n v="367080" u="1"/>
        <n v="22117" u="1"/>
        <n v="11600" u="1"/>
        <n v="2022916" u="1"/>
        <n v="13287664" u="1"/>
        <n v="134265222" u="1"/>
        <n v="64419" u="1"/>
        <n v="1363" u="1"/>
        <n v="749067" u="1"/>
        <n v="5796566" u="1"/>
        <n v="15555" u="1"/>
        <n v="1879984" u="1"/>
        <n v="595044" u="1"/>
        <n v="14115492.372" u="1"/>
        <n v="40353" u="1"/>
        <n v="3807187" u="1"/>
        <n v="1946031" u="1"/>
        <n v="12" u="1"/>
        <n v="27105" u="1"/>
        <n v="32789" u="1"/>
        <n v="44136" u="1"/>
        <n v="10248451.631136326" u="1"/>
        <n v="119014" u="1"/>
        <n v="7060" u="1"/>
        <n v="3386" u="1"/>
        <n v="43543757" u="1"/>
        <n v="8574772" u="1"/>
        <n v="7337386" u="1"/>
        <n v="142719" u="1"/>
        <n v="522" u="1"/>
        <n v="3731590" u="1"/>
        <n v="268113" u="1"/>
        <n v="8765" u="1"/>
        <n v="914190" u="1"/>
        <n v="3125197" u="1"/>
        <n v="2939436" u="1"/>
        <n v="200490" u="1"/>
        <n v="24700" u="1"/>
        <n v="48575852" u="1"/>
        <n v="37263" u="1"/>
        <n v="9883" u="1"/>
        <n v="93014023" u="1"/>
        <n v="134" u="1"/>
        <n v="10055" u="1"/>
        <n v="33482" u="1"/>
        <n v="17996" u="1"/>
        <n v="2135143" u="1"/>
        <n v="169710496.44400001" u="1"/>
        <n v="116961" u="1"/>
        <n v="36578" u="1"/>
        <n v="1297085" u="1"/>
        <n v="11517" u="1"/>
        <n v="67450" u="1"/>
        <n v="276407" u="1"/>
        <n v="1583180" u="1"/>
        <n v="6846807" u="1"/>
        <n v="45519" u="1"/>
        <n v="71578" u="1"/>
        <n v="276417" u="1"/>
        <n v="2455686" u="1"/>
        <n v="1572230" u="1"/>
        <n v="375448" u="1"/>
        <n v="8865498" u="1"/>
        <n v="115593" u="1"/>
        <n v="1484230" u="1"/>
        <n v="35206" u="1"/>
        <n v="115594" u="1"/>
        <n v="51023" u="1"/>
        <n v="44834" u="1"/>
        <n v="23500" u="1"/>
        <n v="35207" u="1"/>
        <n v="70896" u="1"/>
        <n v="3015717" u="1"/>
        <n v="3301799" u="1"/>
        <n v="2023427" u="1"/>
        <n v="2279804" u="1"/>
        <n v="78462" u="1"/>
        <n v="688779" u="1"/>
        <n v="222532" u="1"/>
        <n v="3996330" u="1"/>
        <n v="706599.37199999986" u="1"/>
        <n v="70902" u="1"/>
        <n v="2191984" u="1"/>
        <n v="179906" u="1"/>
        <n v="551290" u="1"/>
        <n v="80532" u="1"/>
        <n v="22299" u="1"/>
        <n v="137561986" u="1"/>
        <n v="1473410" u="1"/>
        <n v="112854" u="1"/>
        <n v="89473" u="1"/>
        <n v="114918" u="1"/>
        <n v="6847" u="1"/>
        <n v="40540008" u="1"/>
        <n v="1990590" u="1"/>
        <n v="2972065" u="1"/>
        <n v="1077346" u="1"/>
        <n v="7019" u="1"/>
        <n v="345256" u="1"/>
        <n v="3864608" u="1"/>
        <n v="6363947" u="1"/>
        <n v="4" u="1"/>
        <n v="8339" u="1"/>
        <n v="3204434" u="1"/>
        <n v="86038" u="1"/>
        <n v="2465995" u="1"/>
        <n v="43611920" u="1"/>
        <n v="375519" u="1"/>
        <n v="914439" u="1"/>
        <n v="3516" u="1"/>
        <n v="1572526" u="1"/>
        <n v="507559" u="1"/>
        <n v="168919" u="1"/>
        <n v="4547372" u="1"/>
        <n v="15904" u="1"/>
        <n v="33496" u="1"/>
        <n v="850" u="1"/>
        <n v="407" u="1"/>
        <n v="270" u="1"/>
        <n v="127" u="1"/>
        <n v="68163" u="1"/>
        <n v="798942" u="1"/>
        <n v="8008" u="1"/>
        <n v="3544469" u="1"/>
        <n v="54816" u="1"/>
        <n v="40442530" u="1"/>
        <n v="2522514" u="1"/>
        <n v="168932" u="1"/>
        <n v="20927" u="1"/>
        <n v="126621" u="1"/>
        <n v="436070" u="1"/>
        <n v="40376" u="1"/>
        <n v="69544" u="1"/>
        <n v="804490" u="1"/>
        <n v="6633" u="1"/>
        <n v="40721" u="1"/>
        <n v="16458" u="1"/>
        <n v="436086" u="1"/>
        <n v="4604359" u="1"/>
        <n v="3280" u="1"/>
        <n v="2184" u="1"/>
        <n v="80" u="1"/>
        <n v="188200" u="1"/>
        <n v="4957" u="1"/>
        <n v="31072" u="1"/>
        <n v="7235" u="1"/>
        <n v="4648551" u="1"/>
        <n v="48549808" u="1"/>
        <n v="2442" u="1"/>
        <n v="1149" u="1"/>
        <n v="170328" u="1"/>
        <n v="1297742" u="1"/>
        <n v="4228125" u="1"/>
        <n v="24051961" u="1"/>
        <n v="540490" u="1"/>
        <n v="1990947" u="1"/>
        <n v="141448" u="1"/>
        <n v="14359" u="1"/>
        <n v="931111" u="1"/>
        <n v="50010" u="1"/>
        <n v="5903" u="1"/>
        <n v="134575" u="1"/>
        <n v="12640" u="1"/>
        <n v="403117" u="1"/>
        <n v="81936" u="1"/>
        <n v="5340976" u="1"/>
        <n v="95691" u="1"/>
        <n v="106007" u="1"/>
        <n v="189597" u="1"/>
        <n v="958662" u="1"/>
        <n v="125264" u="1"/>
        <n v="49669" u="1"/>
        <n v="248743" u="1"/>
        <n v="601079" u="1"/>
        <n v="3302" u="1"/>
        <n v="2206" u="1"/>
        <n v="1220890" u="1"/>
        <n v="8353678" u="1"/>
        <n v="14618" u="1"/>
        <n v="317874" u="1"/>
        <n v="4872" u="1"/>
        <n v="7193" u="1"/>
        <n v="3457291" u="1"/>
        <n v="1782086" u="1"/>
        <n v="1708" u="1"/>
        <n v="1160" u="1"/>
        <n v="391" u="1"/>
        <n v="2379049" u="1"/>
        <n v="2369314" u="1"/>
        <n v="3689" u="1"/>
        <n v="10581351" u="1"/>
        <n v="68194" u="1"/>
        <n v="181364" u="1"/>
        <n v="57916629" u="1"/>
        <n v="1529072" u="1"/>
        <n v="1749137" u="1"/>
        <n v="29702" u="1"/>
        <n v="20934" u="1"/>
        <n v="221253" u="1"/>
        <n v="18871" u="1"/>
        <n v="8222134" u="1"/>
        <n v="23685" u="1"/>
        <n v="1309054" u="1"/>
        <n v="23360606.809999999" u="1"/>
        <n v="115649" u="1"/>
        <n v="2291225" u="1"/>
        <n v="18528" u="1"/>
        <n v="342671" u="1"/>
        <n v="114275" u="1"/>
        <n v="40736" u="1"/>
        <n v="2985736" u="1"/>
        <n v="92270" u="1"/>
        <n v="777241" u="1"/>
        <n v="3152" u="1"/>
        <n v="5845886" u="1"/>
        <n v="3238" u="1"/>
        <n v="3721761" u="1"/>
        <n v="4787" u="1"/>
        <n v="2271" u="1"/>
        <n v="181388" u="1"/>
        <n v="276694" u="1"/>
        <n v="571" u="1"/>
        <n v="2013459" u="1"/>
        <n v="2701" u="1"/>
        <n v="126665" u="1"/>
        <n v="12128" u="1"/>
        <n v="414243" u="1"/>
        <n v="1991507" u="1"/>
        <n v="271211" u="1"/>
        <n v="177279" u="1"/>
        <n v="1430374" u="1"/>
        <n v="8690" u="1"/>
        <n v="19230209" u="1"/>
        <n v="159401" u="1"/>
        <n v="98474" u="1"/>
        <n v="72342" u="1"/>
        <n v="11097" u="1"/>
        <n v="45214" u="1"/>
        <n v="23690" u="1"/>
        <n v="157" u="1"/>
        <n v="2121" u="1"/>
        <n v="639845" u="1"/>
        <n v="1650502" u="1"/>
        <n v="188292" u="1"/>
        <n v="1017" u="1"/>
        <n v="55531" u="1"/>
        <n v="12129" u="1"/>
        <n v="2612260" u="1"/>
        <n v="499548" u="1"/>
        <n v="69462788" u="1"/>
        <n v="7066" u="1"/>
        <n v="8236021" u="1"/>
        <n v="58627" u="1"/>
        <n v="12903" u="1"/>
        <n v="2634354" u="1"/>
        <n v="276750" u="1"/>
        <n v="138533582" u="1"/>
        <n v="2466838.4439999997" u="1"/>
        <n v="3733" u="1"/>
        <n v="29194" u="1"/>
        <n v="85419" u="1"/>
        <n v="177304" u="1"/>
        <n v="323527" u="1"/>
        <n v="351036" u="1"/>
        <n v="518834" u="1"/>
        <n v="8141" u="1"/>
        <n v="14709" u="1"/>
        <n v="17504" u="1"/>
        <n v="67543" u="1"/>
        <n v="337301" u="1"/>
        <n v="461" u="1"/>
        <n v="23694" u="1"/>
        <n v="2798459" u="1"/>
        <n v="84738" u="1"/>
        <n v="188320" u="1"/>
        <n v="849031" u="1"/>
        <n v="1694772" u="1"/>
        <n v="68924" u="1"/>
        <n v="711503" u="1"/>
        <n v="865545" u="1"/>
        <n v="1122635" u="1"/>
        <n v="117" u="1"/>
        <n v="151193" u="1"/>
        <n v="40411" u="1"/>
        <n v="276808" u="1"/>
        <n v="539" u="1"/>
        <n v="1474788" u="1"/>
        <n v="248850" u="1"/>
        <n v="348337" u="1"/>
        <n v="42476" u="1"/>
        <n v="1236" u="1"/>
        <n v="10" u="1"/>
        <n v="2788" u="1"/>
        <n v="11531697" u="1"/>
        <n v="64828" u="1"/>
        <n v="3999472" u="1"/>
        <n v="920638" u="1"/>
        <n v="133332" u="1"/>
        <n v="2960" u="1"/>
        <n v="178004516" u="1"/>
        <n v="1298865" u="1"/>
        <n v="47281334" u="1"/>
        <n v="37322" u="1"/>
        <n v="5761026" u="1"/>
        <n v="126019" u="1"/>
        <n v="10586" u="1"/>
        <n v="141599" u="1"/>
        <n v="425415" u="1"/>
        <n v="1338364.2620000001" u="1"/>
        <n v="15494089" u="1"/>
        <n v="1365020" u="1"/>
        <n v="14034582" u="1"/>
        <n v="2469135" u="1"/>
        <n v="34919" u="1"/>
        <n v="1014249" u="1"/>
        <n v="5435" u="1"/>
        <n v="93016" u="1"/>
        <n v="18715" u="1"/>
        <n v="1442097" u="1"/>
        <n v="9936858" u="1"/>
        <n v="65523" u="1"/>
        <n v="7390030" u="1"/>
        <n v="348420" u="1"/>
        <n v="79952" u="1"/>
        <n v="516218" u="1"/>
        <n v="62773" u="1"/>
        <n v="1442134" u="1"/>
        <n v="11533881" u="1"/>
        <n v="12673169.569445983" u="1"/>
        <n v="1123066" u="1"/>
        <n v="8868" u="1"/>
        <n v="1552195" u="1"/>
        <n v="231020" u="1"/>
        <n v="263164" u="1"/>
        <n v="23218679" u="1"/>
        <n v="1014336" u="1"/>
        <n v="2843603" u="1"/>
        <n v="54868" u="1"/>
        <n v="400717" u="1"/>
        <n v="21757789" u="1"/>
        <n v="18202" u="1"/>
        <n v="876824" u="1"/>
        <n v="5358947" u="1"/>
        <n v="1679636.81" u="1"/>
        <n v="11104" u="1"/>
        <n v="2613922" u="1"/>
        <n v="2488" u="1"/>
        <n v="19234" u="1"/>
        <n v="1585332" u="1"/>
        <n v="1959435" u="1"/>
        <n v="6415323" u="1"/>
        <n v="2711717" u="1"/>
        <n v="381483" u="1"/>
        <n v="16262" u="1"/>
        <n v="47994" u="1"/>
        <n v="41461" u="1"/>
        <n v="607286" u="1"/>
        <n v="1326865.521117053" u="1"/>
        <n v="15359589" u="1"/>
        <n v="179073590" u="1"/>
        <n v="149895" u="1"/>
        <n v="54184" u="1"/>
        <n v="300" u="1"/>
        <n v="541285" u="1"/>
        <n v="2834162" u="1"/>
        <n v="6127061" u="1"/>
        <n v="356741" u="1"/>
        <n v="667829" u="1"/>
        <n v="31958" u="1"/>
        <n v="8870" u="1"/>
        <n v="409012" u="1"/>
        <n v="3592189" u="1"/>
        <n v="1354396" u="1"/>
        <n v="3047" u="1"/>
        <n v="9042" u="1"/>
        <n v="293483" u="1"/>
        <n v="40089" u="1"/>
        <n v="667852" u="1"/>
        <n v="6067728.1579999998" u="1"/>
        <n v="40777" u="1"/>
        <n v="57404809" u="1"/>
        <n v="22847" u="1"/>
        <n v="601850" u="1"/>
        <n v="65191" u="1"/>
        <n v="128114" u="1"/>
        <n v="39748" u="1"/>
        <n v="73789" u="1"/>
        <n v="250320" u="1"/>
        <n v="49376" u="1"/>
        <n v="32872" u="1"/>
        <n v="1530610" u="1"/>
        <n v="805474" u="1"/>
        <n v="1355" u="1"/>
        <n v="56804705" u="1"/>
        <n v="3993" u="1"/>
        <n v="29039" u="1"/>
        <n v="2844441" u="1"/>
        <n v="755980" u="1"/>
        <n v="21311966" u="1"/>
        <n v="90989" u="1"/>
        <n v="11193" u="1"/>
        <n v="943047" u="1"/>
        <n v="442089" u="1"/>
        <n v="1233630" u="1"/>
        <n v="22720894" u="1"/>
        <n v="601963" u="1"/>
        <n v="663591.56944598153" u="1"/>
        <n v="2712555" u="1"/>
        <n v="12746379" u="1"/>
        <n v="115750" u="1"/>
        <n v="218712" u="1"/>
        <n v="185704" u="1"/>
        <n v="1563784" u="1"/>
        <n v="61761" u="1"/>
        <n v="15235905" u="1"/>
        <n v="3542" u="1"/>
        <n v="1699" u="1"/>
        <n v="38037" u="1"/>
        <n v="17007" u="1"/>
        <n v="54198" u="1"/>
        <n v="195339" u="1"/>
        <n v="1194" u="1"/>
        <n v="561" u="1"/>
        <n v="3935366" u="1"/>
        <n v="46800671" u="1"/>
        <n v="16266" u="1"/>
        <n v="27151" u="1"/>
        <n v="13198844.214" u="1"/>
        <n v="723072" u="1"/>
        <n v="17180" u="1"/>
        <n v="14719" u="1"/>
        <n v="12742" u="1"/>
        <n v="1883021" u="1"/>
        <n v="93755" u="1"/>
        <n v="20963" u="1"/>
        <n v="1343893" u="1"/>
        <n v="66249" u="1"/>
        <n v="13430" u="1"/>
        <n v="9046" u="1"/>
        <n v="3055340" u="1"/>
        <n v="1883062" u="1"/>
        <n v="86193" u="1"/>
        <n v="71064" u="1"/>
        <n v="54203" u="1"/>
        <n v="72275653" u="1"/>
        <n v="225619" u="1"/>
        <n v="22227.157999999999" u="1"/>
        <n v="6425358" u="1"/>
        <n v="849685" u="1"/>
        <n v="104077" u="1"/>
        <n v="120583" u="1"/>
        <n v="4099589" u="1"/>
        <n v="5482" u="1"/>
        <n v="4413385" u="1"/>
        <n v="40453" u="1"/>
        <n v="5525" u="1"/>
        <n v="1696164" u="1"/>
        <n v="78638" u="1"/>
        <n v="3779" u="1"/>
        <n v="2683" u="1"/>
        <n v="1993263" u="1"/>
        <n v="5826" u="1"/>
        <n v="329422" u="1"/>
        <n v="34438243" u="1"/>
        <n v="20780.644554018432" u="1"/>
        <n v="31110" u="1"/>
        <n v="337678" u="1"/>
        <n v="406447" u="1"/>
        <n v="1454164" u="1"/>
        <n v="525674.64455401839" u="1"/>
        <n v="97898" u="1"/>
        <n v="674" u="1"/>
        <n v="3451946" u="1"/>
        <n v="992815" u="1"/>
        <n v="67641" u="1"/>
        <n v="150000" u="1"/>
        <n v="11369" u="1"/>
        <n v="49216.262000000002" u="1"/>
        <n v="15982533" u="1"/>
        <n v="144499" u="1"/>
        <n v="19764" u="1"/>
        <n v="436717" u="1"/>
        <n v="90336" u="1"/>
        <n v="1080127" u="1"/>
        <n v="22859" u="1"/>
        <n v="11971" u="1"/>
        <n v="59713" u="1"/>
        <n v="329446" u="1"/>
        <n v="1124185" u="1"/>
        <n v="2004425" u="1"/>
        <n v="4333267.7" u="1"/>
        <n v="756298" u="1"/>
        <n v="63153" u="1"/>
        <n v="803" u="1"/>
        <n v="65585" u="1"/>
        <n v="1173" u="1"/>
        <n v="65586" u="1"/>
        <n v="5440" u="1"/>
        <n v="152769" u="1"/>
        <n v="42868" u="1"/>
        <n v="1807" u="1"/>
        <n v="11972" u="1"/>
        <n v="23205" u="1"/>
        <n v="1080274" u="1"/>
        <n v="3219997" u="1"/>
        <n v="91722" u="1"/>
        <n v="2004541" u="1"/>
        <n v="1042431" u="1"/>
        <n v="33930" u="1"/>
        <n v="206417" u="1"/>
        <n v="2963" u="1"/>
        <n v="206420" u="1"/>
        <n v="1431" u="1"/>
        <n v="1982589" u="1"/>
        <n v="69795344" u="1"/>
        <n v="2704282" u="1"/>
        <n v="185794" u="1"/>
        <n v="113734" u="1"/>
        <n v="65596" u="1"/>
        <n v="9910" u="1"/>
        <n v="6859" u="1"/>
        <n v="744" u="1"/>
        <n v="53532" u="1"/>
        <n v="16498751" u="1"/>
        <n v="1432528" u="1"/>
        <n v="181676" u="1"/>
        <n v="14982" u="1"/>
        <n v="51814" u="1"/>
        <n v="18222" u="1"/>
        <n v="20973" u="1"/>
        <n v="4415301" u="1"/>
        <n v="218815" u="1"/>
        <n v="3716778" u="1"/>
        <n v="32320" u="1"/>
        <n v="6112331" u="1"/>
        <n v="45667840" u="1"/>
        <n v="7633" u="1"/>
        <n v="36343" u="1"/>
        <n v="3737" u="1"/>
        <n v="88298" u="1"/>
        <n v="2727" u="1"/>
        <n v="10337983" u="1"/>
        <n v="291035" u="1"/>
        <n v="354308" u="1"/>
        <n v="1795761" u="1"/>
        <n v="82800" u="1"/>
        <n v="1344646" u="1"/>
        <n v="2942" u="1"/>
        <n v="52506" u="1"/>
        <n v="33251" u="1"/>
        <n v="72486" u="1"/>
        <n v="113060" u="1"/>
        <n v="33252" u="1"/>
        <n v="243591" u="1"/>
        <n v="24414" u="1"/>
        <n v="38066" u="1"/>
        <n v="22688514" u="1"/>
        <n v="1388727" u="1"/>
        <n v="164" u="1"/>
        <n v="8" u="1"/>
        <n v="9912" u="1"/>
        <n v="6860" u="1"/>
        <n v="42537" u="1"/>
        <n v="5792768" u="1"/>
        <n v="40495174" u="1"/>
        <n v="101374" u="1"/>
        <n v="2704950" u="1"/>
        <n v="624518" u="1"/>
        <n v="1564833" u="1"/>
        <n v="148702" u="1"/>
        <n v="540" u="1"/>
        <n v="40476" u="1"/>
        <n v="500139" u="1"/>
        <n v="198220" u="1"/>
        <n v="243609" u="1"/>
        <n v="22697" u="1"/>
        <n v="343357" u="1"/>
        <n v="1674932" u="1"/>
        <n v="37383" u="1"/>
        <n v="9119894" u="1"/>
        <n v="1806974" u="1"/>
        <n v="95879" u="1"/>
        <n v="37384" u="1"/>
        <n v="1763003" u="1"/>
        <n v="130266" u="1"/>
        <n v="409389" u="1"/>
        <n v="1421921" u="1"/>
        <n v="668596" u="1"/>
        <n v="59473840.569445975" u="1"/>
        <n v="8624" u="1"/>
        <n v="6259" u="1"/>
        <n v="27512" u="1"/>
        <n v="47013" u="1"/>
        <n v="6321740" u="1"/>
        <n v="44776226" u="1"/>
        <n v="4540" u="1"/>
        <n v="112391" u="1"/>
        <n v="1686075" u="1"/>
        <n v="10000" u="1"/>
        <n v="3123512" u="1"/>
        <n v="140475" u="1"/>
        <n v="21668" u="1"/>
        <n v="209246" u="1"/>
        <n v="4927" u="1"/>
        <n v="32249246" u="1"/>
        <n v="5089712" u="1"/>
        <n v="1120" u="1"/>
        <n v="249135" u="1"/>
        <n v="1711" u="1"/>
        <n v="13353" u="1"/>
        <n v="1697154" u="1"/>
        <n v="707187" u="1"/>
        <n v="28890" u="1"/>
        <n v="1675179" u="1"/>
        <n v="258771" u="1"/>
        <n v="610" u="1"/>
        <n v="97" u="1"/>
        <n v="3867" u="1"/>
        <n v="22" u="1"/>
        <n v="63524" u="1"/>
        <n v="37392" u="1"/>
        <n v="1763250" u="1"/>
        <n v="6174" u="1"/>
        <n v="180382" u="1"/>
        <n v="5750468" u="1"/>
        <n v="81458" u="1"/>
        <n v="90398" u="1"/>
        <n v="1686275" u="1"/>
        <n v="238152" u="1"/>
        <n v="1345193" u="1"/>
        <n v="19608" u="1"/>
        <n v="7234709" u="1"/>
        <n v="2397734" u="1"/>
        <n v="4412" u="1"/>
        <n v="3201" u="1"/>
        <n v="67707" u="1"/>
        <n v="7146825" u="1"/>
        <n v="4670" u="1"/>
        <n v="2234" u="1"/>
        <n v="19781" u="1"/>
        <n v="33270" u="1"/>
        <n v="370971" u="1"/>
        <n v="1180223" u="1"/>
        <n v="187273" u="1"/>
        <n v="1636" u="1"/>
        <n v="243664" u="1"/>
        <n v="359971" u="1"/>
        <n v="5462294" u="1"/>
        <n v="10690" u="1"/>
        <n v="33271" u="1"/>
        <n v="60027713" u="1"/>
        <n v="40836" u="1"/>
        <n v="1521363" u="1"/>
        <n v="877861" u="1"/>
        <n v="131108724" u="1"/>
        <n v="800842" u="1"/>
        <n v="113101" u="1"/>
        <n v="42212" u="1"/>
        <n v="55966" u="1"/>
        <n v="497524" u="1"/>
        <n v="51840" u="1"/>
        <n v="95" u="1"/>
        <n v="23393" u="1"/>
        <n v="734848" u="1"/>
        <n v="8228255" u="1"/>
        <n v="497536" u="1"/>
        <n v="723855" u="1"/>
        <n v="1268378" u="1"/>
        <n v="8407919" u="1"/>
        <n v="78722" u="1"/>
        <n v="8886" u="1"/>
        <n v="6347" u="1"/>
        <n v="1475" u="1"/>
        <n v="109671" u="1"/>
        <n v="187298" u="1"/>
        <n v="800922" u="1"/>
        <n v="130328223" u="1"/>
        <n v="154292" u="1"/>
        <n v="14474" u="1"/>
        <n v="220312" u="1"/>
        <n v="5852127" u="1"/>
        <n v="8543" u="1"/>
        <n v="723933" u="1"/>
        <n v="89046" u="1"/>
        <n v="2222404" u="1"/>
        <n v="23740" u="1"/>
        <n v="25975" u="1"/>
        <n v="723952" u="1"/>
        <n v="852" u="1"/>
        <n v="11918184" u="1"/>
        <n v="1774727" u="1"/>
        <n v="103491" u="1"/>
        <n v="3983042" u="1"/>
        <n v="150184" u="1"/>
        <n v="10607" u="1"/>
        <n v="183197" u="1"/>
        <n v="1345682" u="1"/>
        <n v="83554" u="1"/>
        <n v="50820" u="1"/>
        <n v="30963" u="1"/>
        <n v="971596" u="1"/>
        <n v="85620" u="1"/>
        <n v="178568980" u="1"/>
        <n v="750" u="1"/>
        <n v="55" u="1"/>
        <n v="26150" u="1"/>
        <n v="59762" u="1"/>
        <n v="30964" u="1"/>
        <n v="751559" u="1"/>
        <n v="58043" u="1"/>
        <n v="199716" u="1"/>
        <n v="119319" u="1"/>
        <n v="41883" u="1"/>
        <n v="16523" u="1"/>
        <n v="779079" u="1"/>
        <n v="120008" u="1"/>
        <n v="5344665" u="1"/>
        <n v="1701" u="1"/>
        <n v="33788387" u="1"/>
        <n v="83561" u="1"/>
        <n v="3156923" u="1"/>
        <n v="401368" u="1"/>
        <n v="5274" u="1"/>
        <n v="56325" u="1"/>
        <n v="249236" u="1"/>
        <n v="933141" u="1"/>
        <n v="9577" u="1"/>
        <n v="2399060" u="1"/>
        <n v="526038" u="1"/>
        <n v="27355" u="1"/>
        <n v="879" u="1"/>
        <n v="16696" u="1"/>
        <n v="500410" u="1"/>
        <n v="2311082" u="1"/>
        <n v="85629" u="1"/>
        <n v="10448678" u="1"/>
        <n v="12586" u="1"/>
        <n v="648" u="1"/>
        <n v="2795286" u="1"/>
        <n v="14209328" u="1"/>
        <n v="4019" u="1"/>
        <n v="10781" u="1"/>
        <n v="56329" u="1"/>
        <n v="3052" u="1"/>
        <n v="434420" u="1"/>
        <n v="3949495" u="1"/>
        <n v="135101" u="1"/>
        <n v="1390047" u="1"/>
        <n v="232758" u="1"/>
        <n v="10868" u="1"/>
        <n v="3719836" u="1"/>
        <n v="285899" u="1"/>
        <n v="450944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74994125.80000001" count="2424">
        <n v="47684308"/>
        <n v="21094434"/>
        <n v="15331091"/>
        <n v="473663"/>
        <n v="14857428"/>
        <n v="168717"/>
        <n v="5763343"/>
        <n v="1229497"/>
        <n v="4533846"/>
        <n v="22365705"/>
        <n v="21911607"/>
        <n v="8516883"/>
        <n v="11012211"/>
        <n v="2382513"/>
        <n v="454098"/>
        <n v="749398"/>
        <n v="746859"/>
        <n v="2539"/>
        <n v="0"/>
        <n v="3474771"/>
        <n v="1098455"/>
        <n v="9302"/>
        <n v="1089153"/>
        <n v="815804"/>
        <n v="273349"/>
        <n v="48782763"/>
        <n v="11330782"/>
        <n v="4678769"/>
        <n v="4020322"/>
        <n v="145930"/>
        <n v="3874392"/>
        <n v="658447"/>
        <n v="205605"/>
        <n v="452842"/>
        <n v="5535897"/>
        <n v="5504155"/>
        <n v="2495123"/>
        <n v="2674668"/>
        <n v="334364"/>
        <n v="31742"/>
        <n v="323653"/>
        <n v="321879"/>
        <n v="1774"/>
        <n v="792463"/>
        <n v="3609"/>
        <n v="11334391"/>
        <n v="5874451"/>
        <n v="2215640"/>
        <n v="1850070"/>
        <n v="72179"/>
        <n v="1777891"/>
        <n v="11014"/>
        <n v="365570"/>
        <n v="138100"/>
        <n v="227470"/>
        <n v="3180896"/>
        <n v="3053423"/>
        <n v="841857"/>
        <n v="1591643"/>
        <n v="619923"/>
        <n v="127473"/>
        <n v="208265"/>
        <n v="206338"/>
        <n v="1927"/>
        <n v="268827"/>
        <n v="823"/>
        <n v="15516311"/>
        <n v="6079438"/>
        <n v="4799994"/>
        <n v="172901"/>
        <n v="4627093"/>
        <n v="36855"/>
        <n v="1279444"/>
        <n v="336194"/>
        <n v="943250"/>
        <n v="6943482"/>
        <n v="6863303"/>
        <n v="2869059"/>
        <n v="3310846"/>
        <n v="683398"/>
        <n v="80179"/>
        <n v="387917"/>
        <n v="384143"/>
        <n v="3774"/>
        <n v="2105474"/>
        <n v="8694"/>
        <n v="15525005"/>
        <n v="6513433.7999999998"/>
        <n v="2569145"/>
        <n v="2007908"/>
        <n v="87724"/>
        <n v="1920184"/>
        <n v="17195"/>
        <n v="561237"/>
        <n v="157471"/>
        <n v="403766"/>
        <n v="3438121.8"/>
        <n v="3308550"/>
        <n v="860591"/>
        <n v="1832974"/>
        <n v="614985"/>
        <n v="129571.8"/>
        <n v="218956"/>
        <n v="218023"/>
        <n v="933"/>
        <n v="262397"/>
        <n v="24814"/>
        <n v="5765845"/>
        <n v="2334899"/>
        <n v="1908689"/>
        <n v="85891"/>
        <n v="1822798"/>
        <n v="22291"/>
        <n v="426210"/>
        <n v="122452"/>
        <n v="303758"/>
        <n v="2928563"/>
        <n v="2864446"/>
        <n v="900868"/>
        <n v="1540499"/>
        <n v="423079"/>
        <n v="64117"/>
        <n v="224355"/>
        <n v="223101"/>
        <n v="1254"/>
        <n v="276855"/>
        <n v="1173"/>
        <n v="14976973"/>
        <n v="5904413"/>
        <n v="5207397"/>
        <n v="208296"/>
        <n v="4999101"/>
        <n v="697016"/>
        <n v="453556"/>
        <n v="243460"/>
        <n v="7999164"/>
        <n v="7834384"/>
        <n v="3603817"/>
        <n v="3682160"/>
        <n v="548407"/>
        <n v="164780"/>
        <n v="441228"/>
        <n v="439407"/>
        <n v="1821"/>
        <n v="632168"/>
        <n v="6443108"/>
        <n v="3012449"/>
        <n v="2586227"/>
        <n v="82356"/>
        <n v="2503871"/>
        <n v="27676"/>
        <n v="426222"/>
        <n v="156056"/>
        <n v="270166"/>
        <n v="2941212"/>
        <n v="2873040"/>
        <n v="1052900"/>
        <n v="1571775"/>
        <n v="248365"/>
        <n v="68172"/>
        <n v="228746"/>
        <n v="226829"/>
        <n v="1917"/>
        <n v="260701"/>
        <n v="30290"/>
        <n v="6473398"/>
        <n v="11776615"/>
        <n v="4348290"/>
        <n v="3715310"/>
        <n v="148613"/>
        <n v="3566697"/>
        <n v="17993"/>
        <n v="632980"/>
        <n v="198719"/>
        <n v="434261"/>
        <n v="6431182"/>
        <n v="6145127"/>
        <n v="2046327"/>
        <n v="2931226"/>
        <n v="1167574"/>
        <n v="286055"/>
        <n v="451768"/>
        <n v="449567"/>
        <n v="2201"/>
        <n v="545375"/>
        <n v="2276"/>
        <n v="11778891"/>
        <n v="5701930"/>
        <n v="2319292"/>
        <n v="1897076"/>
        <n v="75321"/>
        <n v="1821755"/>
        <n v="12720"/>
        <n v="422216"/>
        <n v="145197"/>
        <n v="277019"/>
        <n v="2688693"/>
        <n v="2556807"/>
        <n v="559686"/>
        <n v="1481922"/>
        <n v="515199"/>
        <n v="131886"/>
        <n v="252819"/>
        <n v="251235"/>
        <n v="1584"/>
        <n v="440144"/>
        <n v="982"/>
        <n v="14243"/>
        <n v="5716173"/>
        <n v="3539770"/>
        <n v="1428347"/>
        <n v="1285035"/>
        <n v="61724"/>
        <n v="1223311"/>
        <n v="5919"/>
        <n v="143312"/>
        <n v="64316"/>
        <n v="78996"/>
        <n v="1751122"/>
        <n v="1734369"/>
        <n v="483788"/>
        <n v="995886"/>
        <n v="254695"/>
        <n v="16753"/>
        <n v="175014"/>
        <n v="174074"/>
        <n v="940"/>
        <n v="185272"/>
        <n v="15"/>
        <n v="14924"/>
        <n v="3554694"/>
        <n v="640338"/>
        <n v="151831"/>
        <n v="122513"/>
        <n v="6126"/>
        <n v="116387"/>
        <n v="29318"/>
        <n v="9364"/>
        <n v="19954"/>
        <n v="444295"/>
        <n v="214627"/>
        <n v="32194"/>
        <n v="120191"/>
        <n v="62242"/>
        <n v="229668"/>
        <n v="16907"/>
        <n v="16775"/>
        <n v="132"/>
        <n v="26107"/>
        <n v="1198"/>
        <n v="839667"/>
        <n v="68528"/>
        <n v="58708"/>
        <n v="3522"/>
        <n v="55186"/>
        <n v="506"/>
        <n v="9820"/>
        <n v="6879"/>
        <n v="2941"/>
        <n v="745224"/>
        <n v="124568"/>
        <n v="16119"/>
        <n v="61462"/>
        <n v="46987"/>
        <n v="620656"/>
        <n v="11474"/>
        <n v="11381"/>
        <n v="93"/>
        <n v="14441"/>
        <n v="216089"/>
        <n v="55218"/>
        <n v="48736"/>
        <n v="1949"/>
        <n v="46787"/>
        <n v="1056"/>
        <n v="6482"/>
        <n v="4818"/>
        <n v="1664"/>
        <n v="145205"/>
        <n v="61062"/>
        <n v="11730"/>
        <n v="23461"/>
        <n v="25871"/>
        <n v="84143"/>
        <n v="7530"/>
        <n v="7437"/>
        <n v="8136"/>
        <n v="675389"/>
        <n v="218978"/>
        <n v="189248"/>
        <n v="9462"/>
        <n v="179786"/>
        <n v="878"/>
        <n v="29730"/>
        <n v="14360"/>
        <n v="15370"/>
        <n v="362844"/>
        <n v="362424"/>
        <n v="68860"/>
        <n v="206582"/>
        <n v="86982"/>
        <n v="420"/>
        <n v="37592"/>
        <n v="37343"/>
        <n v="249"/>
        <n v="55975"/>
        <n v="1214736"/>
        <n v="417161"/>
        <n v="320764"/>
        <n v="16570"/>
        <n v="304194"/>
        <n v="1588"/>
        <n v="96397"/>
        <n v="29461"/>
        <n v="66936"/>
        <n v="657363"/>
        <n v="654008"/>
        <n v="123911"/>
        <n v="371782"/>
        <n v="158315"/>
        <n v="3355"/>
        <n v="53131"/>
        <n v="52939"/>
        <n v="192"/>
        <n v="64773"/>
        <n v="22308"/>
        <n v="7589"/>
        <n v="1222325"/>
        <n v="1733937"/>
        <n v="539087"/>
        <n v="404311"/>
        <n v="15768"/>
        <n v="388543"/>
        <n v="1894"/>
        <n v="134776"/>
        <n v="49283"/>
        <n v="85493"/>
        <n v="1103000"/>
        <n v="1102984"/>
        <n v="156624"/>
        <n v="722454"/>
        <n v="223906"/>
        <n v="16"/>
        <n v="43603"/>
        <n v="43336"/>
        <n v="267"/>
        <n v="48247"/>
        <n v="610113"/>
        <n v="190560"/>
        <n v="175499"/>
        <n v="9231"/>
        <n v="166268"/>
        <n v="1145"/>
        <n v="15061"/>
        <n v="10695"/>
        <n v="4366"/>
        <n v="374744"/>
        <n v="235364"/>
        <n v="35827"/>
        <n v="134777"/>
        <n v="64760"/>
        <n v="139380"/>
        <n v="21236"/>
        <n v="21033"/>
        <n v="203"/>
        <n v="23573"/>
        <n v="1293409"/>
        <n v="406686"/>
        <n v="364663"/>
        <n v="17504"/>
        <n v="347159"/>
        <n v="914"/>
        <n v="42023"/>
        <n v="20537"/>
        <n v="21486"/>
        <n v="797009"/>
        <n v="671744"/>
        <n v="159203"/>
        <n v="307659"/>
        <n v="204882"/>
        <n v="125265"/>
        <n v="40787"/>
        <n v="40531"/>
        <n v="256"/>
        <n v="48927"/>
        <n v="353216"/>
        <n v="129492"/>
        <n v="113676"/>
        <n v="6080"/>
        <n v="107596"/>
        <n v="107"/>
        <n v="15816"/>
        <n v="7123"/>
        <n v="8693"/>
        <n v="178028"/>
        <n v="168034"/>
        <n v="33943"/>
        <n v="93595"/>
        <n v="40496"/>
        <n v="9994"/>
        <n v="23707"/>
        <n v="23364"/>
        <n v="343"/>
        <n v="21650"/>
        <n v="339"/>
        <n v="4043563"/>
        <n v="1488651"/>
        <n v="1366969"/>
        <n v="65149"/>
        <n v="1301820"/>
        <n v="3376"/>
        <n v="121682"/>
        <n v="61391"/>
        <n v="60291"/>
        <n v="2251016"/>
        <n v="2243062"/>
        <n v="946609"/>
        <n v="1175434"/>
        <n v="121019"/>
        <n v="7954"/>
        <n v="148535"/>
        <n v="147724"/>
        <n v="811"/>
        <n v="155361"/>
        <n v="2467320"/>
        <n v="718492"/>
        <n v="649014"/>
        <n v="19670"/>
        <n v="629344"/>
        <n v="69478"/>
        <n v="26738"/>
        <n v="42740"/>
        <n v="1628685"/>
        <n v="1622101"/>
        <n v="1281239"/>
        <n v="307146"/>
        <n v="33716"/>
        <n v="6584"/>
        <n v="46726"/>
        <n v="46203"/>
        <n v="523"/>
        <n v="73417"/>
        <n v="5306422"/>
        <n v="1702108"/>
        <n v="1422430"/>
        <n v="42435"/>
        <n v="1379995"/>
        <n v="21909"/>
        <n v="279678"/>
        <n v="109445"/>
        <n v="170233"/>
        <n v="3381211"/>
        <n v="3331713"/>
        <n v="1875835"/>
        <n v="1265997"/>
        <n v="189881"/>
        <n v="49498"/>
        <n v="99092"/>
        <n v="98526"/>
        <n v="566"/>
        <n v="124011"/>
        <n v="25441"/>
        <n v="5331863"/>
        <n v="2464650"/>
        <n v="890457"/>
        <n v="737165"/>
        <n v="24937"/>
        <n v="712228"/>
        <n v="3730"/>
        <n v="153292"/>
        <n v="50945"/>
        <n v="102347"/>
        <n v="1396863"/>
        <n v="1391253"/>
        <n v="482765"/>
        <n v="712321"/>
        <n v="196167"/>
        <n v="5610"/>
        <n v="60731"/>
        <n v="60539"/>
        <n v="116599"/>
        <n v="2564408"/>
        <n v="953667"/>
        <n v="836875"/>
        <n v="33475"/>
        <n v="803400"/>
        <n v="116792"/>
        <n v="41086"/>
        <n v="75706"/>
        <n v="1450588"/>
        <n v="346400"/>
        <n v="555285"/>
        <n v="548903"/>
        <n v="75047"/>
        <n v="74625"/>
        <n v="422"/>
        <n v="85106"/>
        <n v="3715343"/>
        <n v="1530148"/>
        <n v="1236614"/>
        <n v="50701"/>
        <n v="1185913"/>
        <n v="9660"/>
        <n v="293534"/>
        <n v="82861"/>
        <n v="210673"/>
        <n v="1896764"/>
        <n v="1867111"/>
        <n v="700739"/>
        <n v="875159"/>
        <n v="291213"/>
        <n v="29653"/>
        <n v="136595"/>
        <n v="135900"/>
        <n v="695"/>
        <n v="151836"/>
        <n v="1728870"/>
        <n v="785488"/>
        <n v="681774"/>
        <n v="24544"/>
        <n v="657230"/>
        <n v="1800"/>
        <n v="103714"/>
        <n v="39294"/>
        <n v="64420"/>
        <n v="786781"/>
        <n v="773711"/>
        <n v="231556"/>
        <n v="478208"/>
        <n v="63947"/>
        <n v="13070"/>
        <n v="70803"/>
        <n v="70138"/>
        <n v="665"/>
        <n v="85798"/>
        <n v="4126874"/>
        <n v="1758386"/>
        <n v="1507154"/>
        <n v="59445"/>
        <n v="1447709"/>
        <n v="11221"/>
        <n v="251232"/>
        <n v="96339"/>
        <n v="154893"/>
        <n v="1967802"/>
        <n v="1945850"/>
        <n v="732418"/>
        <n v="1022989"/>
        <n v="190443"/>
        <n v="21952"/>
        <n v="137967"/>
        <n v="137208"/>
        <n v="759"/>
        <n v="262719"/>
        <n v="67407"/>
        <n v="28783"/>
        <n v="25654"/>
        <n v="1190"/>
        <n v="24464"/>
        <n v="318"/>
        <n v="3129"/>
        <n v="2849"/>
        <n v="280"/>
        <n v="32336"/>
        <n v="32317"/>
        <n v="5171"/>
        <n v="15512"/>
        <n v="11634"/>
        <n v="19"/>
        <n v="3053"/>
        <n v="3235"/>
        <n v="11857"/>
        <n v="79264"/>
        <n v="146671"/>
        <n v="175454"/>
        <n v="72979"/>
        <n v="30472"/>
        <n v="27713"/>
        <n v="1328"/>
        <n v="26385"/>
        <n v="2759"/>
        <n v="2567"/>
        <n v="34856"/>
        <n v="34233"/>
        <n v="2326"/>
        <n v="22923"/>
        <n v="8984"/>
        <n v="623"/>
        <n v="3657"/>
        <n v="48"/>
        <n v="3994"/>
        <n v="9732"/>
        <n v="82711"/>
        <n v="50847"/>
        <n v="19676"/>
        <n v="17224"/>
        <n v="779"/>
        <n v="16445"/>
        <n v="2452"/>
        <n v="2030"/>
        <n v="24372"/>
        <n v="23906"/>
        <n v="1423"/>
        <n v="15755"/>
        <n v="6728"/>
        <n v="466"/>
        <n v="3071"/>
        <n v="3728"/>
        <n v="24571"/>
        <n v="13242"/>
        <n v="11498"/>
        <n v="527"/>
        <n v="10971"/>
        <n v="1744"/>
        <n v="1700"/>
        <n v="44"/>
        <n v="8187"/>
        <n v="392"/>
        <n v="4207"/>
        <n v="3588"/>
        <n v="944"/>
        <n v="2198"/>
        <n v="178226"/>
        <n v="84369"/>
        <n v="56344"/>
        <n v="1578"/>
        <n v="54766"/>
        <n v="28025"/>
        <n v="3915"/>
        <n v="24110"/>
        <n v="74228"/>
        <n v="63676"/>
        <n v="14518"/>
        <n v="17320"/>
        <n v="31838"/>
        <n v="10552"/>
        <n v="6124"/>
        <n v="5968"/>
        <n v="156"/>
        <n v="13437"/>
        <n v="68"/>
        <n v="71092"/>
        <n v="35128"/>
        <n v="1092"/>
        <n v="34036"/>
        <n v="988"/>
        <n v="35964"/>
        <n v="26343"/>
        <n v="2108"/>
        <n v="6322"/>
        <n v="17913"/>
        <n v="9621"/>
        <n v="74977"/>
        <n v="35836"/>
        <n v="31928"/>
        <n v="1535"/>
        <n v="30393"/>
        <n v="356"/>
        <n v="3908"/>
        <n v="2881"/>
        <n v="1027"/>
        <n v="27317"/>
        <n v="27294"/>
        <n v="3144"/>
        <n v="13100"/>
        <n v="11050"/>
        <n v="23"/>
        <n v="5621"/>
        <n v="6203"/>
        <n v="3213"/>
        <n v="78190"/>
        <n v="100667"/>
        <n v="43597"/>
        <n v="36600"/>
        <n v="1464"/>
        <n v="35136"/>
        <n v="637"/>
        <n v="6997"/>
        <n v="6626"/>
        <n v="371"/>
        <n v="41095"/>
        <n v="41084"/>
        <n v="3698"/>
        <n v="23417"/>
        <n v="13969"/>
        <n v="11"/>
        <n v="6671"/>
        <n v="6549"/>
        <n v="122"/>
        <n v="9304"/>
        <n v="3810"/>
        <n v="104477"/>
        <n v="664326"/>
        <n v="257925"/>
        <n v="222147"/>
        <n v="9719"/>
        <n v="212428"/>
        <n v="1250"/>
        <n v="35778"/>
        <n v="19426"/>
        <n v="16352"/>
        <n v="327982"/>
        <n v="304594"/>
        <n v="60005"/>
        <n v="175842"/>
        <n v="68747"/>
        <n v="23388"/>
        <n v="34537"/>
        <n v="34286"/>
        <n v="251"/>
        <n v="43815"/>
        <n v="67"/>
        <n v="2545672"/>
        <n v="1098918"/>
        <n v="992337"/>
        <n v="47136"/>
        <n v="945201"/>
        <n v="8327"/>
        <n v="106581"/>
        <n v="44301"/>
        <n v="62280"/>
        <n v="1201492"/>
        <n v="1181973"/>
        <n v="367628"/>
        <n v="672804"/>
        <n v="141541"/>
        <n v="19519"/>
        <n v="119564"/>
        <n v="119094"/>
        <n v="470"/>
        <n v="124984"/>
        <n v="714"/>
        <n v="88020"/>
        <n v="30581"/>
        <n v="26338"/>
        <n v="1043"/>
        <n v="25295"/>
        <n v="303"/>
        <n v="4243"/>
        <n v="3330"/>
        <n v="913"/>
        <n v="47592"/>
        <n v="41216"/>
        <n v="7831"/>
        <n v="15250"/>
        <n v="18135"/>
        <n v="6376"/>
        <n v="5092"/>
        <n v="5057"/>
        <n v="35"/>
        <n v="4755"/>
        <n v="472450"/>
        <n v="156644"/>
        <n v="128569"/>
        <n v="6142"/>
        <n v="122427"/>
        <n v="260"/>
        <n v="28075"/>
        <n v="14980"/>
        <n v="13095"/>
        <n v="295240"/>
        <n v="274616"/>
        <n v="55225"/>
        <n v="150417"/>
        <n v="68974"/>
        <n v="20624"/>
        <n v="20566"/>
        <n v="234101"/>
        <n v="111737"/>
        <n v="102201"/>
        <n v="2738"/>
        <n v="99463"/>
        <n v="9536"/>
        <n v="3601"/>
        <n v="5935"/>
        <n v="105198"/>
        <n v="87715"/>
        <n v="13157"/>
        <n v="37717"/>
        <n v="36841"/>
        <n v="17483"/>
        <n v="8219"/>
        <n v="7345"/>
        <n v="874"/>
        <n v="8929"/>
        <n v="18"/>
        <n v="135123526.80000001"/>
        <n v="55985116"/>
        <n v="44609119"/>
        <n v="1614598"/>
        <n v="42994521"/>
        <n v="320380"/>
        <n v="11375997"/>
        <n v="3207163"/>
        <n v="8168834"/>
        <n v="66204037.799999997"/>
        <n v="64649211"/>
        <n v="24230899"/>
        <n v="32625810"/>
        <n v="7792502"/>
        <n v="1554826.8"/>
        <n v="3662119"/>
        <n v="3641455"/>
        <n v="20664"/>
        <n v="9244447"/>
        <n v="27807"/>
        <n v="1172491"/>
        <n v="83338"/>
        <n v="136296017.80000001"/>
        <n v="38639679"/>
        <n v="13951846"/>
        <n v="11949794"/>
        <n v="482839"/>
        <n v="11466955"/>
        <n v="72223"/>
        <n v="2002052"/>
        <n v="768825"/>
        <n v="1233227"/>
        <n v="21823281"/>
        <n v="20367358"/>
        <n v="7772598"/>
        <n v="9605088"/>
        <n v="2989672"/>
        <n v="1455923"/>
        <n v="1248582"/>
        <n v="1240165"/>
        <n v="8417"/>
        <n v="1591258"/>
        <n v="24712"/>
        <n v="58429"/>
        <n v="33030"/>
        <n v="25399"/>
        <n v="38698108"/>
        <n v="173763205.80000001"/>
        <n v="69936962"/>
        <n v="56558913"/>
        <n v="2097437"/>
        <n v="54461476"/>
        <n v="392603"/>
        <n v="13378049"/>
        <n v="3975988"/>
        <n v="9402061"/>
        <n v="88027318.799999997"/>
        <n v="85016569"/>
        <n v="32003497"/>
        <n v="42230898"/>
        <n v="10782174"/>
        <n v="3010749.8"/>
        <n v="4910701"/>
        <n v="4881620"/>
        <n v="29081"/>
        <n v="10835705"/>
        <n v="52519"/>
        <n v="1230920"/>
        <n v="1205521"/>
        <n v="116368"/>
        <n v="174994125.80000001"/>
        <n v="839731" u="1"/>
        <n v="5318" u="1"/>
        <n v="20" u="1"/>
        <n v="1698188" u="1"/>
        <n v="291406" u="1"/>
        <n v="59428" u="1"/>
        <n v="1401109" u="1"/>
        <n v="8074537" u="1"/>
        <n v="318917" u="1"/>
        <n v="24608" u="1"/>
        <n v="9751" u="1"/>
        <n v="21527950" u="1"/>
        <n v="1456156" u="1"/>
        <n v="89082" u="1"/>
        <n v="10086263" u="1"/>
        <n v="40862" u="1"/>
        <n v="91834" u="1"/>
        <n v="1884" u="1"/>
        <n v="1336" u="1"/>
        <n v="172255" u="1"/>
        <n v="2902" u="1"/>
        <n v="10869" u="1"/>
        <n v="69831" u="1"/>
        <n v="2805589" u="1"/>
        <n v="72582" u="1"/>
        <n v="3031" u="1"/>
        <n v="119345" u="1"/>
        <n v="773776" u="1"/>
        <n v="6393" u="1"/>
        <n v="4201" u="1"/>
        <n v="67081" u="1"/>
        <n v="177763" u="1"/>
        <n v="30455" u="1"/>
        <n v="4287" u="1"/>
        <n v="24438" u="1"/>
        <n v="933334" u="1"/>
        <n v="5358620" u="1"/>
        <n v="230" u="1"/>
        <n v="18249" u="1"/>
        <n v="53" u="1"/>
        <n v="118661" u="1"/>
        <n v="7747727" u="1"/>
        <n v="8205" u="1"/>
        <n v="2322" u="1"/>
        <n v="1089" u="1"/>
        <n v="1302291" u="1"/>
        <n v="120727" u="1"/>
        <n v="861853" u="1"/>
        <n v="32959" u="1"/>
        <n v="87" u="1"/>
        <n v="60123" u="1"/>
        <n v="21173" u="1"/>
        <n v="63218" u="1"/>
        <n v="960896" u="1"/>
        <n v="7667174" u="1"/>
        <n v="38335790" u="1"/>
        <n v="21861" u="1"/>
        <n v="89096" u="1"/>
        <n v="140646" u="1"/>
        <n v="3764436" u="1"/>
        <n v="16200" u="1"/>
        <n v="616" u="1"/>
        <n v="45684" u="1"/>
        <n v="109730" u="1"/>
        <n v="2924" u="1"/>
        <n v="1390" u="1"/>
        <n v="249311" u="1"/>
        <n v="39496" u="1"/>
        <n v="21001466.286031347" u="1"/>
        <n v="481296" u="1"/>
        <n v="23066" u="1"/>
        <n v="3010" u="1"/>
        <n v="59440" u="1"/>
        <n v="13708" u="1"/>
        <n v="159917" u="1"/>
        <n v="6609" u="1"/>
        <n v="183299" u="1"/>
        <n v="614374" u="1"/>
        <n v="9496" u="1"/>
        <n v="768419" u="1"/>
        <n v="56690" u="1"/>
        <n v="190178" u="1"/>
        <n v="9840" u="1"/>
        <n v="357531" u="1"/>
        <n v="70539" u="1"/>
        <n v="81542" u="1"/>
        <n v="227316" u="1"/>
        <n v="72603" u="1"/>
        <n v="1057" u="1"/>
        <n v="1775656" u="1"/>
        <n v="133792" u="1"/>
        <n v="1236512" u="1"/>
        <n v="23783355.634999998" u="1"/>
        <n v="8293" u="1"/>
        <n v="1648" u="1"/>
        <n v="10786" u="1"/>
        <n v="27366" u="1"/>
        <n v="2212181" u="1"/>
        <n v="1709676" u="1"/>
        <n v="1181544" u="1"/>
        <n v="440073" u="1"/>
        <n v="57037" u="1"/>
        <n v="27245119" u="1"/>
        <n v="1225584" u="1"/>
        <n v="1272" u="1"/>
        <n v="42597" u="1"/>
        <n v="93243" u="1"/>
        <n v="132436" u="1"/>
        <n v="1819845" u="1"/>
        <n v="960" u="1"/>
        <n v="222" u="1"/>
        <n v="3075" u="1"/>
        <n v="1522820" u="1"/>
        <n v="22547737" u="1"/>
        <n v="1068" u="1"/>
        <n v="772" u="1"/>
        <n v="40195" u="1"/>
        <n v="14914" u="1"/>
        <n v="1324804" u="1"/>
        <n v="241105" u="1"/>
        <n v="42259" u="1"/>
        <n v="332853" u="1"/>
        <n v="7470" u="1"/>
        <n v="5141028" u="1"/>
        <n v="741096" u="1"/>
        <n v="1247848" u="1"/>
        <n v="708094" u="1"/>
        <n v="724602" u="1"/>
        <n v="63923" u="1"/>
        <n v="1577963" u="1"/>
        <n v="40198" u="1"/>
        <n v="77240596.252999991" u="1"/>
        <n v="56758655" u="1"/>
        <n v="1326" u="1"/>
        <n v="139341" u="1"/>
        <n v="35041" u="1"/>
        <n v="42950" u="1"/>
        <n v="39168" u="1"/>
        <n v="4896854" u="1"/>
        <n v="3765638" u="1"/>
        <n v="317" u="1"/>
        <n v="2411015" u="1"/>
        <n v="1578042" u="1"/>
        <n v="6568" u="1"/>
        <n v="11563" u="1"/>
        <n v="1498" u="1"/>
        <n v="13884" u="1"/>
        <n v="2643414" u="1"/>
        <n v="1677097" u="1"/>
        <n v="3183" u="1"/>
        <n v="13970" u="1"/>
        <n v="188867" u="1"/>
        <n v="146231" u="1"/>
        <n v="114583" u="1"/>
        <n v="112520" u="1"/>
        <n v="4720" u="1"/>
        <n v="2511474" u="1"/>
        <n v="32982" u="1"/>
        <n v="89140" u="1"/>
        <n v="807211" u="1"/>
        <n v="10704" u="1"/>
        <n v="286150" u="1"/>
        <n v="69887" u="1"/>
        <n v="1468144" u="1"/>
        <n v="352180" u="1"/>
        <n v="13879143" u="1"/>
        <n v="39818218" u="1"/>
        <n v="2203574" u="1"/>
        <n v="1754260" u="1"/>
        <n v="3871" u="1"/>
        <n v="31481270" u="1"/>
        <n v="2785531" u="1"/>
        <n v="138001" u="1"/>
        <n v="752275" u="1"/>
        <n v="2040410" u="1"/>
        <n v="3033" u="1"/>
        <n v="686263" u="1"/>
        <n v="873315" u="1"/>
        <n v="526723" u="1"/>
        <n v="1466" u="1"/>
        <n v="429234" u="1"/>
        <n v="9416" u="1"/>
        <n v="38490" u="1"/>
        <n v="32989" u="1"/>
        <n v="41929" u="1"/>
        <n v="16718" u="1"/>
        <n v="1032890" u="1"/>
        <n v="620279" u="1"/>
        <n v="1435326" u="1"/>
        <n v="176525" u="1"/>
        <n v="7287185" u="1"/>
        <n v="22220" u="1"/>
        <n v="4979" u="1"/>
        <n v="1644411" u="1"/>
        <n v="7257" u="1"/>
        <n v="150840.28991233418" u="1"/>
        <n v="20845" u="1"/>
        <n v="7429" u="1"/>
        <n v="7472" u="1"/>
        <n v="917395" u="1"/>
        <n v="297228" u="1"/>
        <n v="20158" u="1"/>
        <n v="489784" u="1"/>
        <n v="313737" u="1"/>
        <n v="7816" u="1"/>
        <n v="917415" u="1"/>
        <n v="118274451" u="1"/>
        <n v="57406" u="1"/>
        <n v="823897" u="1"/>
        <n v="2644288" u="1"/>
        <n v="570838" u="1"/>
        <n v="532337" u="1"/>
        <n v="363270" u="1"/>
        <n v="3098" u="1"/>
        <n v="503567" u="1"/>
        <n v="24802" u="1"/>
        <n v="59245382" u="1"/>
        <n v="264258" u="1"/>
        <n v="522830" u="1"/>
        <n v="818462" u="1"/>
        <n v="3138401" u="1"/>
        <n v="275269" u="1"/>
        <n v="14789676" u="1"/>
        <n v="2952640" u="1"/>
        <n v="24459" u="1"/>
        <n v="1974755" u="1"/>
        <n v="67856" u="1"/>
        <n v="122871" u="1"/>
        <n v="3634902" u="1"/>
        <n v="19302" u="1"/>
        <n v="151807" u="1"/>
        <n v="1044059" u="1"/>
        <n v="11568" u="1"/>
        <n v="44108966" u="1"/>
        <n v="774502" u="1"/>
        <n v="172443" u="1"/>
        <n v="587456" u="1"/>
        <n v="213706" u="1"/>
        <n v="275298" u="1"/>
        <n v="2776" u="1"/>
        <n v="1864" u="1"/>
        <n v="5464699" u="1"/>
        <n v="206" u="1"/>
        <n v="21710" u="1"/>
        <n v="15959602" u="1"/>
        <n v="257722" u="1"/>
        <n v="43662" u="1"/>
        <n v="1950" u="1"/>
        <n v="1270706" u="1"/>
        <n v="33347" u="1"/>
        <n v="25493" u="1"/>
        <n v="6684976" u="1"/>
        <n v="368964.94508766587" u="1"/>
        <n v="52415602" u="1"/>
        <n v="401853" u="1"/>
        <n v="2095965" u="1"/>
        <n v="75" u="1"/>
        <n v="197214" u="1"/>
        <n v="52260" u="1"/>
        <n v="59761910" u="1"/>
        <n v="38163" u="1"/>
        <n v="983630" u="1"/>
        <n v="146329" u="1"/>
        <n v="2821082" u="1"/>
        <n v="184841" u="1"/>
        <n v="2764839" u="1"/>
        <n v="278093" u="1"/>
        <n v="576547" u="1"/>
        <n v="3569374" u="1"/>
        <n v="45042" u="1"/>
        <n v="248114" u="1"/>
        <n v="76125" u="1"/>
        <n v="3425149" u="1"/>
        <n v="38166" u="1"/>
        <n v="9507" u="1"/>
        <n v="49513" u="1"/>
        <n v="5583" u="1"/>
        <n v="5626" u="1"/>
        <n v="1583608.7" u="1"/>
        <n v="49170" u="1"/>
        <n v="202" u="1"/>
        <n v="5841" u="1"/>
        <n v="1325930" u="1"/>
        <n v="1327" u="1"/>
        <n v="37136" u="1"/>
        <n v="11134.7" u="1"/>
        <n v="22230" u="1"/>
        <n v="2884" u="1"/>
        <n v="1370" u="1"/>
        <n v="6185" u="1"/>
        <n v="252255" u="1"/>
        <n v="246754" u="1"/>
        <n v="741665" u="1"/>
        <n v="328" u="1"/>
        <n v="9250" u="1"/>
        <n v="39889" u="1"/>
        <n v="76823" u="1"/>
        <n v="5158055" u="1"/>
        <n v="184869" u="1"/>
        <n v="160113" u="1"/>
        <n v="31395495" u="1"/>
        <n v="57427" u="1"/>
        <n v="57771" u="1"/>
        <n v="7260" u="1"/>
        <n v="4417342" u="1"/>
        <n v="2433" u="1"/>
        <n v="18966" u="1"/>
        <n v="42643" u="1"/>
        <n v="119229407" u="1"/>
        <n v="1714" u="1"/>
        <n v="25843" u="1"/>
        <n v="2519" u="1"/>
        <n v="11314" u="1"/>
        <n v="11400" u="1"/>
        <n v="357936" u="1"/>
        <n v="412951" u="1"/>
        <n v="180755" u="1"/>
        <n v="78205" u="1"/>
        <n v="829771" u="1"/>
        <n v="277" u="1"/>
        <n v="198" u="1"/>
        <n v="82333" u="1"/>
        <n v="286426" u="1"/>
        <n v="1678279" u="1"/>
        <n v="5842" u="1"/>
        <n v="319443" u="1"/>
        <n v="1513259" u="1"/>
        <n v="92651" u="1"/>
        <n v="15011" u="1"/>
        <n v="1128162" u="1"/>
        <n v="2949" u="1"/>
        <n v="297443" u="1"/>
        <n v="2992" u="1"/>
        <n v="8239763" u="1"/>
        <n v="3746230" u="1"/>
        <n v="9166" u="1"/>
        <n v="2743717" u="1"/>
        <n v="308456" u="1"/>
        <n v="445994" u="1"/>
        <n v="53651" u="1"/>
        <n v="1005884" u="1"/>
        <n v="10026" u="1"/>
        <n v="164273" u="1"/>
        <n v="1425349" u="1"/>
        <n v="157398" u="1"/>
        <n v="3580083" u="1"/>
        <n v="120854" u="1"/>
        <n v="135393" u="1"/>
        <n v="1909503" u="1"/>
        <n v="8651" u="1"/>
        <n v="29162714" u="1"/>
        <n v="481776" u="1"/>
        <n v="1403386" u="1"/>
        <n v="15442" u="1"/>
        <n v="1469409" u="1"/>
        <n v="11144" u="1"/>
        <n v="62938" u="1"/>
        <n v="1177" u="1"/>
        <n v="58812" u="1"/>
        <n v="117419" u="1"/>
        <n v="3074077" u="1"/>
        <n v="32807200" u="1"/>
        <n v="2876059" u="1"/>
        <n v="14192675" u="1"/>
        <n v="413029" u="1"/>
        <n v="37496" u="1"/>
        <n v="59679273" u="1"/>
        <n v="538351" u="1"/>
        <n v="660" u="1"/>
        <n v="13294" u="1"/>
        <n v="6574" u="1"/>
        <n v="20520" u="1"/>
        <n v="14412" u="1"/>
        <n v="14842" u="1"/>
        <n v="19909556" u="1"/>
        <n v="4984" u="1"/>
        <n v="1102" u="1"/>
        <n v="515" u="1"/>
        <n v="8116346" u="1"/>
        <n v="3482858" u="1"/>
        <n v="171187" u="1"/>
        <n v="3426599" u="1"/>
        <n v="1051552" u="1"/>
        <n v="1315643" u="1"/>
        <n v="2326379" u="1"/>
        <n v="8229132" u="1"/>
        <n v="3745" u="1"/>
        <n v="116061" u="1"/>
        <n v="286551" u="1"/>
        <n v="413087" u="1"/>
        <n v="875" u="1"/>
        <n v="1183647" u="1"/>
        <n v="58822" u="1"/>
        <n v="385590" u="1"/>
        <n v="56072" u="1"/>
        <n v="58823" u="1"/>
        <n v="41287" u="1"/>
        <n v="961" u="1"/>
        <n v="6601080" u="1"/>
        <n v="382851" u="1"/>
        <n v="19492" u="1"/>
        <n v="6489" u="1"/>
        <n v="11554.289912334183" u="1"/>
        <n v="37506" u="1"/>
        <n v="36475" u="1"/>
        <n v="35100" u="1"/>
        <n v="16398" u="1"/>
        <n v="119508" u="1"/>
        <n v="7048" u="1"/>
        <n v="68621" u="1"/>
        <n v="995162" u="1"/>
        <n v="1943028" u="1"/>
        <n v="15653567" u="1"/>
        <n v="4131287" u="1"/>
        <n v="81001" u="1"/>
        <n v="50231" u="1"/>
        <n v="736603" u="1"/>
        <n v="167094" u="1"/>
        <n v="2456" u="1"/>
        <n v="542" u="1"/>
        <n v="69312" u="1"/>
        <n v="21729" u="1"/>
        <n v="10147451" u="1"/>
        <n v="40949" u="1"/>
        <n v="147845" u="1"/>
        <n v="2714" u="1"/>
        <n v="5759" u="1"/>
        <n v="8626837" u="1"/>
        <n v="8117778" u="1"/>
        <n v="20011" u="1"/>
        <n v="1017237" u="1"/>
        <n v="336146" u="1"/>
        <n v="8889134" u="1"/>
        <n v="119288614" u="1"/>
        <n v="6361" u="1"/>
        <n v="19152" u="1"/>
        <n v="457183" u="1"/>
        <n v="202872" u="1"/>
        <n v="1580104" u="1"/>
        <n v="1305049" u="1"/>
        <n v="10273384" u="1"/>
        <n v="52644" u="1"/>
        <n v="4728" u="1"/>
        <n v="30156" u="1"/>
        <n v="3316" u="1"/>
        <n v="61133436.799999997" u="1"/>
        <n v="226261" u="1"/>
        <n v="44393" u="1"/>
        <n v="18466" u="1"/>
        <n v="2478" u="1"/>
        <n v="1492193" u="1"/>
        <n v="140996" u="1"/>
        <n v="118286292" u="1"/>
        <n v="5373" u="1"/>
        <n v="43707" u="1"/>
        <n v="698233" u="1"/>
        <n v="244152" u="1"/>
        <n v="16222" u="1"/>
        <n v="698249" u="1"/>
        <n v="3770102" u="1"/>
        <n v="643235" u="1"/>
        <n v="1668290" u="1"/>
        <n v="42333" u="1"/>
        <n v="16078173.045259889" u="1"/>
        <n v="8124" u="1"/>
        <n v="8314" u="1"/>
        <n v="1404256" u="1"/>
        <n v="314200" u="1"/>
        <n v="1217230" u="1"/>
        <n v="18812" u="1"/>
        <n v="582757" u="1"/>
        <n v="15535" u="1"/>
        <n v="956860" u="1"/>
        <n v="58496" u="1"/>
        <n v="6448" u="1"/>
        <n v="94781" u="1"/>
        <n v="698" u="1"/>
        <n v="197403" u="1"/>
        <n v="2113" u="1"/>
        <n v="571778" u="1"/>
        <n v="16406" u="1"/>
        <n v="4643" u="1"/>
        <n v="18985" u="1"/>
        <n v="533278" u="1"/>
        <n v="10120" u="1"/>
        <n v="54372" u="1"/>
        <n v="249675" u="1"/>
        <n v="1011915" u="1"/>
        <n v="40619" u="1"/>
        <n v="178" u="1"/>
        <n v="40" u="1"/>
        <n v="5107140" u="1"/>
        <n v="1683" u="1"/>
        <n v="1135" u="1"/>
        <n v="75532" u="1"/>
        <n v="67280" u="1"/>
        <n v="40490397" u="1"/>
        <n v="786380" u="1"/>
        <n v="835896" u="1"/>
        <n v="5447093" u="1"/>
        <n v="30677" u="1"/>
        <n v="15880" u="1"/>
        <n v="107856" u="1"/>
        <n v="11754" u="1"/>
        <n v="978953" u="1"/>
        <n v="10035" u="1"/>
        <n v="1096417" u="1"/>
        <n v="17784" u="1"/>
        <n v="1316490" u="1"/>
        <n v="20363" u="1"/>
        <n v="197430" u="1"/>
        <n v="3648433" u="1"/>
        <n v="1769749.7867087624" u="1"/>
        <n v="48876" u="1"/>
        <n v="1954695" u="1"/>
        <n v="956" u="1"/>
        <n v="682" u="1"/>
        <n v="221" u="1"/>
        <n v="6151769" u="1"/>
        <n v="388547" u="1"/>
        <n v="3902856" u="1"/>
        <n v="59762533" u="1"/>
        <n v="454567" u="1"/>
        <n v="11755" u="1"/>
        <n v="999" u="1"/>
        <n v="1459601" u="1"/>
        <n v="72793" u="1"/>
        <n v="2416283" u="1"/>
        <n v="219448" u="1"/>
        <n v="41314" u="1"/>
        <n v="940521" u="1"/>
        <n v="847251.04525988968" u="1"/>
        <n v="4066751" u="1"/>
        <n v="40555093" u="1"/>
        <n v="44409" u="1"/>
        <n v="841501" u="1"/>
        <n v="12679054" u="1"/>
        <n v="64696" u="1"/>
        <n v="1283607" u="1"/>
        <n v="189194" u="1"/>
        <n v="2393" u="1"/>
        <n v="314299" u="1"/>
        <n v="1272638" u="1"/>
        <n v="457343" u="1"/>
        <n v="18760513.253000002" u="1"/>
        <n v="208453" u="1"/>
        <n v="1189" u="1"/>
        <n v="7610" u="1"/>
        <n v="1822809" u="1"/>
        <n v="533447" u="1"/>
        <n v="17959" u="1"/>
        <n v="272" u="1"/>
        <n v="18303" u="1"/>
        <n v="560965" u="1"/>
        <n v="4416487" u="1"/>
        <n v="286809" u="1"/>
        <n v="410594" u="1"/>
        <n v="11133757.118000001" u="1"/>
        <n v="248349" u="1"/>
        <n v="979105" u="1"/>
        <n v="555498" u="1"/>
        <n v="217" u="1"/>
        <n v="196089" u="1"/>
        <n v="30167" u="1"/>
        <n v="211221" u="1"/>
        <n v="295085" u="1"/>
        <n v="39946" u="1"/>
        <n v="23635" u="1"/>
        <n v="38" u="1"/>
        <n v="52669" u="1"/>
        <n v="267594" u="1"/>
        <n v="119241248" u="1"/>
        <n v="28965" u="1"/>
        <n v="366625" u="1"/>
        <n v="781124" u="1"/>
        <n v="1294892" u="1"/>
        <n v="11070" u="1"/>
        <n v="325370" u="1"/>
        <n v="3640" u="1"/>
        <n v="82443" u="1"/>
        <n v="1243" u="1"/>
        <n v="7783" u="1"/>
        <n v="116829" u="1"/>
        <n v="135597" u="1"/>
        <n v="325387" u="1"/>
        <n v="8127" u="1"/>
        <n v="369404" u="1"/>
        <n v="1228968" u="1"/>
        <n v="924" u="1"/>
        <n v="650" u="1"/>
        <n v="1427036" u="1"/>
        <n v="16761" u="1"/>
        <n v="1933201" u="1"/>
        <n v="16933" u="1"/>
        <n v="847230" u="1"/>
        <n v="39266" u="1"/>
        <n v="1548152" u="1"/>
        <n v="36172" u="1"/>
        <n v="3407593" u="1"/>
        <n v="262155" u="1"/>
        <n v="7053" u="1"/>
        <n v="4861" u="1"/>
        <n v="58179" u="1"/>
        <n v="1955325" u="1"/>
        <n v="5291" u="1"/>
        <n v="21577" u="1"/>
        <n v="533696" u="1"/>
        <n v="27304326" u="1"/>
        <n v="7827" u="1"/>
        <n v="1460269" u="1"/>
        <n v="1218207" u="1"/>
        <n v="14769" u="1"/>
        <n v="20375" u="1"/>
        <n v="509760" u="1"/>
        <n v="6151" u="1"/>
        <n v="8580" u="1"/>
        <n v="2505679" u="1"/>
        <n v="23126" u="1"/>
        <n v="21407" u="1"/>
        <n v="91406" u="1"/>
        <n v="19344" u="1"/>
        <n v="94157" u="1"/>
        <n v="181026" u="1"/>
        <n v="852853" u="1"/>
        <n v="15652944" u="1"/>
        <n v="38586" u="1"/>
        <n v="2158" u="1"/>
        <n v="241549" u="1"/>
        <n v="518039" u="1"/>
        <n v="4862" u="1"/>
        <n v="20033" u="1"/>
        <n v="46962627" u="1"/>
        <n v="27426" u="1"/>
        <n v="252" u="1"/>
        <n v="698861" u="1"/>
        <n v="19174" u="1"/>
        <n v="69408" u="1"/>
        <n v="23988" u="1"/>
        <n v="17455" u="1"/>
        <n v="737385" u="1"/>
        <n v="1770" u="1"/>
        <n v="28802" u="1"/>
        <n v="127175" u="1"/>
        <n v="849" u="1"/>
        <n v="575" u="1"/>
        <n v="18831" u="1"/>
        <n v="5894" u="1"/>
        <n v="5" u="1"/>
        <n v="2932" u="1"/>
        <n v="37561" u="1"/>
        <n v="48564" u="1"/>
        <n v="1045518" u="1"/>
        <n v="1480" u="1"/>
        <n v="33436" u="1"/>
        <n v="435569" u="1"/>
        <n v="142555" u="1"/>
        <n v="58882" u="1"/>
        <n v="1061" u="1"/>
        <n v="1023566" u="1"/>
        <n v="4420299" u="1"/>
        <n v="2496678" u="1"/>
        <n v="25195" u="1"/>
        <n v="13225" u="1"/>
        <n v="3577" u="1"/>
        <n v="21413" u="1"/>
        <n v="15890" u="1"/>
        <n v="41005" u="1"/>
        <n v="8044" u="1"/>
        <n v="152198" u="1"/>
        <n v="8173" u="1"/>
        <n v="112067" u="1"/>
        <n v="57856" u="1"/>
        <n v="4396437" u="1"/>
        <n v="6497" u="1"/>
        <n v="35163" u="1"/>
        <n v="17425050.945087664" u="1"/>
        <n v="28045675" u="1"/>
        <n v="28980" u="1"/>
        <n v="2475068" u="1"/>
        <n v="79750" u="1"/>
        <n v="1460892" u="1"/>
        <n v="153588" u="1"/>
        <n v="46855" u="1"/>
        <n v="214108" u="1"/>
        <n v="26918" u="1"/>
        <n v="2460" u="1"/>
        <n v="21406695" u="1"/>
        <n v="15922080" u="1"/>
        <n v="256756" u="1"/>
        <n v="9789" u="1"/>
        <n v="281628" u="1"/>
        <n v="375160" u="1"/>
        <n v="262382" u="1"/>
        <n v="386168" u="1"/>
        <n v="29499" u="1"/>
        <n v="117585" u="1"/>
        <n v="455" u="1"/>
        <n v="255390" u="1"/>
        <n v="38265" u="1"/>
        <n v="230634" u="1"/>
        <n v="430187" u="1"/>
        <n v="3487772" u="1"/>
        <n v="320158" u="1"/>
        <n v="6412" u="1"/>
        <n v="776209" u="1"/>
        <n v="127215" u="1"/>
        <n v="204506" u="1"/>
        <n v="2095" u="1"/>
        <n v="18669" u="1"/>
        <n v="111400" u="1"/>
        <n v="1079092.118" u="1"/>
        <n v="498972" u="1"/>
        <n v="27219399" u="1"/>
        <n v="183882" u="1"/>
        <n v="98336" u="1"/>
        <n v="1142101" u="1"/>
        <n v="10564" u="1"/>
        <n v="36205" u="1"/>
        <n v="160503" u="1"/>
        <n v="1670267" u="1"/>
        <n v="1169" u="1"/>
        <n v="11252" u="1"/>
        <n v="108655" u="1"/>
        <n v="570" u="1"/>
        <n v="3750" u="1"/>
        <n v="1298" u="1"/>
        <n v="78024861.252999991" u="1"/>
        <n v="765299" u="1"/>
        <n v="5940" u="1"/>
        <n v="2409886" u="1"/>
        <n v="22454" u="1"/>
        <n v="97657" u="1"/>
        <n v="8502" u="1"/>
        <n v="6155" u="1"/>
        <n v="59773751" u="1"/>
        <n v="2133609" u="1"/>
        <n v="146" u="1"/>
        <n v="31738" u="1"/>
        <n v="55809" u="1"/>
        <n v="159146" u="1"/>
        <n v="19016" u="1"/>
        <n v="1012898" u="1"/>
        <n v="4643063" u="1"/>
        <n v="86657" u="1"/>
        <n v="51684" u="1"/>
        <n v="1285337" u="1"/>
        <n v="72905" u="1"/>
        <n v="2160" u="1"/>
        <n v="103852" u="1"/>
        <n v="4823" u="1"/>
        <n v="2375877" u="1"/>
        <n v="1642" u="1"/>
        <n v="244432" u="1"/>
        <n v="5038" u="1"/>
        <n v="842407" u="1"/>
        <n v="10910" u="1"/>
        <n v="45400558.118000001" u="1"/>
        <n v="14204516" u="1"/>
        <n v="124487" u="1"/>
        <n v="1180" u="1"/>
        <n v="56845" u="1"/>
        <n v="54782" u="1"/>
        <n v="69473" u="1"/>
        <n v="20050" u="1"/>
        <n v="33808" u="1"/>
        <n v="1098414" u="1"/>
        <n v="199053" u="1"/>
        <n v="5597" u="1"/>
        <n v="70850" u="1"/>
        <n v="14435" u="1"/>
        <n v="16956" u="1"/>
        <n v="14521" u="1"/>
        <n v="8176" u="1"/>
        <n v="10395" u="1"/>
        <n v="26584" u="1"/>
        <n v="96985" u="1"/>
        <n v="737944" u="1"/>
        <n v="2420217" u="1"/>
        <n v="40000" u="1"/>
        <n v="6328" u="1"/>
        <n v="3696748.2350000003" u="1"/>
        <n v="1098539" u="1"/>
        <n v="776478" u="1"/>
        <n v="312050" u="1"/>
        <n v="137182" u="1"/>
        <n v="1714764" u="1"/>
        <n v="298304" u="1"/>
        <n v="204579" u="1"/>
        <n v="23320" u="1"/>
        <n v="42755.5" u="1"/>
        <n v="77741" u="1"/>
        <n v="265309" u="1"/>
        <n v="292817" u="1"/>
        <n v="212838" u="1"/>
        <n v="3751" u="1"/>
        <n v="20914" u="1"/>
        <n v="126569" u="1"/>
        <n v="1197739" u="1"/>
        <n v="19711" u="1"/>
        <n v="236226" u="1"/>
        <n v="1363" u="1"/>
        <n v="3445246" u="1"/>
        <n v="334103" u="1"/>
        <n v="1164791" u="1"/>
        <n v="178467" u="1"/>
        <n v="688580" u="1"/>
        <n v="141335" u="1"/>
        <n v="12" u="1"/>
        <n v="9796" u="1"/>
        <n v="89442" u="1"/>
        <n v="2499146" u="1"/>
        <n v="99071" u="1"/>
        <n v="518426" u="1"/>
        <n v="364385" u="1"/>
        <n v="7232" u="1"/>
        <n v="193608" u="1"/>
        <n v="522" u="1"/>
        <n v="3515" u="1"/>
        <n v="6721338" u="1"/>
        <n v="70879" u="1"/>
        <n v="33480" u="1"/>
        <n v="54455" u="1"/>
        <n v="10409518" u="1"/>
        <n v="600629" u="1"/>
        <n v="870203" u="1"/>
        <n v="1288" u="1"/>
        <n v="171612" u="1"/>
        <n v="134" u="1"/>
        <n v="11793552" u="1"/>
        <n v="1781160" u="1"/>
        <n v="1726158" u="1"/>
        <n v="256890" u="1"/>
        <n v="651" u="1"/>
        <n v="699685" u="1"/>
        <n v="6201" u="1"/>
        <n v="195000" u="1"/>
        <n v="595160" u="1"/>
        <n v="79826" u="1"/>
        <n v="13236" u="1"/>
        <n v="4897956" u="1"/>
        <n v="11517" u="1"/>
        <n v="100459" u="1"/>
        <n v="145492" u="1"/>
        <n v="99772" u="1"/>
        <n v="71578" u="1"/>
        <n v="36910441" u="1"/>
        <n v="6932" u="1"/>
        <n v="4783" u="1"/>
        <n v="540201" u="1"/>
        <n v="12893" u="1"/>
        <n v="34518" u="1"/>
        <n v="64089" u="1"/>
        <n v="52055" u="1"/>
        <n v="3015719" u="1"/>
        <n v="11690" u="1"/>
        <n v="119724" u="1"/>
        <n v="153764" u="1"/>
        <n v="1847" u="1"/>
        <n v="4560038.5" u="1"/>
        <n v="18516" u="1"/>
        <n v="125912398.8" u="1"/>
        <n v="8854" u="1"/>
        <n v="32270" u="1"/>
        <n v="356237" u="1"/>
        <n v="80532" u="1"/>
        <n v="112854" u="1"/>
        <n v="142775" u="1"/>
        <n v="771494.40000000002" u="1"/>
        <n v="6847" u="1"/>
        <n v="1341405" u="1"/>
        <n v="12161015" u="1"/>
        <n v="2291" u="1"/>
        <n v="4" u="1"/>
        <n v="4956" u="1"/>
        <n v="8339" u="1"/>
        <n v="47248" u="1"/>
        <n v="3473" u="1"/>
        <n v="323255" u="1"/>
        <n v="5688562.4000000004" u="1"/>
        <n v="11105191" u="1"/>
        <n v="1077413" u="1"/>
        <n v="15904" u="1"/>
        <n v="166170" u="1"/>
        <n v="985978" u="1"/>
        <n v="37572447" u="1"/>
        <n v="407" u="1"/>
        <n v="127" u="1"/>
        <n v="1341506" u="1"/>
        <n v="694406" u="1"/>
        <n v="2180045" u="1"/>
        <n v="5687" u="1"/>
        <n v="1024502" u="1"/>
        <n v="449807" u="1"/>
        <n v="37967" u="1"/>
        <n v="1528582" u="1"/>
        <n v="25740" u="1"/>
        <n v="3764533" u="1"/>
        <n v="7288679" u="1"/>
        <n v="33154" u="1"/>
        <n v="1319554" u="1"/>
        <n v="455322" u="1"/>
        <n v="13154" u="1"/>
        <n v="3022" u="1"/>
        <n v="42554139" u="1"/>
        <n v="4441" u="1"/>
        <n v="56882" u="1"/>
        <n v="197823" u="1"/>
        <n v="16458" u="1"/>
        <n v="2184" u="1"/>
        <n v="4742" u="1"/>
        <n v="3323" u="1"/>
        <n v="4416096" u="1"/>
        <n v="30261253" u="1"/>
        <n v="4828" u="1"/>
        <n v="19897" u="1"/>
        <n v="4957" u="1"/>
        <n v="2796581" u="1"/>
        <n v="7235" u="1"/>
        <n v="79178" u="1"/>
        <n v="5215" u="1"/>
        <n v="74365" u="1"/>
        <n v="26087" u="1"/>
        <n v="1462773" u="1"/>
        <n v="21961" u="1"/>
        <n v="10542490" u="1"/>
        <n v="14026765" u="1"/>
        <n v="394854" u="1"/>
        <n v="11952" u="1"/>
        <n v="31761" u="1"/>
        <n v="62044" u="1"/>
        <n v="14359" u="1"/>
        <n v="469130" u="1"/>
        <n v="5903" u="1"/>
        <n v="14789" u="1"/>
        <n v="12640" u="1"/>
        <n v="45197" u="1"/>
        <n v="24885" u="1"/>
        <n v="87438" u="1"/>
        <n v="112195" u="1"/>
        <n v="219853" u="1"/>
        <n v="73685" u="1"/>
        <n v="378368" u="1"/>
        <n v="79875" u="1"/>
        <n v="9030" u="1"/>
        <n v="689" u="1"/>
        <n v="2743186" u="1"/>
        <n v="771611" u="1"/>
        <n v="41310411" u="1"/>
        <n v="125264" u="1"/>
        <n v="265598" u="1"/>
        <n v="16251" u="1"/>
        <n v="11867" u="1"/>
        <n v="2831254" u="1"/>
        <n v="66812" u="1"/>
        <n v="25574" u="1"/>
        <n v="3302" u="1"/>
        <n v="2206" u="1"/>
        <n v="34541" u="1"/>
        <n v="279362" u="1"/>
        <n v="202967.28603134802" u="1"/>
        <n v="24027" u="1"/>
        <n v="645106" u="1"/>
        <n v="4872" u="1"/>
        <n v="18010" u="1"/>
        <n v="103950" u="1"/>
        <n v="28052934" u="1"/>
        <n v="7279" u="1"/>
        <n v="1231931" u="1"/>
        <n v="7365" u="1"/>
        <n v="91067284" u="1"/>
        <n v="13243" u="1"/>
        <n v="1160" u="1"/>
        <n v="391" u="1"/>
        <n v="11180" u="1"/>
        <n v="4468242.6350000007" u="1"/>
        <n v="1187948" u="1"/>
        <n v="4744966" u="1"/>
        <n v="75070" u="1"/>
        <n v="584621" u="1"/>
        <n v="91066893" u="1"/>
        <n v="3579692" u="1"/>
        <n v="16252" u="1"/>
        <n v="18355" u="1"/>
        <n v="47954" u="1"/>
        <n v="127336" u="1"/>
        <n v="70258" u="1"/>
        <n v="579138" u="1"/>
        <n v="667172" u="1"/>
        <n v="4284621.0452598892" u="1"/>
        <n v="4117673" u="1"/>
        <n v="630" u="1"/>
        <n v="91984679" u="1"/>
        <n v="43142" u="1"/>
        <n v="65492" u="1"/>
        <n v="97082" u="1"/>
        <n v="342671" u="1"/>
        <n v="91984288" u="1"/>
        <n v="3152" u="1"/>
        <n v="271165" u="1"/>
        <n v="99149" u="1"/>
        <n v="1547" u="1"/>
        <n v="1287147" u="1"/>
        <n v="23171" u="1"/>
        <n v="56211" u="1"/>
        <n v="2271" u="1"/>
        <n v="31596" u="1"/>
        <n v="356459" u="1"/>
        <n v="705782" u="1"/>
        <n v="2181539" u="1"/>
        <n v="3360132" u="1"/>
        <n v="84027" u="1"/>
        <n v="131883" u="1"/>
        <n v="309706" u="1"/>
        <n v="96406" u="1"/>
        <n v="136012" u="1"/>
        <n v="3840" u="1"/>
        <n v="10237" u="1"/>
        <n v="15664785" u="1"/>
        <n v="3646362" u="1"/>
        <n v="34554" u="1"/>
        <n v="4055" u="1"/>
        <n v="58480083" u="1"/>
        <n v="11011" u="1"/>
        <n v="208915" u="1"/>
        <n v="15481" u="1"/>
        <n v="11183" u="1"/>
        <n v="157" u="1"/>
        <n v="9378" u="1"/>
        <n v="628832" u="1"/>
        <n v="9550" u="1"/>
        <n v="2164" u="1"/>
        <n v="1017" u="1"/>
        <n v="1342429" u="1"/>
        <n v="430779" u="1"/>
        <n v="11005.7" u="1"/>
        <n v="19393" u="1"/>
        <n v="14044420" u="1"/>
        <n v="4831" u="1"/>
        <n v="19565" u="1"/>
        <n v="2445995" u="1"/>
        <n v="259819" u="1"/>
        <n v="29709" u="1"/>
        <n v="694893" u="1"/>
        <n v="100545" u="1"/>
        <n v="2465" u="1"/>
        <n v="128053" u="1"/>
        <n v="2776185" u="1"/>
        <n v="444551" u="1"/>
        <n v="540862" u="1"/>
        <n v="125991" u="1"/>
        <n v="82667" u="1"/>
        <n v="5519" u="1"/>
        <n v="1584590" u="1"/>
        <n v="1782652" u="1"/>
        <n v="50033" u="1"/>
        <n v="147046" u="1"/>
        <n v="43501" u="1"/>
        <n v="105364" u="1"/>
        <n v="8141" u="1"/>
        <n v="224071" u="1"/>
        <n v="8184" u="1"/>
        <n v="859989" u="1"/>
        <n v="180063" u="1"/>
        <n v="450081" u="1"/>
        <n v="27820" u="1"/>
        <n v="27256960" u="1"/>
        <n v="1440" u="1"/>
        <n v="461" u="1"/>
        <n v="41096" u="1"/>
        <n v="9208" u="1"/>
        <n v="26445" u="1"/>
        <n v="22491" u="1"/>
        <n v="16257" u="1"/>
        <n v="380519.23500000004" u="1"/>
        <n v="145687" u="1"/>
        <n v="144312" u="1"/>
        <n v="1298680" u="1"/>
        <n v="504" u="1"/>
        <n v="1008606" u="1"/>
        <n v="84744" u="1"/>
        <n v="430857" u="1"/>
        <n v="329083" u="1"/>
        <n v="4596504" u="1"/>
        <n v="105376" u="1"/>
        <n v="3943065" u="1"/>
        <n v="436368" u="1"/>
        <n v="1236" u="1"/>
        <n v="31261" u="1"/>
        <n v="717051" u="1"/>
        <n v="4396046" u="1"/>
        <n v="19315113" u="1"/>
        <n v="10" u="1"/>
        <n v="11960" u="1"/>
        <n v="282330" u="1"/>
        <n v="1815935" u="1"/>
        <n v="3841" u="1"/>
        <n v="8056" u="1"/>
        <n v="2788" u="1"/>
        <n v="518902" u="1"/>
        <n v="20087" u="1"/>
        <n v="761092" u="1"/>
        <n v="213102" u="1"/>
        <n v="36633" u="1"/>
        <n v="22666" u="1"/>
        <n v="148462" u="1"/>
        <n v="10727482" u="1"/>
        <n v="30059" u="1"/>
        <n v="66185" u="1"/>
        <n v="516164" u="1"/>
        <n v="7389254" u="1"/>
        <n v="13594" u="1"/>
        <n v="11531" u="1"/>
        <n v="9382" u="1"/>
        <n v="16173" u="1"/>
        <n v="4575" u="1"/>
        <n v="3545907.9450876657" u="1"/>
        <n v="6565537" u="1"/>
        <n v="241998" u="1"/>
        <n v="37324" u="1"/>
        <n v="26450" u="1"/>
        <n v="134721" u="1"/>
        <n v="24559" u="1"/>
        <n v="22140.400000000001" u="1"/>
        <n v="10930" u="1"/>
        <n v="1133953" u="1"/>
        <n v="1695109" u="1"/>
        <n v="5435" u="1"/>
        <n v="513451" u="1"/>
        <n v="2117069" u="1"/>
        <n v="74447" u="1"/>
        <n v="474942" u="1"/>
        <n v="21079593" u="1"/>
        <n v="3173373" u="1"/>
        <n v="105395" u="1"/>
        <n v="30578" u="1"/>
        <n v="334668" u="1"/>
        <n v="1904247" u="1"/>
        <n v="206257" u="1"/>
        <n v="6773982" u="1"/>
        <n v="145" u="1"/>
        <n v="4104953.7" u="1"/>
        <n v="5535387.7867087619" u="1"/>
        <n v="5377993" u="1"/>
        <n v="19920" u="1"/>
        <n v="4533" u="1"/>
        <n v="455731" u="1"/>
        <n v="8267" u="1"/>
        <n v="530218" u="1"/>
        <n v="12737" u="1"/>
        <n v="596242" u="1"/>
        <n v="7327" u="1"/>
        <n v="25423" u="1"/>
        <n v="2488" u="1"/>
        <n v="171894" u="1"/>
        <n v="24048" u="1"/>
        <n v="11534" u="1"/>
        <n v="5359195" u="1"/>
        <n v="64843" u="1"/>
        <n v="3746133" u="1"/>
        <n v="90971" u="1"/>
        <n v="882375" u="1"/>
        <n v="300" u="1"/>
        <n v="99224" u="1"/>
        <n v="45245" u="1"/>
        <n v="1519418" u="1"/>
        <n v="816377" u="1"/>
        <n v="40432" u="1"/>
        <n v="3047" u="1"/>
        <n v="6425" u="1"/>
        <n v="458591.7" u="1"/>
        <n v="56746814" u="1"/>
        <n v="488790" u="1"/>
        <n v="162284" u="1"/>
        <n v="132027" u="1"/>
        <n v="29380" u="1"/>
        <n v="2123" u="1"/>
        <n v="16349" u="1"/>
        <n v="21487397" u="1"/>
        <n v="2295" u="1"/>
        <n v="488806" u="1"/>
        <n v="1222449" u="1"/>
        <n v="20097" u="1"/>
        <n v="52126" u="1"/>
        <n v="2381" u="1"/>
        <n v="8699" u="1"/>
        <n v="1140" u="1"/>
        <n v="73789" u="1"/>
        <n v="3563" u="1"/>
        <n v="8871" u="1"/>
        <n v="17347" u="1"/>
        <n v="5788004" u="1"/>
        <n v="20786" u="1"/>
        <n v="1233538" u="1"/>
        <n v="103364" u="1"/>
        <n v="1112527" u="1"/>
        <n v="1464636" u="1"/>
        <n v="51098" u="1"/>
        <n v="1355" u="1"/>
        <n v="439325" u="1"/>
        <n v="138927" u="1"/>
        <n v="3993" u="1"/>
        <n v="29039" u="1"/>
        <n v="130187" u="1"/>
        <n v="11193" u="1"/>
        <n v="2878776" u="1"/>
        <n v="3069" u="1"/>
        <n v="48005" u="1"/>
        <n v="4492" u="1"/>
        <n v="41129" u="1"/>
        <n v="48006" u="1"/>
        <n v="27321" u="1"/>
        <n v="54883" u="1"/>
        <n v="6856" u="1"/>
        <n v="1970876" u="1"/>
        <n v="1549309.253" u="1"/>
        <n v="3327" u="1"/>
        <n v="12397" u="1"/>
        <n v="7737543" u="1"/>
        <n v="518" u="1"/>
        <n v="414604" u="1"/>
        <n v="59699" u="1"/>
        <n v="13171" u="1"/>
        <n v="805573" u="1"/>
        <n v="37006" u="1"/>
        <n v="22165" u="1"/>
        <n v="312902.7" u="1"/>
        <n v="2514725" u="1"/>
        <n v="9390180" u="1"/>
        <n v="22289.786708762353" u="1"/>
        <n v="1585917" u="1"/>
        <n v="130201" u="1"/>
        <n v="10421" u="1"/>
        <n v="20103" u="1"/>
        <n v="213230" u="1"/>
        <n v="137585" u="1"/>
        <n v="239363" u="1"/>
        <n v="1454163.8" u="1"/>
        <n v="127084889.8" u="1"/>
        <n v="3005" u="1"/>
        <n v="9046" u="1"/>
        <n v="756126" u="1"/>
        <n v="24058" u="1"/>
        <n v="516427" u="1"/>
        <n v="4536" u="1"/>
        <n v="402659.63500000007" u="1"/>
        <n v="21824" u="1"/>
        <n v="10508" u="1"/>
        <n v="105453" u="1"/>
        <n v="5052" u="1"/>
        <n v="5095" u="1"/>
        <n v="13001" u="1"/>
        <n v="662651" u="1"/>
        <n v="167861" u="1"/>
        <n v="38733" u="1"/>
        <n v="5305808" u="1"/>
        <n v="149985" u="1"/>
        <n v="5482" u="1"/>
        <n v="22513" u="1"/>
        <n v="728693" u="1"/>
        <n v="18387" u="1"/>
        <n v="3779" u="1"/>
        <n v="5826" u="1"/>
        <n v="5869" u="1"/>
        <n v="1388113" u="1"/>
        <n v="141741" u="1"/>
        <n v="27207558" u="1"/>
        <n v="8532" u="1"/>
        <n v="668217" u="1"/>
        <n v="42175" u="1"/>
        <n v="674" u="1"/>
        <n v="943295" u="1"/>
        <n v="14398045" u="1"/>
        <n v="6428" u="1"/>
        <n v="11369" u="1"/>
        <n v="6600" u="1"/>
        <n v="669742.28991233418" u="1"/>
        <n v="6643" u="1"/>
        <n v="6558278" u="1"/>
        <n v="6772" u="1"/>
        <n v="66956" u="1"/>
        <n v="97902" u="1"/>
        <n v="23891" u="1"/>
        <n v="668261" u="1"/>
        <n v="46992" u="1"/>
        <n v="27260825" u="1"/>
        <n v="803" u="1"/>
        <n v="32261932" u="1"/>
        <n v="7739727" u="1"/>
        <n v="8963" u="1"/>
        <n v="124727" u="1"/>
        <n v="2070501" u="1"/>
        <n v="5440" u="1"/>
        <n v="67650" u="1"/>
        <n v="3738360" u="1"/>
        <n v="1807" u="1"/>
        <n v="23033" u="1"/>
        <n v="130919" u="1"/>
        <n v="46651" u="1"/>
        <n v="580291" u="1"/>
        <n v="1036924" u="1"/>
        <n v="10253" u="1"/>
        <n v="1256340" u="1"/>
        <n v="2834" u="1"/>
        <n v="21424301" u="1"/>
        <n v="2963" u="1"/>
        <n v="46309" u="1"/>
        <n v="55593" u="1"/>
        <n v="1431" u="1"/>
        <n v="35994" u="1"/>
        <n v="17189" u="1"/>
        <n v="18779479.253000002" u="1"/>
        <n v="679370" u="1"/>
        <n v="4024696" u="1"/>
        <n v="18565" u="1"/>
        <n v="651872" u="1"/>
        <n v="744" u="1"/>
        <n v="35996" u="1"/>
        <n v="94480" u="1"/>
        <n v="168" u="1"/>
        <n v="635373" u="1"/>
        <n v="239438" u="1"/>
        <n v="866437" u="1"/>
        <n v="362522" u="1"/>
        <n v="1031489" u="1"/>
        <n v="293760" u="1"/>
        <n v="14982" u="1"/>
        <n v="5011" u="1"/>
        <n v="51814" u="1"/>
        <n v="4002802" u="1"/>
        <n v="541867" u="1"/>
        <n v="246320" u="1"/>
        <n v="1072508.118" u="1"/>
        <n v="32320" u="1"/>
        <n v="80043" u="1"/>
        <n v="24412" u="1"/>
        <n v="165179" u="1"/>
        <n v="1227" u="1"/>
        <n v="3737" u="1"/>
        <n v="20630" u="1"/>
        <n v="458828" u="1"/>
        <n v="30484149" u="1"/>
        <n v="2727" u="1"/>
        <n v="2942" u="1"/>
        <n v="4056839" u="1"/>
        <n v="195449" u="1"/>
        <n v="2110592" u="1"/>
        <n v="326810" u="1"/>
        <n v="147313" u="1"/>
        <n v="2110622" u="1"/>
        <n v="225712" u="1"/>
        <n v="2037891" u="1"/>
        <n v="166572" u="1"/>
        <n v="48038" u="1"/>
        <n v="46319" u="1"/>
        <n v="33253" u="1"/>
        <n v="42193" u="1"/>
        <n v="8" u="1"/>
        <n v="9912" u="1"/>
        <n v="40130" u="1"/>
        <n v="41162" u="1"/>
        <n v="552983" u="1"/>
        <n v="158325" u="1"/>
        <n v="39787" u="1"/>
        <n v="3396863" u="1"/>
        <n v="1278753" u="1"/>
        <n v="20650652" u="1"/>
        <n v="478129" u="1"/>
        <n v="148702" u="1"/>
        <n v="409363" u="1"/>
        <n v="129572" u="1"/>
        <n v="540" u="1"/>
        <n v="36006" u="1"/>
        <n v="254" u="1"/>
        <n v="321340" u="1"/>
        <n v="340597" u="1"/>
        <n v="740071" u="1"/>
        <n v="635544" u="1"/>
        <n v="7677" u="1"/>
        <n v="315852" u="1"/>
        <n v="5786" u="1"/>
        <n v="340613" u="1"/>
        <n v="359872" u="1"/>
        <n v="304861" u="1"/>
        <n v="133587" u="1"/>
        <n v="8624" u="1"/>
        <n v="597079" u="1"/>
        <n v="489167" u="1"/>
        <n v="965686" u="1"/>
        <n v="218863" u="1"/>
        <n v="101385" u="1"/>
        <n v="1543006" u="1"/>
        <n v="31123" u="1"/>
        <n v="18229" u="1"/>
        <n v="6598131" u="1"/>
        <n v="125457" u="1"/>
        <n v="16510" u="1"/>
        <n v="1311977" u="1"/>
        <n v="140475" u="1"/>
        <n v="93825" u="1"/>
        <n v="98639" u="1"/>
        <n v="118327718" u="1"/>
        <n v="4927" u="1"/>
        <n v="227127" u="1"/>
        <n v="910724" u="1"/>
        <n v="1120" u="1"/>
        <n v="453436" u="1"/>
        <n v="1675139" u="1"/>
        <n v="47361" u="1"/>
        <n v="17199" u="1"/>
        <n v="28890" u="1"/>
        <n v="1797" u="1"/>
        <n v="60085" u="1"/>
        <n v="97" u="1"/>
        <n v="3255820" u="1"/>
        <n v="478216" u="1"/>
        <n v="24077" u="1"/>
        <n v="47020" u="1"/>
        <n v="811757" u="1"/>
        <n v="36705" u="1"/>
        <n v="2943" u="1"/>
        <n v="784265" u="1"/>
        <n v="982320" u="1"/>
        <n v="170760" u="1"/>
        <n v="61120" u="1"/>
        <n v="4670" u="1"/>
        <n v="431481" u="1"/>
        <n v="916334" u="1"/>
        <n v="84213" u="1"/>
        <n v="1972419" u="1"/>
        <n v="45304" u="1"/>
        <n v="2234" u="1"/>
        <n v="19781" u="1"/>
        <n v="395729" u="1"/>
        <n v="1636" u="1"/>
        <n v="602767" u="1"/>
        <n v="5455111" u="1"/>
        <n v="373729" u="1"/>
        <n v="2926078" u="1"/>
        <n v="14480863" u="1"/>
        <n v="42212" u="1"/>
        <n v="51840" u="1"/>
        <n v="2341753" u="1"/>
        <n v="5616" u="1"/>
        <n v="1163175.5" u="1"/>
        <n v="4562884" u="1"/>
        <n v="279" u="1"/>
        <n v="52872" u="1"/>
        <n v="95" u="1"/>
        <n v="982413" u="1"/>
        <n v="23393" u="1"/>
        <n v="7311194" u="1"/>
        <n v="12324" u="1"/>
        <n v="1081309" u="1"/>
        <n v="531299" u="1"/>
        <n v="911" u="1"/>
        <n v="12593358.118000001" u="1"/>
        <n v="12926" u="1"/>
        <n v="10949" u="1"/>
        <n v="73909" u="1"/>
        <n v="1432" u="1"/>
        <n v="575341" u="1"/>
        <n v="39121" u="1"/>
        <n v="81475" u="1"/>
        <n v="1475" u="1"/>
        <n v="13786" u="1"/>
        <n v="163916" u="1"/>
        <n v="954956" u="1"/>
        <n v="88353" u="1"/>
        <n v="24770" u="1"/>
        <n v="14474" u="1"/>
        <n v="464559" u="1"/>
        <n v="10548116" u="1"/>
        <n v="135042" u="1"/>
        <n v="828458" u="1"/>
        <n v="8543" u="1"/>
        <n v="535" u="1"/>
        <n v="9792969" u="1"/>
        <n v="619413" u="1"/>
        <n v="47377" u="1"/>
        <n v="224445" u="1"/>
        <n v="25975" u="1"/>
        <n v="192813" u="1"/>
        <n v="1246554" u="1"/>
        <n v="852" u="1"/>
        <n v="1906759" u="1"/>
        <n v="461834" u="1"/>
        <n v="390315" u="1"/>
        <n v="2729" u="1"/>
        <n v="69108" u="1"/>
        <n v="621" u="1"/>
        <n v="299545" u="1"/>
        <n v="73235" u="1"/>
        <n v="368318" u="1"/>
        <n v="5079386.2860313477" u="1"/>
        <n v="18094793.234999999" u="1"/>
        <n v="313307" u="1"/>
        <n v="2408463" u="1"/>
        <n v="224462" u="1"/>
        <n v="52883" u="1"/>
        <n v="60792" u="1"/>
        <n v="161199" u="1"/>
        <n v="92497" u="1"/>
        <n v="750" u="1"/>
        <n v="60449" u="1"/>
        <n v="59074" u="1"/>
        <n v="1554827" u="1"/>
        <n v="37412" u="1"/>
        <n v="41882" u="1"/>
        <n v="84247" u="1"/>
        <n v="20305" u="1"/>
        <n v="3015096" u="1"/>
        <n v="795579" u="1"/>
        <n v="3046861" u="1"/>
        <n v="7048834" u="1"/>
        <n v="1796930" u="1"/>
        <n v="1701" u="1"/>
        <n v="77372" u="1"/>
        <n v="243732" u="1"/>
        <n v="21337" u="1"/>
        <n v="33632" u="1"/>
        <n v="177718" u="1"/>
        <n v="1" u="1"/>
        <n v="9577" u="1"/>
        <n v="1010171" u="1"/>
        <n v="27355" u="1"/>
        <n v="117949" u="1"/>
        <n v="35696" u="1"/>
        <n v="25464" u="1"/>
        <n v="16696" u="1"/>
        <n v="4917068" u="1"/>
        <n v="90442" u="1"/>
        <n v="39479" u="1"/>
        <n v="2364873" u="1"/>
        <n v="33290" u="1"/>
        <n v="17728" u="1"/>
        <n v="85630" u="1"/>
        <n v="47044" u="1"/>
        <n v="648" u="1"/>
        <n v="64924" u="1"/>
        <n v="228615" u="1"/>
        <n v="4019" u="1"/>
        <n v="647100" u="1"/>
        <n v="2739047" u="1"/>
        <n v="3052" u="1"/>
        <n v="965" u="1"/>
        <n v="1720062" u="1"/>
        <n v="234123" u="1"/>
        <n v="3138" u="1"/>
        <n v="1588042" u="1"/>
        <n v="49797" u="1"/>
        <n v="243753" u="1"/>
        <n v="1540" u="1"/>
        <n v="16369" u="1"/>
        <n v="349" u="1"/>
        <n v="636141" u="1"/>
        <n v="95952" u="1"/>
        <n v="21684" u="1"/>
        <n v="332651" u="1"/>
        <n v="4797899" u="1"/>
        <n v="14822" u="1"/>
        <n v="1078" u="1"/>
        <n v="2795554" u="1"/>
        <n v="147485" u="1"/>
        <n v="27186" u="1"/>
        <n v="1445087" u="1"/>
        <n v="1164" u="1"/>
        <n v="42615027.118000001" u="1"/>
      </sharedItems>
    </cacheField>
    <cacheField name="AH_収入済額滞納繰越分" numFmtId="176">
      <sharedItems containsSemiMixedTypes="0" containsString="0" containsNumber="1" minValue="0" maxValue="1934899" count="1305">
        <n v="355246"/>
        <n v="158840"/>
        <n v="149930"/>
        <n v="4632"/>
        <n v="145298"/>
        <n v="0"/>
        <n v="8910"/>
        <n v="1901"/>
        <n v="7009"/>
        <n v="188581"/>
        <n v="73300"/>
        <n v="94776"/>
        <n v="20505"/>
        <n v="7825"/>
        <n v="595"/>
        <n v="446"/>
        <n v="149"/>
        <n v="355841"/>
        <n v="124934"/>
        <n v="58499"/>
        <n v="57148"/>
        <n v="2074"/>
        <n v="55074"/>
        <n v="1351"/>
        <n v="421"/>
        <n v="930"/>
        <n v="59426"/>
        <n v="26938"/>
        <n v="28877"/>
        <n v="3611"/>
        <n v="69955"/>
        <n v="26537"/>
        <n v="25275"/>
        <n v="986"/>
        <n v="24289"/>
        <n v="1262"/>
        <n v="1221"/>
        <n v="41"/>
        <n v="39838"/>
        <n v="10984"/>
        <n v="20766"/>
        <n v="8088"/>
        <n v="3580"/>
        <n v="141518"/>
        <n v="60463"/>
        <n v="57922"/>
        <n v="1779"/>
        <n v="56143"/>
        <n v="2541"/>
        <n v="407"/>
        <n v="2134"/>
        <n v="75345"/>
        <n v="27723"/>
        <n v="37938"/>
        <n v="9684"/>
        <n v="5710"/>
        <n v="109165"/>
        <n v="31159"/>
        <n v="30706"/>
        <n v="1342"/>
        <n v="29364"/>
        <n v="453"/>
        <n v="127"/>
        <n v="326"/>
        <n v="70164"/>
        <n v="18250"/>
        <n v="38871"/>
        <n v="13043"/>
        <n v="7842"/>
        <n v="89183"/>
        <n v="28154"/>
        <n v="26508"/>
        <n v="1203"/>
        <n v="25305"/>
        <n v="1646"/>
        <n v="1606"/>
        <n v="40"/>
        <n v="55682"/>
        <n v="17668"/>
        <n v="30096"/>
        <n v="7918"/>
        <n v="5347"/>
        <n v="187163"/>
        <n v="64294"/>
        <n v="63306"/>
        <n v="2532"/>
        <n v="60774"/>
        <n v="988"/>
        <n v="188"/>
        <n v="800"/>
        <n v="112245"/>
        <n v="51633"/>
        <n v="52755"/>
        <n v="7857"/>
        <n v="10617"/>
        <n v="7"/>
        <n v="72642"/>
        <n v="33580"/>
        <n v="31892"/>
        <n v="1015"/>
        <n v="30877"/>
        <n v="1688"/>
        <n v="1402"/>
        <n v="286"/>
        <n v="35432"/>
        <n v="12985"/>
        <n v="19384"/>
        <n v="3063"/>
        <n v="3630"/>
        <n v="203506"/>
        <n v="75673"/>
        <n v="74204"/>
        <n v="2968"/>
        <n v="71236"/>
        <n v="1469"/>
        <n v="426"/>
        <n v="1043"/>
        <n v="110777"/>
        <n v="36889"/>
        <n v="52840"/>
        <n v="21048"/>
        <n v="17056"/>
        <n v="65748"/>
        <n v="22421"/>
        <n v="22150"/>
        <n v="879"/>
        <n v="21271"/>
        <n v="271"/>
        <n v="93"/>
        <n v="178"/>
        <n v="36897"/>
        <n v="8077"/>
        <n v="21385"/>
        <n v="7435"/>
        <n v="6430"/>
        <n v="42765"/>
        <n v="14480"/>
        <n v="14091"/>
        <n v="677"/>
        <n v="13414"/>
        <n v="389"/>
        <n v="175"/>
        <n v="214"/>
        <n v="25929"/>
        <n v="7233"/>
        <n v="14889"/>
        <n v="3807"/>
        <n v="2356"/>
        <n v="12859"/>
        <n v="3794"/>
        <n v="3333"/>
        <n v="166"/>
        <n v="3167"/>
        <n v="461"/>
        <n v="7801"/>
        <n v="1170"/>
        <n v="4369"/>
        <n v="2262"/>
        <n v="1264"/>
        <n v="4228"/>
        <n v="708"/>
        <n v="43"/>
        <n v="665"/>
        <n v="3242"/>
        <n v="419"/>
        <n v="1600"/>
        <n v="1223"/>
        <n v="278"/>
        <n v="2929"/>
        <n v="767"/>
        <n v="28"/>
        <n v="680"/>
        <n v="59"/>
        <n v="50"/>
        <n v="9"/>
        <n v="2022"/>
        <n v="619"/>
        <n v="1237"/>
        <n v="140"/>
        <n v="10716"/>
        <n v="2485"/>
        <n v="98"/>
        <n v="2387"/>
        <n v="7423"/>
        <n v="1856"/>
        <n v="5567"/>
        <n v="808"/>
        <n v="16796"/>
        <n v="6859"/>
        <n v="6293"/>
        <n v="325"/>
        <n v="5968"/>
        <n v="566"/>
        <n v="391"/>
        <n v="8808"/>
        <n v="2202"/>
        <n v="6606"/>
        <n v="1129"/>
        <n v="18740"/>
        <n v="5781"/>
        <n v="5700"/>
        <n v="507"/>
        <n v="5193"/>
        <n v="81"/>
        <n v="10"/>
        <n v="71"/>
        <n v="12237"/>
        <n v="1738"/>
        <n v="8015"/>
        <n v="2484"/>
        <n v="722"/>
        <n v="4772"/>
        <n v="1902"/>
        <n v="1848"/>
        <n v="97"/>
        <n v="1751"/>
        <n v="54"/>
        <n v="2778"/>
        <n v="583"/>
        <n v="2195"/>
        <n v="92"/>
        <n v="21227"/>
        <n v="6533"/>
        <n v="6476"/>
        <n v="311"/>
        <n v="6165"/>
        <n v="57"/>
        <n v="13842"/>
        <n v="3280"/>
        <n v="6340"/>
        <n v="4222"/>
        <n v="852"/>
        <n v="3032"/>
        <n v="1102"/>
        <n v="76"/>
        <n v="1026"/>
        <n v="1930"/>
        <n v="390"/>
        <n v="1075"/>
        <n v="465"/>
        <n v="74100"/>
        <n v="27205"/>
        <n v="25635"/>
        <n v="1222"/>
        <n v="24413"/>
        <n v="1570"/>
        <n v="792"/>
        <n v="778"/>
        <n v="43915"/>
        <n v="18533"/>
        <n v="23013"/>
        <n v="2369"/>
        <n v="2980"/>
        <n v="22107"/>
        <n v="7552"/>
        <n v="7434"/>
        <n v="225"/>
        <n v="7209"/>
        <n v="118"/>
        <n v="13653"/>
        <n v="10784"/>
        <n v="2585"/>
        <n v="284"/>
        <n v="902"/>
        <n v="66674"/>
        <n v="21457"/>
        <n v="19616"/>
        <n v="585"/>
        <n v="19031"/>
        <n v="1841"/>
        <n v="718"/>
        <n v="1123"/>
        <n v="42003"/>
        <n v="23649"/>
        <n v="15960"/>
        <n v="2394"/>
        <n v="3214"/>
        <n v="22956"/>
        <n v="9292"/>
        <n v="9013"/>
        <n v="306"/>
        <n v="8707"/>
        <n v="279"/>
        <n v="275"/>
        <n v="4"/>
        <n v="12924"/>
        <n v="4485"/>
        <n v="6617"/>
        <n v="1822"/>
        <n v="740"/>
        <n v="33140"/>
        <n v="10415"/>
        <n v="10119"/>
        <n v="405"/>
        <n v="9714"/>
        <n v="296"/>
        <n v="258"/>
        <n v="38"/>
        <n v="21580"/>
        <n v="5153"/>
        <n v="8261"/>
        <n v="8166"/>
        <n v="1145"/>
        <n v="52665"/>
        <n v="14435"/>
        <n v="14020"/>
        <n v="575"/>
        <n v="13445"/>
        <n v="415"/>
        <n v="117"/>
        <n v="298"/>
        <n v="35112"/>
        <n v="13178"/>
        <n v="16458"/>
        <n v="5476"/>
        <n v="3118"/>
        <n v="9378"/>
        <n v="4753"/>
        <n v="171"/>
        <n v="4582"/>
        <n v="4098"/>
        <n v="1254"/>
        <n v="2500"/>
        <n v="344"/>
        <n v="527"/>
        <n v="15017"/>
        <n v="6200"/>
        <n v="6155"/>
        <n v="243"/>
        <n v="5912"/>
        <n v="45"/>
        <n v="17"/>
        <n v="8356"/>
        <n v="3145"/>
        <n v="4393"/>
        <n v="818"/>
        <n v="467"/>
        <n v="26"/>
        <n v="441"/>
        <n v="211"/>
        <n v="159"/>
        <n v="2417"/>
        <n v="254"/>
        <n v="2137"/>
        <n v="235"/>
        <n v="22"/>
        <n v="1849"/>
        <n v="458"/>
        <n v="14"/>
        <n v="444"/>
        <n v="1271"/>
        <n v="72"/>
        <n v="1199"/>
        <n v="120"/>
        <n v="592"/>
        <n v="19"/>
        <n v="573"/>
        <n v="1945"/>
        <n v="635"/>
        <n v="18"/>
        <n v="617"/>
        <n v="132"/>
        <n v="1005"/>
        <n v="229"/>
        <n v="273"/>
        <n v="503"/>
        <n v="173"/>
        <n v="650"/>
        <n v="632"/>
        <n v="2193"/>
        <n v="811"/>
        <n v="32"/>
        <n v="779"/>
        <n v="1217"/>
        <n v="145"/>
        <n v="1072"/>
        <n v="165"/>
        <n v="4333"/>
        <n v="1352"/>
        <n v="1298"/>
        <n v="2410"/>
        <n v="217"/>
        <n v="1374"/>
        <n v="819"/>
        <n v="571"/>
        <n v="15456"/>
        <n v="4189"/>
        <n v="3969"/>
        <n v="220"/>
        <n v="6"/>
        <n v="10289"/>
        <n v="2027"/>
        <n v="5940"/>
        <n v="2322"/>
        <n v="978"/>
        <n v="35392"/>
        <n v="9537"/>
        <n v="9119"/>
        <n v="433"/>
        <n v="8686"/>
        <n v="418"/>
        <n v="380"/>
        <n v="23415"/>
        <n v="7982"/>
        <n v="15433"/>
        <n v="2440"/>
        <n v="5543"/>
        <n v="842"/>
        <n v="572"/>
        <n v="24"/>
        <n v="548"/>
        <n v="270"/>
        <n v="4417"/>
        <n v="1325"/>
        <n v="3092"/>
        <n v="8565"/>
        <n v="2771"/>
        <n v="2051"/>
        <n v="1834"/>
        <n v="720"/>
        <n v="5600"/>
        <n v="671"/>
        <n v="4088"/>
        <n v="841"/>
        <n v="194"/>
        <n v="1741"/>
        <n v="268"/>
        <n v="13"/>
        <n v="255"/>
        <n v="1473"/>
        <n v="221"/>
        <n v="633"/>
        <n v="1461825"/>
        <n v="574100"/>
        <n v="553132"/>
        <n v="20087"/>
        <n v="533045"/>
        <n v="20968"/>
        <n v="7967"/>
        <n v="13001"/>
        <n v="810316"/>
        <n v="291680"/>
        <n v="412577"/>
        <n v="106059"/>
        <n v="77402"/>
        <n v="1462420"/>
        <n v="472479"/>
        <n v="153169"/>
        <n v="145567"/>
        <n v="6385"/>
        <n v="139182"/>
        <n v="7602"/>
        <n v="4818"/>
        <n v="2784"/>
        <n v="295991"/>
        <n v="105652"/>
        <n v="152581"/>
        <n v="37758"/>
        <n v="23319"/>
        <n v="23313"/>
        <n v="1934304"/>
        <n v="727269"/>
        <n v="698699"/>
        <n v="26472"/>
        <n v="672227"/>
        <n v="28570"/>
        <n v="12785"/>
        <n v="15785"/>
        <n v="1106307"/>
        <n v="397332"/>
        <n v="565158"/>
        <n v="143817"/>
        <n v="100721"/>
        <n v="100715"/>
        <n v="1934899"/>
        <n v="582" u="1"/>
        <n v="517" u="1"/>
        <n v="54190" u="1"/>
        <n v="1832" u="1"/>
        <n v="1702" u="1"/>
        <n v="6424" u="1"/>
        <n v="94" u="1"/>
        <n v="1377" u="1"/>
        <n v="15655" u="1"/>
        <n v="27028" u="1"/>
        <n v="95.926618356996016" u="1"/>
        <n v="14489" u="1"/>
        <n v="7795" u="1"/>
        <n v="39.1" u="1"/>
        <n v="450" u="1"/>
        <n v="1704" u="1"/>
        <n v="6692" u="1"/>
        <n v="4415" u="1"/>
        <n v="86" u="1"/>
        <n v="1886.1" u="1"/>
        <n v="320" u="1"/>
        <n v="19906" u="1"/>
        <n v="3834" u="1"/>
        <n v="11054" u="1"/>
        <n v="223" u="1"/>
        <n v="20757" u="1"/>
        <n v="16674.099999999999" u="1"/>
        <n v="9888" u="1"/>
        <n v="158" u="1"/>
        <n v="2404" u="1"/>
        <n v="483" u="1"/>
        <n v="6700" u="1"/>
        <n v="3121" u="1"/>
        <n v="21" u="1"/>
        <n v="15687" u="1"/>
        <n v="94156" u="1"/>
        <n v="65540" u="1"/>
        <n v="25737" u="1"/>
        <n v="520" u="1"/>
        <n v="46062" u="1"/>
        <n v="1578" u="1"/>
        <n v="386" u="1"/>
        <n v="1513" u="1"/>
        <n v="2605" u="1"/>
        <n v="321" u="1"/>
        <n v="8549" u="1"/>
        <n v="846" u="1"/>
        <n v="191" u="1"/>
        <n v="116.43578803383444" u="1"/>
        <n v="11417" u="1"/>
        <n v="586" u="1"/>
        <n v="2152" u="1"/>
        <n v="1970" u="1"/>
        <n v="25454" u="1"/>
        <n v="152802" u="1"/>
        <n v="4699" u="1"/>
        <n v="1450" u="1"/>
        <n v="354" u="1"/>
        <n v="615512" u="1"/>
        <n v="240" u="1"/>
        <n v="353073" u="1"/>
        <n v="847" u="1"/>
        <n v="782" u="1"/>
        <n v="13907" u="1"/>
        <n v="34208.837" u="1"/>
        <n v="3718.1622119661656" u="1"/>
        <n v="1777" u="1"/>
        <n v="295.83699999999999" u="1"/>
        <n v="2743" u="1"/>
        <n v="322" u="1"/>
        <n v="1257" u="1"/>
        <n v="39635" u="1"/>
        <n v="1364440" u="1"/>
        <n v="224" u="1"/>
        <n v="783" u="1"/>
        <n v="19782" u="1"/>
        <n v="653" u="1"/>
        <n v="4778" u="1"/>
        <n v="21610" u="1"/>
        <n v="2160" u="1"/>
        <n v="1844" u="1"/>
        <n v="111" u="1"/>
        <n v="11323" u="1"/>
        <n v="1584" u="1"/>
        <n v="5952" u="1"/>
        <n v="355" u="1"/>
        <n v="1324" u="1"/>
        <n v="2617" u="1"/>
        <n v="10614" u="1"/>
        <n v="55" u="1"/>
        <n v="113452" u="1"/>
        <n v="19688" u="1"/>
        <n v="589" u="1"/>
        <n v="11922" u="1"/>
        <n v="9385" u="1"/>
        <n v="1911" u="1"/>
        <n v="6740" u="1"/>
        <n v="275943" u="1"/>
        <n v="7457" u="1"/>
        <n v="8676" u="1"/>
        <n v="18081" u="1"/>
        <n v="45562" u="1"/>
        <n v="51" u="1"/>
        <n v="785" u="1"/>
        <n v="223159" u="1"/>
        <n v="16726" u="1"/>
        <n v="16663" u="1"/>
        <n v="412096" u="1"/>
        <n v="26685" u="1"/>
        <n v="291" u="1"/>
        <n v="1133" u="1"/>
        <n v="4615.6600000000008" u="1"/>
        <n v="2562" u="1"/>
        <n v="59178" u="1"/>
        <n v="1980" u="1"/>
        <n v="389918" u="1"/>
        <n v="1850" u="1"/>
        <n v="454" u="1"/>
        <n v="1460" u="1"/>
        <n v="1330" u="1"/>
        <n v="753753" u="1"/>
        <n v="6173" u="1"/>
        <n v="7150" u="1"/>
        <n v="12159" u="1"/>
        <n v="657" u="1"/>
        <n v="4810" u="1"/>
        <n v="422" u="1"/>
        <n v="79" u="1"/>
        <n v="1202" u="1"/>
        <n v="19154" u="1"/>
        <n v="37706.240708048666" u="1"/>
        <n v="3350" u="1"/>
        <n v="1104412" u="1"/>
        <n v="39" u="1"/>
        <n v="144" u="1"/>
        <n v="7812" u="1"/>
        <n v="1854" u="1"/>
        <n v="455" u="1"/>
        <n v="537960" u="1"/>
        <n v="1464" u="1"/>
        <n v="4172" u="1"/>
        <n v="919" u="1"/>
        <n v="257715" u="1"/>
        <n v="23031" u="1"/>
        <n v="193" u="1"/>
        <n v="724" u="1"/>
        <n v="42541" u="1"/>
        <n v="293" u="1"/>
        <n v="4180" u="1"/>
        <n v="475164" u="1"/>
        <n v="790" u="1"/>
        <n v="6134" u="1"/>
        <n v="20983" u="1"/>
        <n v="725" u="1"/>
        <n v="57417" u="1"/>
        <n v="21708" u="1"/>
        <n v="86235" u="1"/>
        <n v="3622" u="1"/>
        <n v="145275" u="1"/>
        <n v="19124" u="1"/>
        <n v="856" u="1"/>
        <n v="3232" u="1"/>
        <n v="7119" u="1"/>
        <n v="161" u="1"/>
        <n v="1457485" u="1"/>
        <n v="16005" u="1"/>
        <n v="112" u="1"/>
        <n v="215116" u="1"/>
        <n v="2779" u="1"/>
        <n v="2389" u="1"/>
        <n v="294" u="1"/>
        <n v="6213" u="1"/>
        <n v="3106" u="1"/>
        <n v="47460" u="1"/>
        <n v="597" u="1"/>
        <n v="1797" u="1"/>
        <n v="1472" u="1"/>
        <n v="1277" u="1"/>
        <n v="1212" u="1"/>
        <n v="499390" u="1"/>
        <n v="262" u="1"/>
        <n v="23348" u="1"/>
        <n v="20165" u="1"/>
        <n v="663" u="1"/>
        <n v="129" u="1"/>
        <n v="490" u="1"/>
        <n v="96" u="1"/>
        <n v="6489" u="1"/>
        <n v="6229" u="1"/>
        <n v="8694" u="1"/>
        <n v="794" u="1"/>
        <n v="13705" u="1"/>
        <n v="599" u="1"/>
        <n v="19882" u="1"/>
        <n v="1801" u="1"/>
        <n v="393" u="1"/>
        <n v="25618" u="1"/>
        <n v="27635" u="1"/>
        <n v="88" u="1"/>
        <n v="1346" u="1"/>
        <n v="5000" u="1"/>
        <n v="7017" u="1"/>
        <n v="5977" u="1"/>
        <n v="29337" u="1"/>
        <n v="18149" u="1"/>
        <n v="28108" u="1"/>
        <n v="162" u="1"/>
        <n v="2208" u="1"/>
        <n v="79563" u="1"/>
        <n v="5528" u="1"/>
        <n v="519078" u="1"/>
        <n v="80" u="1"/>
        <n v="15423" u="1"/>
        <n v="10869" u="1"/>
        <n v="52128" u="1"/>
        <n v="601" u="1"/>
        <n v="547158" u="1"/>
        <n v="6526.1" u="1"/>
        <n v="1935" u="1"/>
        <n v="40531" u="1"/>
        <n v="4036" u="1"/>
        <n v="21396" u="1"/>
        <n v="4953" u="1"/>
        <n v="21270" u="1"/>
        <n v="195" u="1"/>
        <n v="12713" u="1"/>
        <n v="289579.69799999997" u="1"/>
        <n v="6907" u="1"/>
        <n v="130" u="1"/>
        <n v="492" u="1"/>
        <n v="11090" u="1"/>
        <n v="3323" u="1"/>
        <n v="6324" u="1"/>
        <n v="362" u="1"/>
        <n v="1287" u="1"/>
        <n v="1157" u="1"/>
        <n v="6261" u="1"/>
        <n v="20451" u="1"/>
        <n v="147319" u="1"/>
        <n v="798" u="1"/>
        <n v="121" u="1"/>
        <n v="1484" u="1"/>
        <n v="1419" u="1"/>
        <n v="72132" u="1"/>
        <n v="265" u="1"/>
        <n v="994" u="1"/>
        <n v="60" u="1"/>
        <n v="6726" u="1"/>
        <n v="7703" u="1"/>
        <n v="1876" u="1"/>
        <n v="1421" u="1"/>
        <n v="758274.19500000007" u="1"/>
        <n v="16481" u="1"/>
        <n v="27543" u="1"/>
        <n v="47526.162211966162" u="1"/>
        <n v="3398" u="1"/>
        <n v="58435" u="1"/>
        <n v="212" u="1"/>
        <n v="28394" u="1"/>
        <n v="12241" u="1"/>
        <n v="80707" u="1"/>
        <n v="605" u="1"/>
        <n v="166994" u="1"/>
        <n v="105" u="1"/>
        <n v="1553" u="1"/>
        <n v="10035" u="1"/>
        <n v="55243.926618356993" u="1"/>
        <n v="2815" u="1"/>
        <n v="331" u="1"/>
        <n v="266" u="1"/>
        <n v="1033" u="1"/>
        <n v="3662" u="1"/>
        <n v="5245" u="1"/>
        <n v="52" u="1"/>
        <n v="45956" u="1"/>
        <n v="2362" u="1"/>
        <n v="16228" u="1"/>
        <n v="1750" u="1"/>
        <n v="429" u="1"/>
        <n v="11028" u="1"/>
        <n v="141535" u="1"/>
        <n v="1100" u="1"/>
        <n v="4276" u="1"/>
        <n v="245" u="1"/>
        <n v="10319" u="1"/>
        <n v="2756" u="1"/>
        <n v="8759" u="1"/>
        <n v="672" u="1"/>
        <n v="27292" u="1"/>
        <n v="1947" u="1"/>
        <n v="3863" u="1"/>
        <n v="28080" u="1"/>
        <n v="4867" u="1"/>
        <n v="2953" u="1"/>
        <n v="2823" u="1"/>
        <n v="10461" u="1"/>
        <n v="267" u="1"/>
        <n v="998" u="1"/>
        <n v="3800" u="1"/>
        <n v="5261" u="1"/>
        <n v="72140" u="1"/>
        <n v="11895" u="1"/>
        <n v="803" u="1"/>
        <n v="397107" u="1"/>
        <n v="15346" u="1"/>
        <n v="44" u="1"/>
        <n v="2630" u="1"/>
        <n v="164" u="1"/>
        <n v="608" u="1"/>
        <n v="6175" u="1"/>
        <n v="1949" u="1"/>
        <n v="1689" u="1"/>
        <n v="365" u="1"/>
        <n v="2567" u="1"/>
        <n v="300" u="1"/>
        <n v="1104" u="1"/>
        <n v="7546" u="1"/>
        <n v="10263.435788033834" u="1"/>
        <n v="16339" u="1"/>
        <n v="609" u="1"/>
        <n v="1821" u="1"/>
        <n v="6640" u="1"/>
        <n v="17933" u="1"/>
        <n v="1431" u="1"/>
        <n v="2571" u="1"/>
        <n v="73" u="1"/>
        <n v="10950" u="1"/>
        <n v="3548" u="1"/>
        <n v="6971" u="1"/>
        <n v="23354" u="1"/>
        <n v="610" u="1"/>
        <n v="2378" u="1"/>
        <n v="2248" u="1"/>
        <n v="36" u="1"/>
        <n v="16292" u="1"/>
        <n v="1758" u="1"/>
        <n v="21085" u="1"/>
        <n v="1563" u="1"/>
        <n v="1498" u="1"/>
        <n v="11092" u="1"/>
        <n v="2705" u="1"/>
        <n v="1303" u="1"/>
        <n v="27861" u="1"/>
        <n v="1108" u="1"/>
        <n v="8492" u="1"/>
        <n v="1001" u="1"/>
        <n v="246" u="1"/>
        <n v="3682" u="1"/>
        <n v="3873.6979999999999" u="1"/>
        <n v="806" u="1"/>
        <n v="676" u="1"/>
        <n v="2512" u="1"/>
        <n v="12274" u="1"/>
        <n v="122" u="1"/>
        <n v="1825" u="1"/>
        <n v="3489" u="1"/>
        <n v="3229" u="1"/>
        <n v="334" u="1"/>
        <n v="591695" u="1"/>
        <n v="839787" u="1"/>
        <n v="61089" u="1"/>
        <n v="7310" u="1"/>
        <n v="230" u="1"/>
        <n v="12416" u="1"/>
        <n v="3036" u="1"/>
        <n v="742" u="1"/>
        <n v="5490" u="1"/>
        <n v="4190" u="1"/>
        <n v="1105007" u="1"/>
        <n v="30" u="1"/>
        <n v="1762" u="1"/>
        <n v="432" u="1"/>
        <n v="367" u="1"/>
        <n v="1242" u="1"/>
        <n v="141054" u="1"/>
        <n v="45269" u="1"/>
        <n v="3430" u="1"/>
        <n v="7515" u="1"/>
        <n v="6995" u="1"/>
        <n v="1894" u="1"/>
        <n v="4655" u="1"/>
        <n v="106" u="1"/>
        <n v="12700" u="1"/>
        <n v="939" u="1"/>
        <n v="809" u="1"/>
        <n v="198" u="1"/>
        <n v="8043" u="1"/>
        <n v="40039" u="1"/>
        <n v="5183" u="1"/>
        <n v="1766" u="1"/>
        <n v="3646.2407080486664" u="1"/>
        <n v="2461" u="1"/>
        <n v="303" u="1"/>
        <n v="9470" u="1"/>
        <n v="20709" u="1"/>
        <n v="3308" u="1"/>
        <n v="2918" u="1"/>
        <n v="12401" u="1"/>
        <n v="102283" u="1"/>
        <n v="615" u="1"/>
        <n v="550" u="1"/>
        <n v="1898" u="1"/>
        <n v="17274" u="1"/>
        <n v="466" u="1"/>
        <n v="1458080" u="1"/>
        <n v="401" u="1"/>
        <n v="1508" u="1"/>
        <n v="5908" u="1"/>
        <n v="26004" u="1"/>
        <n v="116025" u="1"/>
        <n v="106195.66" u="1"/>
        <n v="746" u="1"/>
        <n v="26666" u="1"/>
        <n v="499" u="1"/>
        <n v="2599" u="1"/>
        <n v="10148" u="1"/>
        <n v="82" u="1"/>
        <n v="304" u="1"/>
        <n v="1120" u="1"/>
        <n v="3966" u="1"/>
        <n v="942" u="1"/>
        <n v="215" u="1"/>
        <n v="812" u="1"/>
        <n v="747" u="1"/>
        <n v="682" u="1"/>
        <n v="150" u="1"/>
        <n v="2220.4357880338343" u="1"/>
        <n v="7224" u="1"/>
        <n v="337" u="1"/>
        <n v="20" u="1"/>
        <n v="1122" u="1"/>
        <n v="224275" u="1"/>
        <n v="3840" u="1"/>
        <n v="4238" u="1"/>
        <n v="34307" u="1"/>
        <n v="1514" u="1"/>
        <n v="150658" u="1"/>
        <n v="305" u="1"/>
        <n v="23043" u="1"/>
        <n v="7886" u="1"/>
        <n v="7626" u="1"/>
        <n v="22854" u="1"/>
        <n v="17780" u="1"/>
        <n v="183" u="1"/>
        <n v="2674" u="1"/>
        <n v="2544" u="1"/>
        <n v="272905.598" u="1"/>
        <n v="155451" u="1"/>
        <n v="11819" u="1"/>
        <n v="13316" u="1"/>
        <n v="13253" u="1"/>
        <n v="16247" u="1"/>
        <n v="4640" u="1"/>
        <n v="16" u="1"/>
        <n v="61" u="1"/>
        <n v="107965" u="1"/>
        <n v="6334" u="1"/>
        <n v="14561" u="1"/>
        <n v="750" u="1"/>
        <n v="32859" u="1"/>
        <n v="327614" u="1"/>
        <n v="685" u="1"/>
        <n v="42881" u="1"/>
        <n v="167" u="1"/>
        <n v="20617" u="1"/>
        <n v="7248" u="1"/>
        <n v="115" u="1"/>
        <n v="3525" u="1"/>
        <n v="436" u="1"/>
        <n v="4451" u="1"/>
        <n v="5948" u="1"/>
        <n v="1323" u="1"/>
        <n v="8652" u="1"/>
        <n v="4128" u="1"/>
        <n v="7382" u="1"/>
        <n v="3462" u="1"/>
        <n v="9046" u="1"/>
        <n v="18758" u="1"/>
        <n v="13017" u="1"/>
        <n v="2682" u="1"/>
        <n v="7319" u="1"/>
        <n v="296359" u="1"/>
        <n v="151" u="1"/>
        <n v="21626" u="1"/>
        <n v="107" u="1"/>
        <n v="1650" u="1"/>
        <n v="1585" u="1"/>
        <n v="89059" u="1"/>
        <n v="7193" u="1"/>
        <n v="12245" u="1"/>
        <n v="14719" u="1"/>
        <n v="274" u="1"/>
        <n v="1065" u="1"/>
        <n v="39668" u="1"/>
        <n v="23927" u="1"/>
        <n v="41307" u="1"/>
        <n v="53" u="1"/>
        <n v="5050" u="1"/>
        <n v="4790" u="1"/>
        <n v="21406" u="1"/>
        <n v="372" u="1"/>
        <n v="1457" u="1"/>
        <n v="2623" u="1"/>
        <n v="307" u="1"/>
        <n v="1067" u="1"/>
        <n v="9661" u="1"/>
        <n v="249" u="1"/>
        <n v="883" u="1"/>
        <n v="3080" u="1"/>
        <n v="49" u="1"/>
        <n v="113518" u="1"/>
        <n v="9992" u="1"/>
        <n v="51015" u="1"/>
        <n v="2044" u="1"/>
        <n v="22541" u="1"/>
        <n v="42380" u="1"/>
        <n v="4215" u="1"/>
        <n v="91" u="1"/>
        <n v="340" u="1"/>
        <n v="55009.492673594337" u="1"/>
        <n v="70532" u="1"/>
        <n v="5909" u="1"/>
        <n v="13711" u="1"/>
        <n v="43515" u="1"/>
        <n v="497576" u="1"/>
        <n v="12" u="1"/>
        <n v="7603" u="1"/>
        <n v="689" u="1"/>
        <n v="168" u="1"/>
        <n v="7800" u="1"/>
        <n v="1786" u="1"/>
        <n v="3411" u="1"/>
        <n v="34439" u="1"/>
        <n v="1201" u="1"/>
        <n v="1071" u="1"/>
        <n v="76585" u="1"/>
        <n v="5137" u="1"/>
        <n v="820" u="1"/>
        <n v="6114" u="1"/>
        <n v="11" u="1"/>
        <n v="14058" u="1"/>
        <n v="152" u="1"/>
        <n v="42886" u="1"/>
        <n v="1788" u="1"/>
        <n v="109993" u="1"/>
        <n v="341" u="1"/>
        <n v="1268" u="1"/>
        <n v="44147" u="1"/>
        <n v="1016" u="1"/>
        <n v="951" u="1"/>
        <n v="757598.19500000007" u="1"/>
        <n v="37" u="1"/>
        <n v="136" u="1"/>
        <n v="4069" u="1"/>
        <n v="504" u="1"/>
        <n v="24717" u="1"/>
        <n v="439" u="1"/>
        <n v="374" u="1"/>
        <n v="166579.19500000001" u="1"/>
        <n v="4436" u="1"/>
        <n v="250" u="1"/>
        <n v="7170" u="1"/>
        <n v="8785.1949999999997" u="1"/>
        <n v="11096" u="1"/>
        <n v="33" u="1"/>
        <n v="49002" u="1"/>
        <n v="124" u="1"/>
        <n v="472" u="1"/>
        <n v="1857" u="1"/>
        <n v="1792" u="1"/>
        <n v="3553" u="1"/>
        <n v="140859" u="1"/>
        <n v="15461" u="1"/>
        <n v="222003.49267359433" u="1"/>
        <n v="27491" u="1"/>
        <n v="2513" u="1"/>
        <n v="4964" u="1"/>
        <n v="1207" u="1"/>
        <n v="14815" u="1"/>
        <n v="20274" u="1"/>
        <n v="234" u="1"/>
        <n v="4641" u="1"/>
        <n v="51650" u="1"/>
        <n v="758" u="1"/>
        <n v="693" u="1"/>
        <n v="2710" u="1"/>
        <n v="628" u="1"/>
        <n v="563" u="1"/>
        <n v="32993" u="1"/>
        <n v="8" u="1"/>
        <n v="3687" u="1"/>
        <n v="116" u="1"/>
        <n v="440" u="1"/>
        <n v="36649" u="1"/>
        <n v="375" u="1"/>
        <n v="6729" u="1"/>
        <n v="49746.597999999998" u="1"/>
        <n v="11774" u="1"/>
        <n v="4909" u="1"/>
        <n v="218" u="1"/>
        <n v="51840" u="1"/>
        <n v="694" u="1"/>
        <n v="153" u="1"/>
        <n v="8528" u="1"/>
        <n v="10025" u="1"/>
        <n v="473" u="1"/>
        <n v="108" u="1"/>
        <n v="50265" u="1"/>
        <n v="202" u="1"/>
        <n v="2848" u="1"/>
        <n v="695" u="1"/>
        <n v="565" u="1"/>
        <n v="2198" u="1"/>
        <n v="137" u="1"/>
        <n v="3834.598" u="1"/>
        <n v="21788" u="1"/>
        <n v="4531" u="1"/>
        <n v="14989" u="1"/>
        <n v="100" u="1"/>
        <n v="1213" u="1"/>
        <n v="28249" u="1"/>
        <n v="186" u="1"/>
        <n v="696" u="1"/>
        <n v="5122" u="1"/>
        <n v="13479.926618356996" u="1"/>
        <n v="631" u="1"/>
        <n v="2332" u="1"/>
        <n v="1995" u="1"/>
        <n v="1800" u="1"/>
        <n v="147430" u="1"/>
        <n v="3179" u="1"/>
        <n v="68530" u="1"/>
        <n v="6036" u="1"/>
        <n v="1345" u="1"/>
        <n v="15399" u="1"/>
        <n v="892" u="1"/>
        <n v="4933" u="1"/>
        <n v="107106" u="1"/>
        <n v="762" u="1"/>
        <n v="170" u="1"/>
        <n v="2466" u="1"/>
        <n v="53104.697999999997" u="1"/>
        <n v="567" u="1"/>
        <n v="2206" u="1"/>
        <n v="20749" u="1"/>
        <n v="84" u="1"/>
        <n v="2403" u="1"/>
        <n v="20497" u="1"/>
        <n v="5461" u="1"/>
        <n v="106982" u="1"/>
        <n v="763" u="1"/>
        <n v="5138" u="1"/>
        <n v="591019" u="1"/>
        <n v="154" u="1"/>
        <n v="8132" u="1"/>
        <n v="3577" u="1"/>
        <n v="32998" u="1"/>
        <n v="1674" u="1"/>
        <n v="1544" u="1"/>
        <n v="1363845" u="1"/>
        <n v="11917" u="1"/>
        <n v="764" u="1"/>
        <n v="9711" u="1"/>
        <n v="138" u="1"/>
        <n v="2084" u="1"/>
        <n v="4106" u="1"/>
        <n v="508" u="1"/>
        <n v="12059" u="1"/>
        <n v="55186" u="1"/>
        <n v="12516" u="1"/>
        <n v="26801" u="1"/>
        <n v="3061" u="1"/>
        <n v="378" u="1"/>
        <n v="4760" u="1"/>
        <n v="3648" u="1"/>
        <n v="9270" u="1"/>
        <n v="13241" u="1"/>
        <n v="31119" u="1"/>
        <n v="22011" u="1"/>
        <n v="1873" u="1"/>
        <n v="1808" u="1"/>
        <n v="6328" u="1"/>
        <n v="13509" u="1"/>
        <n v="6265" u="1"/>
        <n v="44472" u="1"/>
        <n v="62" u="1"/>
        <n v="313113" u="1"/>
        <n v="236" u="1"/>
        <n v="10783" u="1"/>
        <n v="3132" u="1"/>
        <n v="10263" u="1"/>
        <n v="15274" u="1"/>
        <n v="4382" u="1"/>
        <n v="73582" u="1"/>
        <n v="25825" u="1"/>
        <n v="1290" u="1"/>
        <n v="314" u="1"/>
        <n v="21602" u="1"/>
        <n v="4256" u="1"/>
        <n v="222836" u="1"/>
        <n v="58" u="1"/>
        <n v="516334" u="1"/>
        <n v="6470" u="1"/>
        <n v="34136" u="1"/>
        <n v="155" u="1"/>
        <n v="303543" u="1"/>
        <n v="74088" u="1"/>
        <n v="1877" u="1"/>
        <n v="1227" u="1"/>
        <n v="1162" u="1"/>
        <n v="7258" u="1"/>
        <n v="898" u="1"/>
        <n v="3010" u="1"/>
        <n v="2880" u="1"/>
        <n v="638" u="1"/>
        <n v="41764" u="1"/>
        <n v="510" u="1"/>
        <n v="6872" u="1"/>
        <n v="3077" u="1"/>
        <n v="1294" u="1"/>
        <n v="2297" u="1"/>
        <n v="18609" u="1"/>
        <n v="433809.66" u="1"/>
        <n v="5509" u="1"/>
        <n v="14408" u="1"/>
        <n v="574" u="1"/>
        <n v="2011" u="1"/>
        <n v="478" u="1"/>
        <n v="7400" u="1"/>
        <n v="1621" u="1"/>
        <n v="12596" u="1"/>
        <n v="1491" u="1"/>
        <n v="348" u="1"/>
        <n v="283" u="1"/>
        <n v="1101" u="1"/>
        <n v="237" u="1"/>
        <n v="900" u="1"/>
        <n v="3408" u="1"/>
        <n v="835" u="1"/>
        <n v="46" u="1"/>
        <n v="172" u="1"/>
        <n v="640" u="1"/>
        <n v="3865" u="1"/>
        <n v="1818" u="1"/>
        <n v="873.49267359433804" u="1"/>
        <n v="26930" u="1"/>
        <n v="316" u="1"/>
        <n v="2435" u="1"/>
        <n v="82919" u="1"/>
        <n v="901" u="1"/>
        <n v="771" u="1"/>
        <n v="36220" u="1"/>
        <n v="641" u="1"/>
        <n v="156" u="1"/>
        <n v="22266" u="1"/>
        <n v="2049" u="1"/>
        <n v="7278.8369999999995" u="1"/>
        <n v="12959" u="1"/>
        <n v="8405" u="1"/>
        <n v="429138" u="1"/>
        <n v="205" u="1"/>
        <n v="262642.16221196618" u="1"/>
        <n v="7487" u="1"/>
        <n v="56391" u="1"/>
        <n v="156562.24070804866" u="1"/>
        <n v="1562" u="1"/>
        <n v="382" u="1"/>
        <n v="11604" u="1"/>
        <n v="103975" u="1"/>
        <n v="18863" u="1"/>
        <n v="2573" u="1"/>
        <n v="57337" u="1"/>
        <n v="69" u="1"/>
        <n v="2053" u="1"/>
        <n v="275348" u="1"/>
        <n v="11478" u="1"/>
        <n v="236475" u="1"/>
        <n v="189" u="1"/>
        <n v="6975" u="1"/>
        <n v="34" u="1"/>
        <n v="7952" u="1"/>
        <n v="126" u="1"/>
        <n v="1954" u="1"/>
        <n v="20061" u="1"/>
        <n v="35592" u="1"/>
        <n v="21038" u="1"/>
        <n v="106120" u="1"/>
        <n v="5092" u="1"/>
        <n v="1109" u="1"/>
        <n v="4074" u="1"/>
        <n v="32819" u="1"/>
        <n v="38744" u="1"/>
        <n v="774" u="1"/>
        <n v="579" u="1"/>
        <n v="15276" u="1"/>
        <n v="31" u="1"/>
        <n v="7440" u="1"/>
        <n v="8705" u="1"/>
        <n v="2971" u="1"/>
        <n v="2841" u="1"/>
        <n v="1111" u="1"/>
        <n v="222" u="1"/>
        <n v="840" u="1"/>
        <n v="775" u="1"/>
        <n v="2908" u="1"/>
        <n v="6991" u="1"/>
        <n v="4194" u="1"/>
        <n v="8264" u="1"/>
        <n v="1893" u="1"/>
        <n v="5431" u="1"/>
        <n v="118856" u="1"/>
        <n v="351" u="1"/>
        <n v="55323" u="1"/>
        <n v="1048" u="1"/>
        <n v="433706" u="1"/>
        <n v="206" u="1"/>
        <n v="2782" u="1"/>
        <n v="646" u="1"/>
        <n v="7976" u="1"/>
        <n v="54000" u="1"/>
        <n v="27" u="1"/>
        <n v="102" u="1"/>
        <n v="384" u="1"/>
        <n v="1440" u="1"/>
        <n v="4596" u="1"/>
        <n v="122010" u="1"/>
        <n v="907" u="1"/>
        <n v="29801" u="1"/>
        <n v="190" u="1"/>
        <n v="3358.1" u="1"/>
      </sharedItems>
    </cacheField>
    <cacheField name="AI_収入済額合計" numFmtId="176">
      <sharedItems containsSemiMixedTypes="0" containsString="0" containsNumber="1" minValue="0" maxValue="176929024.80000001" count="2429">
        <n v="48039554"/>
        <n v="21253274"/>
        <n v="15481021"/>
        <n v="478295"/>
        <n v="15002726"/>
        <n v="168717"/>
        <n v="5772253"/>
        <n v="1231398"/>
        <n v="4540855"/>
        <n v="22554286"/>
        <n v="22100188"/>
        <n v="8590183"/>
        <n v="11106987"/>
        <n v="2403018"/>
        <n v="454098"/>
        <n v="757223"/>
        <n v="754684"/>
        <n v="2539"/>
        <n v="0"/>
        <n v="3474771"/>
        <n v="1099050"/>
        <n v="9302"/>
        <n v="1089748"/>
        <n v="816250"/>
        <n v="273498"/>
        <n v="49138604"/>
        <n v="11455716"/>
        <n v="4737268"/>
        <n v="4077470"/>
        <n v="148004"/>
        <n v="3929466"/>
        <n v="659798"/>
        <n v="206026"/>
        <n v="453772"/>
        <n v="5595323"/>
        <n v="5563581"/>
        <n v="2522061"/>
        <n v="2703545"/>
        <n v="337975"/>
        <n v="31742"/>
        <n v="330662"/>
        <n v="328888"/>
        <n v="1774"/>
        <n v="792463"/>
        <n v="3609"/>
        <n v="11459325"/>
        <n v="5944406"/>
        <n v="2242177"/>
        <n v="1875345"/>
        <n v="73165"/>
        <n v="1802180"/>
        <n v="11014"/>
        <n v="366832"/>
        <n v="139321"/>
        <n v="227511"/>
        <n v="3220734"/>
        <n v="3093261"/>
        <n v="852841"/>
        <n v="1612409"/>
        <n v="628011"/>
        <n v="127473"/>
        <n v="211845"/>
        <n v="209918"/>
        <n v="1927"/>
        <n v="268827"/>
        <n v="823"/>
        <n v="15657829"/>
        <n v="6139901"/>
        <n v="4857916"/>
        <n v="174680"/>
        <n v="4683236"/>
        <n v="36855"/>
        <n v="1281985"/>
        <n v="336601"/>
        <n v="945384"/>
        <n v="7018827"/>
        <n v="6938648"/>
        <n v="2896782"/>
        <n v="3348784"/>
        <n v="693082"/>
        <n v="80179"/>
        <n v="393627"/>
        <n v="389853"/>
        <n v="3774"/>
        <n v="2105474"/>
        <n v="8694"/>
        <n v="15666523"/>
        <n v="6622598.7999999998"/>
        <n v="2600304"/>
        <n v="2038614"/>
        <n v="89066"/>
        <n v="1949548"/>
        <n v="17195"/>
        <n v="561690"/>
        <n v="157598"/>
        <n v="404092"/>
        <n v="3508285.8"/>
        <n v="3378714"/>
        <n v="878841"/>
        <n v="1871845"/>
        <n v="628028"/>
        <n v="129571.8"/>
        <n v="226798"/>
        <n v="225865"/>
        <n v="933"/>
        <n v="262397"/>
        <n v="24814"/>
        <n v="5855028"/>
        <n v="2363053"/>
        <n v="1935197"/>
        <n v="87094"/>
        <n v="1848103"/>
        <n v="22291"/>
        <n v="427856"/>
        <n v="124058"/>
        <n v="303798"/>
        <n v="2984245"/>
        <n v="2920128"/>
        <n v="918536"/>
        <n v="1570595"/>
        <n v="430997"/>
        <n v="64117"/>
        <n v="229702"/>
        <n v="228448"/>
        <n v="1254"/>
        <n v="276855"/>
        <n v="1173"/>
        <n v="15164136"/>
        <n v="5968707"/>
        <n v="5270703"/>
        <n v="210828"/>
        <n v="5059875"/>
        <n v="698004"/>
        <n v="453744"/>
        <n v="244260"/>
        <n v="8111409"/>
        <n v="7946629"/>
        <n v="3655450"/>
        <n v="3734915"/>
        <n v="556264"/>
        <n v="164780"/>
        <n v="451845"/>
        <n v="450024"/>
        <n v="1821"/>
        <n v="632175"/>
        <n v="6515750"/>
        <n v="3046029"/>
        <n v="2618119"/>
        <n v="83371"/>
        <n v="2534748"/>
        <n v="27676"/>
        <n v="427910"/>
        <n v="157458"/>
        <n v="270452"/>
        <n v="2976644"/>
        <n v="2908472"/>
        <n v="1065885"/>
        <n v="1591159"/>
        <n v="251428"/>
        <n v="68172"/>
        <n v="232376"/>
        <n v="230459"/>
        <n v="1917"/>
        <n v="260701"/>
        <n v="30290"/>
        <n v="6546040"/>
        <n v="11980121"/>
        <n v="4423963"/>
        <n v="3789514"/>
        <n v="151581"/>
        <n v="3637933"/>
        <n v="17993"/>
        <n v="634449"/>
        <n v="199145"/>
        <n v="435304"/>
        <n v="6541959"/>
        <n v="6255904"/>
        <n v="2083216"/>
        <n v="2984066"/>
        <n v="1188622"/>
        <n v="286055"/>
        <n v="468824"/>
        <n v="466623"/>
        <n v="2201"/>
        <n v="545375"/>
        <n v="2276"/>
        <n v="11982397"/>
        <n v="5767678"/>
        <n v="2341713"/>
        <n v="1919226"/>
        <n v="76200"/>
        <n v="1843026"/>
        <n v="12720"/>
        <n v="422487"/>
        <n v="145290"/>
        <n v="277197"/>
        <n v="2725590"/>
        <n v="2593704"/>
        <n v="567763"/>
        <n v="1503307"/>
        <n v="522634"/>
        <n v="131886"/>
        <n v="259249"/>
        <n v="257665"/>
        <n v="1584"/>
        <n v="440144"/>
        <n v="982"/>
        <n v="14243"/>
        <n v="5781921"/>
        <n v="3582535"/>
        <n v="1442827"/>
        <n v="1299126"/>
        <n v="62401"/>
        <n v="1236725"/>
        <n v="5919"/>
        <n v="143701"/>
        <n v="64491"/>
        <n v="79210"/>
        <n v="1777051"/>
        <n v="1760298"/>
        <n v="491021"/>
        <n v="1010775"/>
        <n v="258502"/>
        <n v="16753"/>
        <n v="177370"/>
        <n v="176430"/>
        <n v="940"/>
        <n v="185272"/>
        <n v="15"/>
        <n v="14924"/>
        <n v="3597459"/>
        <n v="653197"/>
        <n v="155625"/>
        <n v="125846"/>
        <n v="6292"/>
        <n v="119554"/>
        <n v="29779"/>
        <n v="9825"/>
        <n v="19954"/>
        <n v="452096"/>
        <n v="222428"/>
        <n v="33364"/>
        <n v="124560"/>
        <n v="64504"/>
        <n v="229668"/>
        <n v="18171"/>
        <n v="18039"/>
        <n v="132"/>
        <n v="26107"/>
        <n v="1198"/>
        <n v="843895"/>
        <n v="69236"/>
        <n v="59416"/>
        <n v="3565"/>
        <n v="55851"/>
        <n v="506"/>
        <n v="9820"/>
        <n v="6879"/>
        <n v="2941"/>
        <n v="748466"/>
        <n v="127810"/>
        <n v="16538"/>
        <n v="63062"/>
        <n v="48210"/>
        <n v="620656"/>
        <n v="11752"/>
        <n v="11659"/>
        <n v="93"/>
        <n v="14441"/>
        <n v="219018"/>
        <n v="55985"/>
        <n v="49444"/>
        <n v="1977"/>
        <n v="47467"/>
        <n v="1056"/>
        <n v="6541"/>
        <n v="4868"/>
        <n v="1673"/>
        <n v="147227"/>
        <n v="63084"/>
        <n v="12349"/>
        <n v="24698"/>
        <n v="26037"/>
        <n v="84143"/>
        <n v="7670"/>
        <n v="7577"/>
        <n v="8136"/>
        <n v="686105"/>
        <n v="221463"/>
        <n v="191733"/>
        <n v="9560"/>
        <n v="182173"/>
        <n v="878"/>
        <n v="29730"/>
        <n v="14360"/>
        <n v="15370"/>
        <n v="370267"/>
        <n v="369847"/>
        <n v="70716"/>
        <n v="212149"/>
        <n v="86982"/>
        <n v="420"/>
        <n v="38400"/>
        <n v="38151"/>
        <n v="249"/>
        <n v="55975"/>
        <n v="1231532"/>
        <n v="424020"/>
        <n v="327057"/>
        <n v="16895"/>
        <n v="310162"/>
        <n v="1588"/>
        <n v="96963"/>
        <n v="29636"/>
        <n v="67327"/>
        <n v="666171"/>
        <n v="662816"/>
        <n v="126113"/>
        <n v="378388"/>
        <n v="158315"/>
        <n v="3355"/>
        <n v="54260"/>
        <n v="54068"/>
        <n v="192"/>
        <n v="64773"/>
        <n v="22308"/>
        <n v="7589"/>
        <n v="1239121"/>
        <n v="1752677"/>
        <n v="544868"/>
        <n v="410011"/>
        <n v="16275"/>
        <n v="393736"/>
        <n v="1894"/>
        <n v="134857"/>
        <n v="49293"/>
        <n v="85564"/>
        <n v="1115237"/>
        <n v="1115221"/>
        <n v="158362"/>
        <n v="730469"/>
        <n v="226390"/>
        <n v="16"/>
        <n v="44325"/>
        <n v="44058"/>
        <n v="267"/>
        <n v="48247"/>
        <n v="614885"/>
        <n v="192462"/>
        <n v="177347"/>
        <n v="9328"/>
        <n v="168019"/>
        <n v="1145"/>
        <n v="15115"/>
        <n v="10749"/>
        <n v="4366"/>
        <n v="377522"/>
        <n v="238142"/>
        <n v="36410"/>
        <n v="136972"/>
        <n v="64760"/>
        <n v="139380"/>
        <n v="21328"/>
        <n v="21125"/>
        <n v="203"/>
        <n v="23573"/>
        <n v="1314636"/>
        <n v="413219"/>
        <n v="371139"/>
        <n v="17815"/>
        <n v="353324"/>
        <n v="914"/>
        <n v="42080"/>
        <n v="20594"/>
        <n v="21486"/>
        <n v="810851"/>
        <n v="685586"/>
        <n v="162483"/>
        <n v="313999"/>
        <n v="209104"/>
        <n v="125265"/>
        <n v="41639"/>
        <n v="41383"/>
        <n v="256"/>
        <n v="48927"/>
        <n v="356248"/>
        <n v="130594"/>
        <n v="114778"/>
        <n v="6156"/>
        <n v="108622"/>
        <n v="107"/>
        <n v="15816"/>
        <n v="7123"/>
        <n v="8693"/>
        <n v="179958"/>
        <n v="169964"/>
        <n v="34333"/>
        <n v="94670"/>
        <n v="40961"/>
        <n v="9994"/>
        <n v="23707"/>
        <n v="23364"/>
        <n v="343"/>
        <n v="21650"/>
        <n v="339"/>
        <n v="4117663"/>
        <n v="1515856"/>
        <n v="1392604"/>
        <n v="66371"/>
        <n v="1326233"/>
        <n v="3376"/>
        <n v="123252"/>
        <n v="62183"/>
        <n v="61069"/>
        <n v="2294931"/>
        <n v="2286977"/>
        <n v="965142"/>
        <n v="1198447"/>
        <n v="123388"/>
        <n v="7954"/>
        <n v="151515"/>
        <n v="150704"/>
        <n v="811"/>
        <n v="155361"/>
        <n v="2489427"/>
        <n v="726044"/>
        <n v="656448"/>
        <n v="19895"/>
        <n v="636553"/>
        <n v="69596"/>
        <n v="26856"/>
        <n v="42740"/>
        <n v="1642338"/>
        <n v="1635754"/>
        <n v="1292023"/>
        <n v="309731"/>
        <n v="34000"/>
        <n v="6584"/>
        <n v="47628"/>
        <n v="47105"/>
        <n v="523"/>
        <n v="73417"/>
        <n v="5373096"/>
        <n v="1723565"/>
        <n v="1442046"/>
        <n v="43020"/>
        <n v="1399026"/>
        <n v="21909"/>
        <n v="281519"/>
        <n v="110163"/>
        <n v="171356"/>
        <n v="3423214"/>
        <n v="3373716"/>
        <n v="1899484"/>
        <n v="1281957"/>
        <n v="192275"/>
        <n v="49498"/>
        <n v="102306"/>
        <n v="101740"/>
        <n v="566"/>
        <n v="124011"/>
        <n v="25441"/>
        <n v="5398537"/>
        <n v="2487606"/>
        <n v="899749"/>
        <n v="746178"/>
        <n v="25243"/>
        <n v="720935"/>
        <n v="3730"/>
        <n v="153571"/>
        <n v="51220"/>
        <n v="102351"/>
        <n v="1409787"/>
        <n v="1404177"/>
        <n v="487250"/>
        <n v="718938"/>
        <n v="197989"/>
        <n v="5610"/>
        <n v="61471"/>
        <n v="61279"/>
        <n v="116599"/>
        <n v="2597548"/>
        <n v="964082"/>
        <n v="846994"/>
        <n v="33880"/>
        <n v="813114"/>
        <n v="117088"/>
        <n v="41344"/>
        <n v="75744"/>
        <n v="1472168"/>
        <n v="351553"/>
        <n v="563546"/>
        <n v="557069"/>
        <n v="76192"/>
        <n v="75770"/>
        <n v="422"/>
        <n v="85106"/>
        <n v="3768008"/>
        <n v="1544583"/>
        <n v="1250634"/>
        <n v="51276"/>
        <n v="1199358"/>
        <n v="9660"/>
        <n v="293949"/>
        <n v="82978"/>
        <n v="210971"/>
        <n v="1931876"/>
        <n v="1902223"/>
        <n v="713917"/>
        <n v="891617"/>
        <n v="296689"/>
        <n v="29653"/>
        <n v="139713"/>
        <n v="139018"/>
        <n v="695"/>
        <n v="151836"/>
        <n v="1738248"/>
        <n v="790241"/>
        <n v="686527"/>
        <n v="24715"/>
        <n v="661812"/>
        <n v="1800"/>
        <n v="103714"/>
        <n v="39294"/>
        <n v="64420"/>
        <n v="790879"/>
        <n v="777809"/>
        <n v="232810"/>
        <n v="480708"/>
        <n v="64291"/>
        <n v="13070"/>
        <n v="71330"/>
        <n v="70665"/>
        <n v="665"/>
        <n v="85798"/>
        <n v="4141891"/>
        <n v="1764586"/>
        <n v="1513309"/>
        <n v="59688"/>
        <n v="1453621"/>
        <n v="11221"/>
        <n v="251277"/>
        <n v="96356"/>
        <n v="154921"/>
        <n v="1976158"/>
        <n v="1954206"/>
        <n v="735563"/>
        <n v="1027382"/>
        <n v="191261"/>
        <n v="21952"/>
        <n v="138428"/>
        <n v="137669"/>
        <n v="759"/>
        <n v="262719"/>
        <n v="67874"/>
        <n v="28809"/>
        <n v="25680"/>
        <n v="1190"/>
        <n v="24490"/>
        <n v="318"/>
        <n v="3129"/>
        <n v="2849"/>
        <n v="280"/>
        <n v="32777"/>
        <n v="32758"/>
        <n v="5242"/>
        <n v="15723"/>
        <n v="11793"/>
        <n v="19"/>
        <n v="3053"/>
        <n v="3235"/>
        <n v="11857"/>
        <n v="79731"/>
        <n v="146671"/>
        <n v="175454"/>
        <n v="75396"/>
        <n v="30730"/>
        <n v="27971"/>
        <n v="1332"/>
        <n v="26639"/>
        <n v="2759"/>
        <n v="2567"/>
        <n v="36993"/>
        <n v="36370"/>
        <n v="2561"/>
        <n v="24825"/>
        <n v="8984"/>
        <n v="623"/>
        <n v="3679"/>
        <n v="3631"/>
        <n v="48"/>
        <n v="3994"/>
        <n v="9732"/>
        <n v="85128"/>
        <n v="52696"/>
        <n v="20134"/>
        <n v="17682"/>
        <n v="793"/>
        <n v="16889"/>
        <n v="2452"/>
        <n v="2030"/>
        <n v="25643"/>
        <n v="25177"/>
        <n v="1495"/>
        <n v="16954"/>
        <n v="6728"/>
        <n v="466"/>
        <n v="3191"/>
        <n v="3728"/>
        <n v="25163"/>
        <n v="13242"/>
        <n v="11498"/>
        <n v="527"/>
        <n v="10971"/>
        <n v="1744"/>
        <n v="1700"/>
        <n v="44"/>
        <n v="8779"/>
        <n v="411"/>
        <n v="4780"/>
        <n v="3588"/>
        <n v="944"/>
        <n v="2198"/>
        <n v="180171"/>
        <n v="85136"/>
        <n v="56979"/>
        <n v="1596"/>
        <n v="55383"/>
        <n v="28157"/>
        <n v="4047"/>
        <n v="24110"/>
        <n v="75233"/>
        <n v="64681"/>
        <n v="14747"/>
        <n v="17593"/>
        <n v="32341"/>
        <n v="10552"/>
        <n v="6297"/>
        <n v="6141"/>
        <n v="156"/>
        <n v="13437"/>
        <n v="68"/>
        <n v="71742"/>
        <n v="35778"/>
        <n v="1110"/>
        <n v="34668"/>
        <n v="988"/>
        <n v="35964"/>
        <n v="26343"/>
        <n v="2108"/>
        <n v="6322"/>
        <n v="17913"/>
        <n v="9621"/>
        <n v="77170"/>
        <n v="36647"/>
        <n v="32739"/>
        <n v="1567"/>
        <n v="31172"/>
        <n v="356"/>
        <n v="3908"/>
        <n v="2881"/>
        <n v="1027"/>
        <n v="28534"/>
        <n v="28511"/>
        <n v="3289"/>
        <n v="14172"/>
        <n v="11050"/>
        <n v="23"/>
        <n v="5786"/>
        <n v="6203"/>
        <n v="3213"/>
        <n v="80383"/>
        <n v="105000"/>
        <n v="44949"/>
        <n v="37952"/>
        <n v="1518"/>
        <n v="36434"/>
        <n v="637"/>
        <n v="6997"/>
        <n v="6626"/>
        <n v="371"/>
        <n v="43505"/>
        <n v="43494"/>
        <n v="3915"/>
        <n v="24791"/>
        <n v="14788"/>
        <n v="11"/>
        <n v="7242"/>
        <n v="7120"/>
        <n v="122"/>
        <n v="9304"/>
        <n v="3810"/>
        <n v="108810"/>
        <n v="679782"/>
        <n v="262114"/>
        <n v="226116"/>
        <n v="9894"/>
        <n v="216222"/>
        <n v="1250"/>
        <n v="35998"/>
        <n v="19640"/>
        <n v="16358"/>
        <n v="338271"/>
        <n v="314883"/>
        <n v="62032"/>
        <n v="181782"/>
        <n v="71069"/>
        <n v="23388"/>
        <n v="35515"/>
        <n v="35264"/>
        <n v="251"/>
        <n v="43815"/>
        <n v="67"/>
        <n v="2581064"/>
        <n v="1108455"/>
        <n v="1001456"/>
        <n v="47569"/>
        <n v="953887"/>
        <n v="8327"/>
        <n v="106999"/>
        <n v="44681"/>
        <n v="62318"/>
        <n v="1224907"/>
        <n v="1205388"/>
        <n v="375610"/>
        <n v="688237"/>
        <n v="141541"/>
        <n v="19519"/>
        <n v="122004"/>
        <n v="121534"/>
        <n v="470"/>
        <n v="124984"/>
        <n v="714"/>
        <n v="93563"/>
        <n v="31423"/>
        <n v="26910"/>
        <n v="1067"/>
        <n v="25843"/>
        <n v="303"/>
        <n v="4513"/>
        <n v="3600"/>
        <n v="913"/>
        <n v="52009"/>
        <n v="45633"/>
        <n v="9156"/>
        <n v="18342"/>
        <n v="18135"/>
        <n v="6376"/>
        <n v="5376"/>
        <n v="5335"/>
        <n v="41"/>
        <n v="4755"/>
        <n v="481015"/>
        <n v="159415"/>
        <n v="130620"/>
        <n v="6359"/>
        <n v="124261"/>
        <n v="260"/>
        <n v="28795"/>
        <n v="15700"/>
        <n v="13095"/>
        <n v="300840"/>
        <n v="280216"/>
        <n v="55896"/>
        <n v="154505"/>
        <n v="69815"/>
        <n v="20624"/>
        <n v="20760"/>
        <n v="235842"/>
        <n v="112005"/>
        <n v="102469"/>
        <n v="2751"/>
        <n v="99718"/>
        <n v="9536"/>
        <n v="3601"/>
        <n v="5935"/>
        <n v="106671"/>
        <n v="89188"/>
        <n v="13378"/>
        <n v="38350"/>
        <n v="37460"/>
        <n v="17483"/>
        <n v="8219"/>
        <n v="7345"/>
        <n v="874"/>
        <n v="8929"/>
        <n v="18"/>
        <n v="136585351.80000001"/>
        <n v="56559216"/>
        <n v="45162251"/>
        <n v="1634685"/>
        <n v="43527566"/>
        <n v="320380"/>
        <n v="11396965"/>
        <n v="3215130"/>
        <n v="8181835"/>
        <n v="67014353.799999997"/>
        <n v="65459527"/>
        <n v="24522579"/>
        <n v="33038387"/>
        <n v="7898561"/>
        <n v="1554826.8"/>
        <n v="3739521"/>
        <n v="3718857"/>
        <n v="20664"/>
        <n v="9244454"/>
        <n v="27807"/>
        <n v="1173086"/>
        <n v="83338"/>
        <n v="137758437.80000001"/>
        <n v="39112158"/>
        <n v="14105015"/>
        <n v="12095361"/>
        <n v="489224"/>
        <n v="11606137"/>
        <n v="72223"/>
        <n v="2009654"/>
        <n v="773643"/>
        <n v="1236011"/>
        <n v="22119272"/>
        <n v="20663349"/>
        <n v="7878250"/>
        <n v="9757669"/>
        <n v="3027430"/>
        <n v="1455923"/>
        <n v="1271901"/>
        <n v="1263478"/>
        <n v="8423"/>
        <n v="1591258"/>
        <n v="24712"/>
        <n v="58429"/>
        <n v="33030"/>
        <n v="25399"/>
        <n v="39170587"/>
        <n v="175697509.80000001"/>
        <n v="70664231"/>
        <n v="57257612"/>
        <n v="2123909"/>
        <n v="55133703"/>
        <n v="392603"/>
        <n v="13406619"/>
        <n v="3988773"/>
        <n v="9417846"/>
        <n v="89133625.799999997"/>
        <n v="86122876"/>
        <n v="32400829"/>
        <n v="42796056"/>
        <n v="10925991"/>
        <n v="3010749.8"/>
        <n v="5011422"/>
        <n v="4982335"/>
        <n v="29087"/>
        <n v="10835712"/>
        <n v="52519"/>
        <n v="1231515"/>
        <n v="1206116"/>
        <n v="116368"/>
        <n v="176929024.80000001"/>
        <n v="2981401" u="1"/>
        <n v="5318" u="1"/>
        <n v="20" u="1"/>
        <n v="1049007" u="1"/>
        <n v="5194275" u="1"/>
        <n v="18075" u="1"/>
        <n v="37079" u="1"/>
        <n v="25124" u="1"/>
        <n v="14174195" u="1"/>
        <n v="9837" u="1"/>
        <n v="89082" u="1"/>
        <n v="59773" u="1"/>
        <n v="1021306" u="1"/>
        <n v="21170" u="1"/>
        <n v="33985" u="1"/>
        <n v="91146" u="1"/>
        <n v="59086" u="1"/>
        <n v="1336" u="1"/>
        <n v="230021" u="1"/>
        <n v="126907" u="1"/>
        <n v="119343" u="1"/>
        <n v="2902" u="1"/>
        <n v="1313169" u="1"/>
        <n v="94587" u="1"/>
        <n v="10869" u="1"/>
        <n v="542706" u="1"/>
        <n v="1970" u="1"/>
        <n v="181888" u="1"/>
        <n v="3031" u="1"/>
        <n v="4287" u="1"/>
        <n v="933334" u="1"/>
        <n v="12302069" u="1"/>
        <n v="834310" u="1"/>
        <n v="247911" u="1"/>
        <n v="53" u="1"/>
        <n v="779314" u="1"/>
        <n v="713297" u="1"/>
        <n v="191526" u="1"/>
        <n v="8205" u="1"/>
        <n v="2322" u="1"/>
        <n v="1089" u="1"/>
        <n v="87" u="1"/>
        <n v="60123" u="1"/>
        <n v="63218" u="1"/>
        <n v="31670843" u="1"/>
        <n v="11386" u="1"/>
        <n v="89096" u="1"/>
        <n v="2580" u="1"/>
        <n v="140646" u="1"/>
        <n v="2387815" u="1"/>
        <n v="894891" u="1"/>
        <n v="227297" u="1"/>
        <n v="616" u="1"/>
        <n v="464780" u="1"/>
        <n v="5705236.5" u="1"/>
        <n v="131048" u="1"/>
        <n v="40527" u="1"/>
        <n v="1390" u="1"/>
        <n v="5435205" u="1"/>
        <n v="39496" u="1"/>
        <n v="27572472" u="1"/>
        <n v="12699553.778000001" u="1"/>
        <n v="37090" u="1"/>
        <n v="1060398" u="1"/>
        <n v="22035" u="1"/>
        <n v="159917" u="1"/>
        <n v="1214465" u="1"/>
        <n v="680005.72570036806" u="1"/>
        <n v="9840" u="1"/>
        <n v="21710238" u="1"/>
        <n v="99422" u="1"/>
        <n v="165424" u="1"/>
        <n v="784941" u="1"/>
        <n v="128449329.8" u="1"/>
        <n v="72603" u="1"/>
        <n v="105612" u="1"/>
        <n v="119731936" u="1"/>
        <n v="8293" u="1"/>
        <n v="1648" u="1"/>
        <n v="177808" u="1"/>
        <n v="2430" u="1"/>
        <n v="62194" u="1"/>
        <n v="1940753" u="1"/>
        <n v="1027055" u="1"/>
        <n v="1272" u="1"/>
        <n v="360313" u="1"/>
        <n v="955551" u="1"/>
        <n v="2828547" u="1"/>
        <n v="26508" u="1"/>
        <n v="46724" u="1"/>
        <n v="3655038" u="1"/>
        <n v="118687" u="1"/>
        <n v="4161188" u="1"/>
        <n v="93243" u="1"/>
        <n v="680491" u="1"/>
        <n v="74676" u="1"/>
        <n v="147567" u="1"/>
        <n v="29559821" u="1"/>
        <n v="1049637" u="1"/>
        <n v="960" u="1"/>
        <n v="45350" u="1"/>
        <n v="686010" u="1"/>
        <n v="222" u="1"/>
        <n v="112501" u="1"/>
        <n v="702519" u="1"/>
        <n v="266815" u="1"/>
        <n v="21008" u="1"/>
        <n v="14416950" u="1"/>
        <n v="249356" u="1"/>
        <n v="368" u="1"/>
        <n v="224600" u="1"/>
        <n v="146205" u="1"/>
        <n v="8725" u="1"/>
        <n v="57388" u="1"/>
        <n v="92171696" u="1"/>
        <n v="332853" u="1"/>
        <n v="1489906" u="1"/>
        <n v="603561" u="1"/>
        <n v="462147" u="1"/>
        <n v="42604" u="1"/>
        <n v="25136" u="1"/>
        <n v="1326" u="1"/>
        <n v="1247903" u="1"/>
        <n v="121455" u="1"/>
        <n v="317" u="1"/>
        <n v="218" u="1"/>
        <n v="1974147" u="1"/>
        <n v="2885444" u="1"/>
        <n v="1498" u="1"/>
        <n v="3183" u="1"/>
        <n v="1545063" u="1"/>
        <n v="60832" u="1"/>
        <n v="1699108" u="1"/>
        <n v="59837077" u="1"/>
        <n v="2885502" u="1"/>
        <n v="365908" u="1"/>
        <n v="132477" u="1"/>
        <n v="4720" u="1"/>
        <n v="418179" u="1"/>
        <n v="89140" u="1"/>
        <n v="23076" u="1"/>
        <n v="1930252" u="1"/>
        <n v="1468144" u="1"/>
        <n v="24108" u="1"/>
        <n v="382437" u="1"/>
        <n v="8267004" u="1"/>
        <n v="14094259" u="1"/>
        <n v="372683.10729963204" u="1"/>
        <n v="1248122" u="1"/>
        <n v="150373" u="1"/>
        <n v="47509785" u="1"/>
        <n v="2785531" u="1"/>
        <n v="245277" u="1"/>
        <n v="1809318" u="1"/>
        <n v="484237" u="1"/>
        <n v="8642" u="1"/>
        <n v="3423793" u="1"/>
        <n v="3033" u="1"/>
        <n v="162762" u="1"/>
        <n v="1466" u="1"/>
        <n v="41584" u="1"/>
        <n v="11126817" u="1"/>
        <n v="60153" u="1"/>
        <n v="153060.725700368" u="1"/>
        <n v="35053" u="1"/>
        <n v="357728" u="1"/>
        <n v="55340" u="1"/>
        <n v="40211" u="1"/>
        <n v="492517" u="1"/>
        <n v="783" u="1"/>
        <n v="43306" u="1"/>
        <n v="7257" u="1"/>
        <n v="459512" u="1"/>
        <n v="299971" u="1"/>
        <n v="7472" u="1"/>
        <n v="102225" u="1"/>
        <n v="552" u="1"/>
        <n v="118042" u="1"/>
        <n v="114604" u="1"/>
        <n v="97412" u="1"/>
        <n v="3798261" u="1"/>
        <n v="133900" u="1"/>
        <n v="57406" u="1"/>
        <n v="16182438" u="1"/>
        <n v="14575" u="1"/>
        <n v="977945" u="1"/>
        <n v="757892" u="1"/>
        <n v="8558" u="1"/>
        <n v="548853" u="1"/>
        <n v="209556" u="1"/>
        <n v="8268436" u="1"/>
        <n v="3098" u="1"/>
        <n v="16234735.285967939" u="1"/>
        <n v="151793" u="1"/>
        <n v="22223" u="1"/>
        <n v="6656" u="1"/>
        <n v="24802" u="1"/>
        <n v="6699" u="1"/>
        <n v="226066" u="1"/>
        <n v="961491" u="1"/>
        <n v="46751" u="1"/>
        <n v="188932" u="1"/>
        <n v="448561" u="1"/>
        <n v="99486" u="1"/>
        <n v="224693" u="1"/>
        <n v="212316" u="1"/>
        <n v="889985" u="1"/>
        <n v="4030910" u="1"/>
        <n v="653424" u="1"/>
        <n v="1011022" u="1"/>
        <n v="2952640" u="1"/>
        <n v="379801" u="1"/>
        <n v="2258243" u="1"/>
        <n v="3634878" u="1"/>
        <n v="67856" u="1"/>
        <n v="11568" u="1"/>
        <n v="415576" u="1"/>
        <n v="118747" u="1"/>
        <n v="324802" u="1"/>
        <n v="126312" u="1"/>
        <n v="437586" u="1"/>
        <n v="257716" u="1"/>
        <n v="172443" u="1"/>
        <n v="234335" u="1"/>
        <n v="543443" u="1"/>
        <n v="150438" u="1"/>
        <n v="213706" u="1"/>
        <n v="275298" u="1"/>
        <n v="526945" u="1"/>
        <n v="2776" u="1"/>
        <n v="1864" u="1"/>
        <n v="625978" u="1"/>
        <n v="22054" u="1"/>
        <n v="257722" u="1"/>
        <n v="43662" u="1"/>
        <n v="33347" u="1"/>
        <n v="210964" u="1"/>
        <n v="785556" u="1"/>
        <n v="708" u="1"/>
        <n v="75" u="1"/>
        <n v="243978" u="1"/>
        <n v="38163" u="1"/>
        <n v="67181" u="1"/>
        <n v="1590134.8" u="1"/>
        <n v="256361" u="1"/>
        <n v="3403013" u="1"/>
        <n v="243984" u="1"/>
        <n v="95378" u="1"/>
        <n v="5067" u="1"/>
        <n v="10796" u="1"/>
        <n v="780100" u="1"/>
        <n v="598552" u="1"/>
        <n v="484402" u="1"/>
        <n v="697585" u="1"/>
        <n v="76125" u="1"/>
        <n v="197226" u="1"/>
        <n v="78783135.447999984" u="1"/>
        <n v="11656" u="1"/>
        <n v="9507" u="1"/>
        <n v="20338" u="1"/>
        <n v="5583" u="1"/>
        <n v="5626" u="1"/>
        <n v="1044202" u="1"/>
        <n v="252246" u="1"/>
        <n v="202" u="1"/>
        <n v="1325930" u="1"/>
        <n v="1327" u="1"/>
        <n v="1370" u="1"/>
        <n v="37137" u="1"/>
        <n v="328" u="1"/>
        <n v="1722115" u="1"/>
        <n v="9250" u="1"/>
        <n v="140854" u="1"/>
        <n v="21785665" u="1"/>
        <n v="43169651" u="1"/>
        <n v="7850010" u="1"/>
        <n v="184869" u="1"/>
        <n v="36108" u="1"/>
        <n v="3513509" u="1"/>
        <n v="4806055" u="1"/>
        <n v="20050415" u="1"/>
        <n v="2787333" u="1"/>
        <n v="106396" u="1"/>
        <n v="129091" u="1"/>
        <n v="2433" u="1"/>
        <n v="7432" u="1"/>
        <n v="18966" u="1"/>
        <n v="42643" u="1"/>
        <n v="92171305" u="1"/>
        <n v="1714" u="1"/>
        <n v="2519" u="1"/>
        <n v="1348158" u="1"/>
        <n v="277" u="1"/>
        <n v="198" u="1"/>
        <n v="44364" u="1"/>
        <n v="5799" u="1"/>
        <n v="5842" u="1"/>
        <n v="135375" u="1"/>
        <n v="527206" u="1"/>
        <n v="633" u="1"/>
        <n v="4115101.7" u="1"/>
        <n v="741772" u="1"/>
        <n v="4002" u="1"/>
        <n v="67207" u="1"/>
        <n v="2949" u="1"/>
        <n v="260538" u="1"/>
        <n v="19551588" u="1"/>
        <n v="2992" u="1"/>
        <n v="1348246" u="1"/>
        <n v="49524" u="1"/>
        <n v="25845" u="1"/>
        <n v="3593434.1072996319" u="1"/>
        <n v="41616" u="1"/>
        <n v="7454794" u="1"/>
        <n v="21891" u="1"/>
        <n v="4076346" u="1"/>
        <n v="106409" u="1"/>
        <n v="45399" u="1"/>
        <n v="119743777" u="1"/>
        <n v="1326294" u="1"/>
        <n v="28482072" u="1"/>
        <n v="23095" u="1"/>
        <n v="6831" u="1"/>
        <n v="70651" u="1"/>
        <n v="6960" u="1"/>
        <n v="1612402" u="1"/>
        <n v="4854" u="1"/>
        <n v="14945127" u="1"/>
        <n v="157398" u="1"/>
        <n v="47808" u="1"/>
        <n v="774852.5" u="1"/>
        <n v="5112" u="1"/>
        <n v="8651" u="1"/>
        <n v="38854868" u="1"/>
        <n v="1403386" u="1"/>
        <n v="15442" u="1"/>
        <n v="1304364" u="1"/>
        <n v="62938" u="1"/>
        <n v="1177" u="1"/>
        <n v="10292726" u="1"/>
        <n v="186291" u="1"/>
        <n v="19659" u="1"/>
        <n v="127276243.8" u="1"/>
        <n v="1436506" u="1"/>
        <n v="1260461" u="1"/>
        <n v="660" u="1"/>
        <n v="15877842" u="1"/>
        <n v="14166430" u="1"/>
        <n v="457055" u="1"/>
        <n v="6445" u="1"/>
        <n v="14621204" u="1"/>
        <n v="50908" u="1"/>
        <n v="20004" u="1"/>
        <n v="3218642" u="1"/>
        <n v="917990" u="1"/>
        <n v="642919" u="1"/>
        <n v="1033529" u="1"/>
        <n v="21380" u="1"/>
        <n v="10286" u="1"/>
        <n v="24131" u="1"/>
        <n v="457076" u="1"/>
        <n v="14842" u="1"/>
        <n v="4984" u="1"/>
        <n v="1102" u="1"/>
        <n v="515" u="1"/>
        <n v="3482858" u="1"/>
        <n v="5070" u="1"/>
        <n v="20792187" u="1"/>
        <n v="40596" u="1"/>
        <n v="128437" u="1"/>
        <n v="736488" u="1"/>
        <n v="875" u="1"/>
        <n v="846539" u="1"/>
        <n v="1700820" u="1"/>
        <n v="538471" u="1"/>
        <n v="167076" u="1"/>
        <n v="2118754" u="1"/>
        <n v="41975" u="1"/>
        <n v="172581" u="1"/>
        <n v="19492" u="1"/>
        <n v="245477" u="1"/>
        <n v="154706" u="1"/>
        <n v="1249785" u="1"/>
        <n v="120196" u="1"/>
        <n v="18977" u="1"/>
        <n v="172588" u="1"/>
        <n v="17946" u="1"/>
        <n v="12781" u="1"/>
        <n v="1028174" u="1"/>
        <n v="81001" u="1"/>
        <n v="388379" u="1"/>
        <n v="542" u="1"/>
        <n v="709102" u="1"/>
        <n v="5372" u="1"/>
        <n v="20182" u="1"/>
        <n v="709118" u="1"/>
        <n v="1315930" u="1"/>
        <n v="2714" u="1"/>
        <n v="5759" u="1"/>
        <n v="27610033" u="1"/>
        <n v="215241" u="1"/>
        <n v="190488" u="1"/>
        <n v="47828" u="1"/>
        <n v="8889134" u="1"/>
        <n v="38201" u="1"/>
        <n v="415927" u="1"/>
        <n v="6619" u="1"/>
        <n v="1690149" u="1"/>
        <n v="2833327" u="1"/>
        <n v="52644" u="1"/>
        <n v="40266" u="1"/>
        <n v="3316" u="1"/>
        <n v="2151205" u="1"/>
        <n v="46456" u="1"/>
        <n v="44393" u="1"/>
        <n v="57586601" u="1"/>
        <n v="49207" u="1"/>
        <n v="25515" u="1"/>
        <n v="2478" u="1"/>
        <n v="7479" u="1"/>
        <n v="2207588" u="1"/>
        <n v="21375952" u="1"/>
        <n v="681733" u="1"/>
        <n v="16222" u="1"/>
        <n v="42333" u="1"/>
        <n v="4930384" u="1"/>
        <n v="8124" u="1"/>
        <n v="1789361" u="1"/>
        <n v="34082" u="1"/>
        <n v="163015" u="1"/>
        <n v="3037" u="1"/>
        <n v="58496" u="1"/>
        <n v="6448" u="1"/>
        <n v="1657370" u="1"/>
        <n v="460063.7" u="1"/>
        <n v="698" u="1"/>
        <n v="2113" u="1"/>
        <n v="69339" u="1"/>
        <n v="4643" u="1"/>
        <n v="23455" u="1"/>
        <n v="12441" u="1"/>
        <n v="40619" u="1"/>
        <n v="178" u="1"/>
        <n v="40" u="1"/>
        <n v="50591" u="1"/>
        <n v="1683" u="1"/>
        <n v="1135" u="1"/>
        <n v="75532" u="1"/>
        <n v="147902" u="1"/>
        <n v="407762" u="1"/>
        <n v="3472161" u="1"/>
        <n v="610332" u="1"/>
        <n v="30677" u="1"/>
        <n v="15880" u="1"/>
        <n v="3814574" u="1"/>
        <n v="22253" u="1"/>
        <n v="11754" u="1"/>
        <n v="2526015" u="1"/>
        <n v="78287" u="1"/>
        <n v="10035" u="1"/>
        <n v="17784" u="1"/>
        <n v="18300" u="1"/>
        <n v="18927092.448000003" u="1"/>
        <n v="200182" u="1"/>
        <n v="22385.713327119349" u="1"/>
        <n v="336276" u="1"/>
        <n v="956" u="1"/>
        <n v="682" u="1"/>
        <n v="221" u="1"/>
        <n v="11239952.778000001" u="1"/>
        <n v="45834367.777999997" u="1"/>
        <n v="205690" u="1"/>
        <n v="999" u="1"/>
        <n v="1459601" u="1"/>
        <n v="3616834" u="1"/>
        <n v="1228553" u="1"/>
        <n v="6648396" u="1"/>
        <n v="158933" u="1"/>
        <n v="64696" u="1"/>
        <n v="264785" u="1"/>
        <n v="8747" u="1"/>
        <n v="85864" u="1"/>
        <n v="16927" u="1"/>
        <n v="1189" u="1"/>
        <n v="24492" u="1"/>
        <n v="272" u="1"/>
        <n v="742511" u="1"/>
        <n v="135562" u="1"/>
        <n v="18303" u="1"/>
        <n v="1140645" u="1"/>
        <n v="374835" u="1"/>
        <n v="637995" u="1"/>
        <n v="143819" u="1"/>
        <n v="627016" u="1"/>
        <n v="59543" u="1"/>
        <n v="217" u="1"/>
        <n v="14428791" u="1"/>
        <n v="1170454.3370000001" u="1"/>
        <n v="25870" u="1"/>
        <n v="1778977" u="1"/>
        <n v="38" u="1"/>
        <n v="863636" u="1"/>
        <n v="28965" u="1"/>
        <n v="2209082" u="1"/>
        <n v="35134" u="1"/>
        <n v="3297127" u="1"/>
        <n v="3640" u="1"/>
        <n v="35135" u="1"/>
        <n v="82443" u="1"/>
        <n v="24496" u="1"/>
        <n v="135593" u="1"/>
        <n v="15877219" u="1"/>
        <n v="1243" u="1"/>
        <n v="7783" u="1"/>
        <n v="438161" u="1"/>
        <n v="1415974" u="1"/>
        <n v="18479" u="1"/>
        <n v="990213" u="1"/>
        <n v="117518" u="1"/>
        <n v="17104" u="1"/>
        <n v="5892" u="1"/>
        <n v="61269" u="1"/>
        <n v="8320" u="1"/>
        <n v="1920" u="1"/>
        <n v="924" u="1"/>
        <n v="650" u="1"/>
        <n v="59071102" u="1"/>
        <n v="18996" u="1"/>
        <n v="36514" u="1"/>
        <n v="230509" u="1"/>
        <n v="6623" u="1"/>
        <n v="17687693.10729963" u="1"/>
        <n v="16418" u="1"/>
        <n v="100333" u="1"/>
        <n v="60433026" u="1"/>
        <n v="720713" u="1"/>
        <n v="1207072" u="1"/>
        <n v="7053" u="1"/>
        <n v="779" u="1"/>
        <n v="68014" u="1"/>
        <n v="384353.83300000004" u="1"/>
        <n v="41331" u="1"/>
        <n v="759246" u="1"/>
        <n v="73517" u="1"/>
        <n v="87960" u="1"/>
        <n v="7827" u="1"/>
        <n v="399721" u="1"/>
        <n v="1460269" u="1"/>
        <n v="17108" u="1"/>
        <n v="20375" u="1"/>
        <n v="6151" u="1"/>
        <n v="8580" u="1"/>
        <n v="35146" u="1"/>
        <n v="23126" u="1"/>
        <n v="64717" u="1"/>
        <n v="19344" u="1"/>
        <n v="148017" u="1"/>
        <n v="51652" u="1"/>
        <n v="2231968" u="1"/>
        <n v="58873" u="1"/>
        <n v="2158" u="1"/>
        <n v="57498" u="1"/>
        <n v="55435" u="1"/>
        <n v="23299" u="1"/>
        <n v="4862" u="1"/>
        <n v="19861" u="1"/>
        <n v="577813" u="1"/>
        <n v="32537875" u="1"/>
        <n v="27426" u="1"/>
        <n v="128548" u="1"/>
        <n v="2527945" u="1"/>
        <n v="252" u="1"/>
        <n v="3816564" u="1"/>
        <n v="10196256" u="1"/>
        <n v="196170" u="1"/>
        <n v="181041" u="1"/>
        <n v="115483" u="1"/>
        <n v="322751" u="1"/>
        <n v="281491" u="1"/>
        <n v="3178440" u="1"/>
        <n v="1770" u="1"/>
        <n v="28802" u="1"/>
        <n v="1222" u="1"/>
        <n v="849" u="1"/>
        <n v="575" u="1"/>
        <n v="81788" u="1"/>
        <n v="27560631" u="1"/>
        <n v="18487" u="1"/>
        <n v="2792131" u="1"/>
        <n v="446546" u="1"/>
        <n v="37409831" u="1"/>
        <n v="5894" u="1"/>
        <n v="5" u="1"/>
        <n v="59566" u="1"/>
        <n v="2889" u="1"/>
        <n v="8410" u="1"/>
        <n v="523577" u="1"/>
        <n v="314522" u="1"/>
        <n v="850897.28596793837" u="1"/>
        <n v="37561" u="1"/>
        <n v="20895" u="1"/>
        <n v="32586" u="1"/>
        <n v="3104" u="1"/>
        <n v="1480" u="1"/>
        <n v="33436" u="1"/>
        <n v="4112707" u="1"/>
        <n v="31039" u="1"/>
        <n v="27613898" u="1"/>
        <n v="142555" u="1"/>
        <n v="1061" u="1"/>
        <n v="6168432" u="1"/>
        <n v="47536" u="1"/>
        <n v="1603729" u="1"/>
        <n v="13225" u="1"/>
        <n v="163193" u="1"/>
        <n v="1592761" u="1"/>
        <n v="41692" u="1"/>
        <n v="11420" u="1"/>
        <n v="107937" u="1"/>
        <n v="864061" u="1"/>
        <n v="1276" u="1"/>
        <n v="8044" u="1"/>
        <n v="21758" u="1"/>
        <n v="143947" u="1"/>
        <n v="3921" u="1"/>
        <n v="416359" u="1"/>
        <n v="295330" u="1"/>
        <n v="4948971" u="1"/>
        <n v="41351" u="1"/>
        <n v="589018" u="1"/>
        <n v="90749" u="1"/>
        <n v="941116" u="1"/>
        <n v="1471843" u="1"/>
        <n v="1295798" u="1"/>
        <n v="2484739" u="1"/>
        <n v="9186" u="1"/>
        <n v="6497" u="1"/>
        <n v="35163" u="1"/>
        <n v="70808" u="1"/>
        <n v="39977" u="1"/>
        <n v="406533.33300000004" u="1"/>
        <n v="1339838" u="1"/>
        <n v="28980" u="1"/>
        <n v="58201" u="1"/>
        <n v="13914" u="1"/>
        <n v="1005" u="1"/>
        <n v="21223469.778704941" u="1"/>
        <n v="1460892" u="1"/>
        <n v="7773294" u="1"/>
        <n v="16946" u="1"/>
        <n v="2462855" u="1"/>
        <n v="1934048" u="1"/>
        <n v="1072" u="1"/>
        <n v="419143" u="1"/>
        <n v="2460" u="1"/>
        <n v="14628293" u="1"/>
        <n v="3599" u="1"/>
        <n v="17119" u="1"/>
        <n v="9101" u="1"/>
        <n v="438410" u="1"/>
        <n v="3497281" u="1"/>
        <n v="287120" u="1"/>
        <n v="68753" u="1"/>
        <n v="369646" u="1"/>
        <n v="1747090" u="1"/>
        <n v="9789" u="1"/>
        <n v="3814" u="1"/>
        <n v="174235" u="1"/>
        <n v="460431" u="1"/>
        <n v="578131" u="1"/>
        <n v="42734" u="1"/>
        <n v="15205" u="1"/>
        <n v="197623" u="1"/>
        <n v="455" u="1"/>
        <n v="142609" u="1"/>
        <n v="38265" u="1"/>
        <n v="386176" u="1"/>
        <n v="496208" u="1"/>
        <n v="6498" u="1"/>
        <n v="168744" u="1"/>
        <n v="820228" u="1"/>
        <n v="627679" u="1"/>
        <n v="52708" u="1"/>
        <n v="2138" u="1"/>
        <n v="18669" u="1"/>
        <n v="79767" u="1"/>
        <n v="80455" u="1"/>
        <n v="78393" u="1"/>
        <n v="1083" u="1"/>
        <n v="853275" u="1"/>
        <n v="20389" u="1"/>
        <n v="1007321" u="1"/>
        <n v="31564" u="1"/>
        <n v="364196" u="1"/>
        <n v="2101620" u="1"/>
        <n v="1169" u="1"/>
        <n v="49616" u="1"/>
        <n v="11252" u="1"/>
        <n v="9103" u="1"/>
        <n v="570" u="1"/>
        <n v="2066414" u="1"/>
        <n v="1307208" u="1"/>
        <n v="748776" u="1"/>
        <n v="1186187" u="1"/>
        <n v="3750" u="1"/>
        <n v="339454" u="1"/>
        <n v="121723" u="1"/>
        <n v="35864" u="1"/>
        <n v="693778" u="1"/>
        <n v="1298" u="1"/>
        <n v="91466" u="1"/>
        <n v="96280" u="1"/>
        <n v="5940" u="1"/>
        <n v="1889" u="1"/>
        <n v="375227" u="1"/>
        <n v="6155" u="1"/>
        <n v="831337" u="1"/>
        <n v="2133609" u="1"/>
        <n v="146" u="1"/>
        <n v="18672" u="1"/>
        <n v="159146" u="1"/>
        <n v="973" u="1"/>
        <n v="748835" u="1"/>
        <n v="211414" u="1"/>
        <n v="4454872" u="1"/>
        <n v="12285" u="1"/>
        <n v="1018435" u="1"/>
        <n v="4823" u="1"/>
        <n v="1120339" u="1"/>
        <n v="1642" u="1"/>
        <n v="776381" u="1"/>
        <n v="175663" u="1"/>
        <n v="391765" u="1"/>
        <n v="1783229.7133271194" u="1"/>
        <n v="825902" u="1"/>
        <n v="10910" u="1"/>
        <n v="1483482" u="1"/>
        <n v="17127" u="1"/>
        <n v="1180" u="1"/>
        <n v="638867" u="1"/>
        <n v="20050" u="1"/>
        <n v="1098414" u="1"/>
        <n v="5597" u="1"/>
        <n v="36903" u="1"/>
        <n v="181175" u="1"/>
        <n v="4474922" u="1"/>
        <n v="37935" u="1"/>
        <n v="320267" u="1"/>
        <n v="1087438" u="1"/>
        <n v="14435" u="1"/>
        <n v="193555" u="1"/>
        <n v="19191" u="1"/>
        <n v="298264" u="1"/>
        <n v="5392043" u="1"/>
        <n v="5392051" u="1"/>
        <n v="14865" u="1"/>
        <n v="640" u="1"/>
        <n v="74979" u="1"/>
        <n v="15037" u="1"/>
        <n v="152298" u="1"/>
        <n v="201812" u="1"/>
        <n v="1417590" u="1"/>
        <n v="6328" u="1"/>
        <n v="512837" u="1"/>
        <n v="2454524" u="1"/>
        <n v="90111" u="1"/>
        <n v="287282" u="1"/>
        <n v="11771" u="1"/>
        <n v="37939" u="1"/>
        <n v="74985" u="1"/>
        <n v="10052" u="1"/>
        <n v="137182" u="1"/>
        <n v="19709" u="1"/>
        <n v="108683" u="1"/>
        <n v="1024074" u="1"/>
        <n v="5512448" u="1"/>
        <n v="2486485" u="1"/>
        <n v="11170" u="1"/>
        <n v="40965561" u="1"/>
        <n v="77741" u="1"/>
        <n v="81870" u="1"/>
        <n v="174332" u="1"/>
        <n v="1538825" u="1"/>
        <n v="732554" u="1"/>
        <n v="24353" u="1"/>
        <n v="1363" u="1"/>
        <n v="8334" u="1"/>
        <n v="14953" u="1"/>
        <n v="20227" u="1"/>
        <n v="2956" u="1"/>
        <n v="57200" u="1"/>
        <n v="70183" u="1"/>
        <n v="334103" u="1"/>
        <n v="3085" u="1"/>
        <n v="4309" u="1"/>
        <n v="314788.8" u="1"/>
        <n v="3643394" u="1"/>
        <n v="42416" u="1"/>
        <n v="1241831" u="1"/>
        <n v="9503632" u="1"/>
        <n v="12" u="1"/>
        <n v="331364" u="1"/>
        <n v="317611" u="1"/>
        <n v="177097" u="1"/>
        <n v="268098" u="1"/>
        <n v="14610" u="1"/>
        <n v="859152" u="1"/>
        <n v="41030257" u="1"/>
        <n v="7232" u="1"/>
        <n v="522" u="1"/>
        <n v="5169" u="1"/>
        <n v="6721346" u="1"/>
        <n v="40356" u="1"/>
        <n v="710635" u="1"/>
        <n v="43107" u="1"/>
        <n v="61887189.799999997" u="1"/>
        <n v="9109" u="1"/>
        <n v="85321" u="1"/>
        <n v="39325" u="1"/>
        <n v="534594" u="1"/>
        <n v="5513" u="1"/>
        <n v="64770" u="1"/>
        <n v="3697435" u="1"/>
        <n v="56862" u="1"/>
        <n v="1083707.7779999999" u="1"/>
        <n v="35200" u="1"/>
        <n v="148231" u="1"/>
        <n v="134" u="1"/>
        <n v="19199" u="1"/>
        <n v="1781160" u="1"/>
        <n v="2565474" u="1"/>
        <n v="651" u="1"/>
        <n v="119711" u="1"/>
        <n v="1088001" u="1"/>
        <n v="540147" u="1"/>
        <n v="248641" u="1"/>
        <n v="2873634" u="1"/>
        <n v="28140" u="1"/>
        <n v="3064" u="1"/>
        <n v="15815" u="1"/>
        <n v="11517" u="1"/>
        <n v="1546" u="1"/>
        <n v="71578" u="1"/>
        <n v="6932" u="1"/>
        <n v="21800510" u="1"/>
        <n v="65119" u="1"/>
        <n v="2226" u="1"/>
        <n v="4783" u="1"/>
        <n v="314930" u="1"/>
        <n v="1715274" u="1"/>
        <n v="17654" u="1"/>
        <n v="650228" u="1"/>
        <n v="1084" u="1"/>
        <n v="12893" u="1"/>
        <n v="1308181" u="1"/>
        <n v="2398" u="1"/>
        <n v="10916" u="1"/>
        <n v="1737311" u="1"/>
        <n v="7405" u="1"/>
        <n v="21727844" u="1"/>
        <n v="287437" u="1"/>
        <n v="5134395.7787049422" u="1"/>
        <n v="252785" u="1"/>
        <n v="3015719" u="1"/>
        <n v="60601697" u="1"/>
        <n v="33488" u="1"/>
        <n v="545732" u="1"/>
        <n v="22297" u="1"/>
        <n v="11690" u="1"/>
        <n v="452489" u="1"/>
        <n v="16246" u="1"/>
        <n v="853829" u="1"/>
        <n v="2742" u="1"/>
        <n v="1847" u="1"/>
        <n v="3798358" u="1"/>
        <n v="27284" u="1"/>
        <n v="4214206" u="1"/>
        <n v="30035" u="1"/>
        <n v="1275346" u="1"/>
        <n v="80532" u="1"/>
        <n v="540295" u="1"/>
        <n v="153777" u="1"/>
        <n v="112854" u="1"/>
        <n v="18345" u="1"/>
        <n v="2685955" u="1"/>
        <n v="6847" u="1"/>
        <n v="776885" u="1"/>
        <n v="223927" u="1"/>
        <n v="2531965" u="1"/>
        <n v="287490" u="1"/>
        <n v="4" u="1"/>
        <n v="4956" u="1"/>
        <n v="8339" u="1"/>
        <n v="98417" u="1"/>
        <n v="7395785" u="1"/>
        <n v="331509" u="1"/>
        <n v="46905" u="1"/>
        <n v="8654917" u="1"/>
        <n v="13325" u="1"/>
        <n v="36246" u="1"/>
        <n v="771411" u="1"/>
        <n v="11348" u="1"/>
        <n v="15904" u="1"/>
        <n v="166170" u="1"/>
        <n v="985978" u="1"/>
        <n v="407" u="1"/>
        <n v="11692" u="1"/>
        <n v="127" u="1"/>
        <n v="99109" u="1"/>
        <n v="9801" u="1"/>
        <n v="55503" u="1"/>
        <n v="1330540" u="1"/>
        <n v="112865" u="1"/>
        <n v="14959" u="1"/>
        <n v="521337" u="1"/>
        <n v="56192" u="1"/>
        <n v="2114145" u="1"/>
        <n v="430564" u="1"/>
        <n v="10747" u="1"/>
        <n v="6246" u="1"/>
        <n v="25225" u="1"/>
        <n v="13154" u="1"/>
        <n v="1330586" u="1"/>
        <n v="3082453" u="1"/>
        <n v="765975" u="1"/>
        <n v="57598442" u="1"/>
        <n v="226701" u="1"/>
        <n v="4699454" u="1"/>
        <n v="53443" u="1"/>
        <n v="4441" u="1"/>
        <n v="126624" u="1"/>
        <n v="469092" u="1"/>
        <n v="219829" u="1"/>
        <n v="16458" u="1"/>
        <n v="4868431" u="1"/>
        <n v="2184" u="1"/>
        <n v="19209" u="1"/>
        <n v="47599" u="1"/>
        <n v="4655682" u="1"/>
        <n v="12553" u="1"/>
        <n v="7106" u="1"/>
        <n v="1737795" u="1"/>
        <n v="4957" u="1"/>
        <n v="11173.800000000001" u="1"/>
        <n v="7235" u="1"/>
        <n v="243217" u="1"/>
        <n v="48288" u="1"/>
        <n v="3116958" u="1"/>
        <n v="711012" u="1"/>
        <n v="37629" u="1"/>
        <n v="2764872" u="1"/>
        <n v="1149" u="1"/>
        <n v="5215" u="1"/>
        <n v="2456814" u="1"/>
        <n v="348084" u="1"/>
        <n v="21961" u="1"/>
        <n v="14101" u="1"/>
        <n v="20758" u="1"/>
        <n v="32105" u="1"/>
        <n v="14359" u="1"/>
        <n v="5903" u="1"/>
        <n v="997135" u="1"/>
        <n v="108067" u="1"/>
        <n v="348100" u="1"/>
        <n v="44724478" u="1"/>
        <n v="39695" u="1"/>
        <n v="12640" u="1"/>
        <n v="22134" u="1"/>
        <n v="10577" u="1"/>
        <n v="991653" u="1"/>
        <n v="1143817" u="1"/>
        <n v="200602" u="1"/>
        <n v="15907" u="1"/>
        <n v="3130" u="1"/>
        <n v="37978" u="1"/>
        <n v="848634" u="1"/>
        <n v="125264" u="1"/>
        <n v="400384" u="1"/>
        <n v="16089074" u="1"/>
        <n v="22844096" u="1"/>
        <n v="485" u="1"/>
        <n v="738620" u="1"/>
        <n v="3302" u="1"/>
        <n v="2206" u="1"/>
        <n v="1605996" u="1"/>
        <n v="4872" u="1"/>
        <n v="11670.725700368017" u="1"/>
        <n v="149721" u="1"/>
        <n v="80568" u="1"/>
        <n v="27598192" u="1"/>
        <n v="18010" u="1"/>
        <n v="15889060" u="1"/>
        <n v="39012" u="1"/>
        <n v="7279" u="1"/>
        <n v="2421" u="1"/>
        <n v="13243" u="1"/>
        <n v="367398" u="1"/>
        <n v="584611" u="1"/>
        <n v="1160" u="1"/>
        <n v="391" u="1"/>
        <n v="39357" u="1"/>
        <n v="6674303" u="1"/>
        <n v="6681562" u="1"/>
        <n v="2002220" u="1"/>
        <n v="1826173" u="1"/>
        <n v="185497" u="1"/>
        <n v="793720" u="1"/>
        <n v="1067013" u="1"/>
        <n v="1122035" u="1"/>
        <n v="342671" u="1"/>
        <n v="1461" u="1"/>
        <n v="1364137" u="1"/>
        <n v="69577" u="1"/>
        <n v="77998194.447999984" u="1"/>
        <n v="11611" u="1"/>
        <n v="3152" u="1"/>
        <n v="271165" u="1"/>
        <n v="480222" u="1"/>
        <n v="1547" u="1"/>
        <n v="848777" u="1"/>
        <n v="2185" u="1"/>
        <n v="203840.77870494235" u="1"/>
        <n v="24072935.332999997" u="1"/>
        <n v="4493881" u="1"/>
        <n v="19217" u="1"/>
        <n v="2271" u="1"/>
        <n v="10322" u="1"/>
        <n v="55180" u="1"/>
        <n v="48991" u="1"/>
        <n v="241904" u="1"/>
        <n v="1463236" u="1"/>
        <n v="10345524" u="1"/>
        <n v="4474531" u="1"/>
        <n v="268430" u="1"/>
        <n v="1485253" u="1"/>
        <n v="10646465" u="1"/>
        <n v="433476" u="1"/>
        <n v="70958" u="1"/>
        <n v="202024" u="1"/>
        <n v="13675" u="1"/>
        <n v="854329" u="1"/>
        <n v="60684" u="1"/>
        <n v="12300" u="1"/>
        <n v="7122922" u="1"/>
        <n v="5991" u="1"/>
        <n v="262961" u="1"/>
        <n v="156649" u="1"/>
        <n v="4055" u="1"/>
        <n v="301480" u="1"/>
        <n v="38006153" u="1"/>
        <n v="562808" u="1"/>
        <n v="33180" u="1"/>
        <n v="130797" u="1"/>
        <n v="10523036" u="1"/>
        <n v="157" u="1"/>
        <n v="136024" u="1"/>
        <n v="9378" u="1"/>
        <n v="6651345" u="1"/>
        <n v="524304" u="1"/>
        <n v="9550" u="1"/>
        <n v="1837537" u="1"/>
        <n v="312492" u="1"/>
        <n v="279484" u="1"/>
        <n v="1017" u="1"/>
        <n v="16642" u="1"/>
        <n v="11005.7" u="1"/>
        <n v="52093" u="1"/>
        <n v="4831" u="1"/>
        <n v="40403" u="1"/>
        <n v="12903" u="1"/>
        <n v="136036" u="1"/>
        <n v="32116" u="1"/>
        <n v="18367698.833000001" u="1"/>
        <n v="461056" u="1"/>
        <n v="3690" u="1"/>
        <n v="5519" u="1"/>
        <n v="79229" u="1"/>
        <n v="312521" u="1"/>
        <n v="700423" u="1"/>
        <n v="7926" u="1"/>
        <n v="49346" u="1"/>
        <n v="43501" u="1"/>
        <n v="8141" u="1"/>
        <n v="2013762" u="1"/>
        <n v="52442" u="1"/>
        <n v="128060" u="1"/>
        <n v="75796" u="1"/>
        <n v="298788" u="1"/>
        <n v="461" u="1"/>
        <n v="1540688" u="1"/>
        <n v="9208" u="1"/>
        <n v="26445" u="1"/>
        <n v="102619" u="1"/>
        <n v="700497" u="1"/>
        <n v="41098" u="1"/>
        <n v="612478" u="1"/>
        <n v="70988" u="1"/>
        <n v="504" u="1"/>
        <n v="33878" u="1"/>
        <n v="2446535" u="1"/>
        <n v="373096" u="1"/>
        <n v="120687487" u="1"/>
        <n v="44539" u="1"/>
        <n v="810573" u="1"/>
        <n v="1236" u="1"/>
        <n v="926109" u="1"/>
        <n v="10" u="1"/>
        <n v="11960" u="1"/>
        <n v="920612" u="1"/>
        <n v="268578" u="1"/>
        <n v="3841" u="1"/>
        <n v="56231" u="1"/>
        <n v="8056" u="1"/>
        <n v="2788" u="1"/>
        <n v="58295" u="1"/>
        <n v="279592" u="1"/>
        <n v="1243826" u="1"/>
        <n v="22666" u="1"/>
        <n v="395125" u="1"/>
        <n v="96442" u="1"/>
        <n v="248864" u="1"/>
        <n v="1188830" u="1"/>
        <n v="119785203" u="1"/>
        <n v="6466" u="1"/>
        <n v="9382" u="1"/>
        <n v="218611" u="1"/>
        <n v="167723" u="1"/>
        <n v="25074" u="1"/>
        <n v="1695021" u="1"/>
        <n v="3635269" u="1"/>
        <n v="4575" u="1"/>
        <n v="32639" u="1"/>
        <n v="110202" u="1"/>
        <n v="18542" u="1"/>
        <n v="5134" u="1"/>
        <n v="13165" u="1"/>
        <n v="191117" u="1"/>
        <n v="926222" u="1"/>
        <n v="84074" u="1"/>
        <n v="5435" u="1"/>
        <n v="31437" u="1"/>
        <n v="298897" u="1"/>
        <n v="271394" u="1"/>
        <n v="2833602" u="1"/>
        <n v="1047298" u="1"/>
        <n v="145" u="1"/>
        <n v="6773990" u="1"/>
        <n v="2982" u="1"/>
        <n v="100585" u="1"/>
        <n v="62430" u="1"/>
        <n v="21467" u="1"/>
        <n v="3068" u="1"/>
        <n v="2359377" u="1"/>
        <n v="33204" u="1"/>
        <n v="4322327.2859679377" u="1"/>
        <n v="6854" u="1"/>
        <n v="55899" u="1"/>
        <n v="2014390" u="1"/>
        <n v="8267" u="1"/>
        <n v="530218" u="1"/>
        <n v="488743" u="1"/>
        <n v="362212" u="1"/>
        <n v="7327" u="1"/>
        <n v="494251" u="1"/>
        <n v="2488" u="1"/>
        <n v="579754" u="1"/>
        <n v="359469" u="1"/>
        <n v="47993" u="1"/>
        <n v="494267" u="1"/>
        <n v="71714" u="1"/>
        <n v="287962" u="1"/>
        <n v="1981496" u="1"/>
        <n v="4454481" u="1"/>
        <n v="5227263" u="1"/>
        <n v="300" u="1"/>
        <n v="24737" u="1"/>
        <n v="323735" u="1"/>
        <n v="3047" u="1"/>
        <n v="38713" u="1"/>
        <n v="26801" u="1"/>
        <n v="58313" u="1"/>
        <n v="13942" u="1"/>
        <n v="29380" u="1"/>
        <n v="2123" u="1"/>
        <n v="739396" u="1"/>
        <n v="39403" u="1"/>
        <n v="1849610" u="1"/>
        <n v="2295" u="1"/>
        <n v="20097" u="1"/>
        <n v="82728" u="1"/>
        <n v="2381" u="1"/>
        <n v="73789" u="1"/>
        <n v="590882" u="1"/>
        <n v="5435780" u="1"/>
        <n v="19238" u="1"/>
        <n v="5788012" u="1"/>
        <n v="1233553" u="1"/>
        <n v="3907" u="1"/>
        <n v="70356" u="1"/>
        <n v="1047545" u="1"/>
        <n v="126747" u="1"/>
        <n v="1355" u="1"/>
        <n v="3993" u="1"/>
        <n v="29039" u="1"/>
        <n v="18552" u="1"/>
        <n v="513602" u="1"/>
        <n v="3957046" u="1"/>
        <n v="1354646" u="1"/>
        <n v="11193" u="1"/>
        <n v="196698" u="1"/>
        <n v="3069" u="1"/>
        <n v="248963" u="1"/>
        <n v="120746694" u="1"/>
        <n v="1607739" u="1"/>
        <n v="822020" u="1"/>
        <n v="38378" u="1"/>
        <n v="6684" u="1"/>
        <n v="4492" u="1"/>
        <n v="27321" u="1"/>
        <n v="86179" u="1"/>
        <n v="4621" u="1"/>
        <n v="93089686" u="1"/>
        <n v="6856" u="1"/>
        <n v="3327" u="1"/>
        <n v="45944" u="1"/>
        <n v="1431747" u="1"/>
        <n v="2404541" u="1"/>
        <n v="93089295" u="1"/>
        <n v="40315794" u="1"/>
        <n v="518" u="1"/>
        <n v="1739863" u="1"/>
        <n v="13171" u="1"/>
        <n v="4500261" u="1"/>
        <n v="860584" u="1"/>
        <n v="805571" u="1"/>
        <n v="43539" u="1"/>
        <n v="970619" u="1"/>
        <n v="299082" u="1"/>
        <n v="8241373" u="1"/>
        <n v="235230" u="1"/>
        <n v="40102" u="1"/>
        <n v="25604" u="1"/>
        <n v="389871" u="1"/>
        <n v="3517378" u="1"/>
        <n v="137585" u="1"/>
        <n v="93755" u="1"/>
        <n v="1454163.8" u="1"/>
        <n v="3005" u="1"/>
        <n v="85504" u="1"/>
        <n v="315614" u="1"/>
        <n v="2118819" u="1"/>
        <n v="9046" u="1"/>
        <n v="39417" u="1"/>
        <n v="84130" u="1"/>
        <n v="20276" u="1"/>
        <n v="2536991" u="1"/>
        <n v="100636" u="1"/>
        <n v="12141" u="1"/>
        <n v="17698" u="1"/>
        <n v="668141" u="1"/>
        <n v="24747" u="1"/>
        <n v="122646" u="1"/>
        <n v="5095" u="1"/>
        <n v="167861" u="1"/>
        <n v="3607" u="1"/>
        <n v="4011595" u="1"/>
        <n v="15838" u="1"/>
        <n v="2769542" u="1"/>
        <n v="5545406" u="1"/>
        <n v="5482" u="1"/>
        <n v="22513" u="1"/>
        <n v="3779" u="1"/>
        <n v="27671" u="1"/>
        <n v="42517" u="1"/>
        <n v="5826" u="1"/>
        <n v="31808884" u="1"/>
        <n v="563675" u="1"/>
        <n v="1322113" u="1"/>
        <n v="591197" u="1"/>
        <n v="674" u="1"/>
        <n v="44582" u="1"/>
        <n v="66265" u="1"/>
        <n v="6428" u="1"/>
        <n v="992816" u="1"/>
        <n v="11369" u="1"/>
        <n v="43048836.777999997" u="1"/>
        <n v="6600" u="1"/>
        <n v="57993" u="1"/>
        <n v="43051.337" u="1"/>
        <n v="5186703" u="1"/>
        <n v="18733" u="1"/>
        <n v="673751" u="1"/>
        <n v="1289214" u="1"/>
        <n v="651763" u="1"/>
        <n v="7159" u="1"/>
        <n v="46992" u="1"/>
        <n v="60602320" u="1"/>
        <n v="54557" u="1"/>
        <n v="101344" u="1"/>
        <n v="803" u="1"/>
        <n v="27502" u="1"/>
        <n v="8963" u="1"/>
        <n v="28018" u="1"/>
        <n v="18946058.448000003" u="1"/>
        <n v="36678" u="1"/>
        <n v="334971" u="1"/>
        <n v="5440" u="1"/>
        <n v="1564380" u="1"/>
        <n v="954385" u="1"/>
        <n v="1807" u="1"/>
        <n v="783842" u="1"/>
        <n v="20798" u="1"/>
        <n v="2823873" u="1"/>
        <n v="7933" u="1"/>
        <n v="420253" u="1"/>
        <n v="75905" u="1"/>
        <n v="1531408" u="1"/>
        <n v="209165" u="1"/>
        <n v="52953562" u="1"/>
        <n v="162405" u="1"/>
        <n v="104102" u="1"/>
        <n v="525298" u="1"/>
        <n v="370753" u="1"/>
        <n v="2963" u="1"/>
        <n v="93788" u="1"/>
        <n v="1431" u="1"/>
        <n v="32662" u="1"/>
        <n v="290989" u="1"/>
        <n v="56969" u="1"/>
        <n v="249061" u="1"/>
        <n v="94478" u="1"/>
        <n v="1256418" u="1"/>
        <n v="22863" u="1"/>
        <n v="651872" u="1"/>
        <n v="744" u="1"/>
        <n v="168" u="1"/>
        <n v="1949645" u="1"/>
        <n v="80728" u="1"/>
        <n v="90356" u="1"/>
        <n v="321268" u="1"/>
        <n v="14982" u="1"/>
        <n v="51814" u="1"/>
        <n v="22520" u="1"/>
        <n v="227064" u="1"/>
        <n v="5527800" u="1"/>
        <n v="120699328" u="1"/>
        <n v="10856" u="1"/>
        <n v="32320" u="1"/>
        <n v="326780" u="1"/>
        <n v="431309" u="1"/>
        <n v="2070750" u="1"/>
        <n v="26131" u="1"/>
        <n v="3782832" u="1"/>
        <n v="24412" u="1"/>
        <n v="3737" u="1"/>
        <n v="54567" u="1"/>
        <n v="20630" u="1"/>
        <n v="105490" u="1"/>
        <n v="1113528" u="1"/>
        <n v="2727" u="1"/>
        <n v="8278" u="1"/>
        <n v="136306" u="1"/>
        <n v="7332804" u="1"/>
        <n v="2942" u="1"/>
        <n v="318555" u="1"/>
        <n v="143185" u="1"/>
        <n v="522112" u="1"/>
        <n v="17021" u="1"/>
        <n v="128877" u="1"/>
        <n v="329564" u="1"/>
        <n v="8181519" u="1"/>
        <n v="247719" u="1"/>
        <n v="16359" u="1"/>
        <n v="8" u="1"/>
        <n v="9912" u="1"/>
        <n v="22179.5" u="1"/>
        <n v="30088" u="1"/>
        <n v="1564794" u="1"/>
        <n v="227092" u="1"/>
        <n v="60613538" u="1"/>
        <n v="21836" u="1"/>
        <n v="10342" u="1"/>
        <n v="1558094.4480000001" u="1"/>
        <n v="888589" u="1"/>
        <n v="1817913" u="1"/>
        <n v="130947" u="1"/>
        <n v="148702" u="1"/>
        <n v="147327" u="1"/>
        <n v="129572" u="1"/>
        <n v="540" u="1"/>
        <n v="2648739" u="1"/>
        <n v="254" u="1"/>
        <n v="101378" u="1"/>
        <n v="3673" u="1"/>
        <n v="5485" u="1"/>
        <n v="1168786" u="1"/>
        <n v="100693" u="1"/>
        <n v="789612" u="1"/>
        <n v="136334" u="1"/>
        <n v="11912408" u="1"/>
        <n v="64892" u="1"/>
        <n v="1300887" u="1"/>
        <n v="8624" u="1"/>
        <n v="33259" u="1"/>
        <n v="28474813" u="1"/>
        <n v="15501" u="1"/>
        <n v="6774035" u="1"/>
        <n v="357133" u="1"/>
        <n v="33604" u="1"/>
        <n v="20292" u="1"/>
        <n v="1686070" u="1"/>
        <n v="602617" u="1"/>
        <n v="3308" u="1"/>
        <n v="140475" u="1"/>
        <n v="4798" u="1"/>
        <n v="10344" u="1"/>
        <n v="4927" u="1"/>
        <n v="132227" u="1"/>
        <n v="1120" u="1"/>
        <n v="261516" u="1"/>
        <n v="28890" u="1"/>
        <n v="61460" u="1"/>
        <n v="1292" u="1"/>
        <n v="97" u="1"/>
        <n v="464462" u="1"/>
        <n v="478216" u="1"/>
        <n v="24077" u="1"/>
        <n v="1268122" u="1"/>
        <n v="74579" u="1"/>
        <n v="47020" u="1"/>
        <n v="2943" u="1"/>
        <n v="139121" u="1"/>
        <n v="68391" u="1"/>
        <n v="10947" u="1"/>
        <n v="121344" u="1"/>
        <n v="17373" u="1"/>
        <n v="71144" u="1"/>
        <n v="59744" u="1"/>
        <n v="467233" u="1"/>
        <n v="36363" u="1"/>
        <n v="104842" u="1"/>
        <n v="61120" u="1"/>
        <n v="150133" u="1"/>
        <n v="27517" u="1"/>
        <n v="4670" u="1"/>
        <n v="2234" u="1"/>
        <n v="19781" u="1"/>
        <n v="165267" u="1"/>
        <n v="7831699" u="1"/>
        <n v="1636" u="1"/>
        <n v="1620356" u="1"/>
        <n v="15074" u="1"/>
        <n v="10862" u="1"/>
        <n v="21329" u="1"/>
        <n v="8347728" u="1"/>
        <n v="30441" u="1"/>
        <n v="7636" u="1"/>
        <n v="42212" u="1"/>
        <n v="11550" u="1"/>
        <n v="51840" u="1"/>
        <n v="198285" u="1"/>
        <n v="24768" u="1"/>
        <n v="5616" u="1"/>
        <n v="127544" u="1"/>
        <n v="33134814" u="1"/>
        <n v="279" u="1"/>
        <n v="95" u="1"/>
        <n v="25284" u="1"/>
        <n v="23393" u="1"/>
        <n v="4619275" u="1"/>
        <n v="911" u="1"/>
        <n v="26488" u="1"/>
        <n v="22534" u="1"/>
        <n v="30673349" u="1"/>
        <n v="1077123.7779999999" u="1"/>
        <n v="1972599" u="1"/>
        <n v="30874067" u="1"/>
        <n v="91789" u="1"/>
        <n v="1432" u="1"/>
        <n v="542327" u="1"/>
        <n v="16861" u="1"/>
        <n v="4521347.3330000006" u="1"/>
        <n v="1475" u="1"/>
        <n v="13786" u="1"/>
        <n v="4594247.3370000003" u="1"/>
        <n v="5590631.7133271191" u="1"/>
        <n v="258820" u="1"/>
        <n v="14474" u="1"/>
        <n v="51845" u="1"/>
        <n v="27657399" u="1"/>
        <n v="442554" u="1"/>
        <n v="3746494.8330000006" u="1"/>
        <n v="8543" u="1"/>
        <n v="2838582" u="1"/>
        <n v="144673" u="1"/>
        <n v="47377" u="1"/>
        <n v="25975" u="1"/>
        <n v="86297" u="1"/>
        <n v="7637" u="1"/>
        <n v="999029" u="1"/>
        <n v="852" u="1"/>
        <n v="3816661" u="1"/>
        <n v="525907" u="1"/>
        <n v="43596" u="1"/>
        <n v="459081" u="1"/>
        <n v="41826745" u="1"/>
        <n v="42221" u="1"/>
        <n v="4102795" u="1"/>
        <n v="27867" u="1"/>
        <n v="80111" u="1"/>
        <n v="12326" u="1"/>
        <n v="4947869" u="1"/>
        <n v="73236" u="1"/>
        <n v="867032" u="1"/>
        <n v="112435" u="1"/>
        <n v="180447" u="1"/>
        <n v="586464" u="1"/>
        <n v="564461" u="1"/>
        <n v="635984" u="1"/>
        <n v="2442770" u="1"/>
        <n v="9945771" u="1"/>
        <n v="1455777" u="1"/>
        <n v="505879" u="1"/>
        <n v="92497" u="1"/>
        <n v="10799622" u="1"/>
        <n v="750" u="1"/>
        <n v="12826373" u="1"/>
        <n v="1268741" u="1"/>
        <n v="213467" u="1"/>
        <n v="1554827" u="1"/>
        <n v="5016" u="1"/>
        <n v="3015096" u="1"/>
        <n v="20821" u="1"/>
        <n v="1701" u="1"/>
        <n v="223101" u="1"/>
        <n v="294088" u="1"/>
        <n v="7833883" u="1"/>
        <n v="3807402" u="1"/>
        <n v="33632" u="1"/>
        <n v="177718" u="1"/>
        <n v="3433330" u="1"/>
        <n v="1" u="1"/>
        <n v="9577" u="1"/>
        <n v="27355" u="1"/>
        <n v="16696" u="1"/>
        <n v="2408875" u="1"/>
        <n v="69125" u="1"/>
        <n v="67062" u="1"/>
        <n v="1510951" u="1"/>
        <n v="648" u="1"/>
        <n v="205234" u="1"/>
        <n v="4019" u="1"/>
        <n v="2966" u="1"/>
        <n v="481171" u="1"/>
        <n v="7394291" u="1"/>
        <n v="3052" u="1"/>
        <n v="1202940" u="1"/>
        <n v="10652091" u="1"/>
        <n v="99389" u="1"/>
        <n v="234" u="1"/>
        <n v="53236" u="1"/>
        <n v="1445037" u="1"/>
        <n v="51517" u="1"/>
        <n v="34325" u="1"/>
        <n v="614138" u="1"/>
        <n v="448187" u="1"/>
        <n v="335407" u="1"/>
        <n v="316155" u="1"/>
        <n v="3525" u="1"/>
        <n v="16527" u="1"/>
        <n v="33983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58">
        <n v="0"/>
        <n v="869"/>
        <n v="72"/>
        <n v="2"/>
        <n v="70"/>
        <n v="790"/>
        <n v="358"/>
        <n v="383"/>
        <n v="49"/>
        <n v="7"/>
        <n v="35"/>
        <n v="11"/>
        <n v="4"/>
        <n v="1"/>
        <n v="20"/>
        <n v="27"/>
        <n v="8"/>
        <n v="19"/>
        <n v="171500"/>
        <n v="25725"/>
        <n v="96040"/>
        <n v="49735"/>
        <n v="3"/>
        <n v="423"/>
        <n v="411"/>
        <n v="76"/>
        <n v="335"/>
        <n v="12"/>
        <n v="267"/>
        <n v="48"/>
        <n v="41"/>
        <n v="219"/>
        <n v="55"/>
        <n v="164"/>
        <n v="43"/>
        <n v="931"/>
        <n v="91"/>
        <n v="89"/>
        <n v="794"/>
        <n v="359"/>
        <n v="385"/>
        <n v="50"/>
        <n v="46"/>
        <n v="172264"/>
        <n v="94"/>
        <n v="10"/>
        <n v="84"/>
        <n v="172158"/>
        <n v="25884"/>
        <n v="96539"/>
        <n v="173195"/>
        <n v="185"/>
        <n v="173"/>
        <n v="172952"/>
        <n v="26243"/>
        <n v="96924"/>
        <n v="49785"/>
        <n v="58"/>
      </sharedItems>
    </cacheField>
    <cacheField name="AL_不納欠損額滞納繰越分" numFmtId="176">
      <sharedItems containsSemiMixedTypes="0" containsString="0" containsNumber="1" containsInteger="1" minValue="0" maxValue="3849579" count="269">
        <n v="67972"/>
        <n v="46373"/>
        <n v="40516"/>
        <n v="1252"/>
        <n v="39264"/>
        <n v="0"/>
        <n v="5857"/>
        <n v="1249"/>
        <n v="4608"/>
        <n v="16839"/>
        <n v="6545"/>
        <n v="8463"/>
        <n v="1831"/>
        <n v="4760"/>
        <n v="15873"/>
        <n v="10345"/>
        <n v="9421"/>
        <n v="341"/>
        <n v="9080"/>
        <n v="924"/>
        <n v="288"/>
        <n v="636"/>
        <n v="4344"/>
        <n v="1969"/>
        <n v="2110"/>
        <n v="265"/>
        <n v="1184"/>
        <n v="20512"/>
        <n v="15498"/>
        <n v="15113"/>
        <n v="464"/>
        <n v="14649"/>
        <n v="385"/>
        <n v="62"/>
        <n v="323"/>
        <n v="3759"/>
        <n v="1383"/>
        <n v="1893"/>
        <n v="483"/>
        <n v="1255"/>
        <n v="10238"/>
        <n v="5600"/>
        <n v="5538"/>
        <n v="244"/>
        <n v="5294"/>
        <n v="17"/>
        <n v="45"/>
        <n v="3153"/>
        <n v="820"/>
        <n v="1747"/>
        <n v="586"/>
        <n v="1485"/>
        <n v="16423"/>
        <n v="12121"/>
        <n v="11859"/>
        <n v="378"/>
        <n v="11481"/>
        <n v="262"/>
        <n v="3593"/>
        <n v="1317"/>
        <n v="1966"/>
        <n v="310"/>
        <n v="709"/>
        <n v="25725"/>
        <n v="9094"/>
        <n v="8947"/>
        <n v="358"/>
        <n v="8589"/>
        <n v="147"/>
        <n v="46"/>
        <n v="101"/>
        <n v="13956"/>
        <n v="4647"/>
        <n v="6643"/>
        <n v="2666"/>
        <n v="2675"/>
        <n v="3645965"/>
        <n v="1326975"/>
        <n v="423835"/>
        <n v="903140"/>
        <n v="2066790"/>
        <n v="310018"/>
        <n v="1157402"/>
        <n v="599370"/>
        <n v="252200"/>
        <n v="2842"/>
        <n v="163"/>
        <n v="33"/>
        <n v="2"/>
        <n v="31"/>
        <n v="130"/>
        <n v="2651"/>
        <n v="343"/>
        <n v="1308"/>
        <n v="1000"/>
        <n v="28"/>
        <n v="1016"/>
        <n v="339"/>
        <n v="677"/>
        <n v="4083"/>
        <n v="96"/>
        <n v="5"/>
        <n v="91"/>
        <n v="3906"/>
        <n v="976"/>
        <n v="2930"/>
        <n v="81"/>
        <n v="3833"/>
        <n v="1298"/>
        <n v="1114"/>
        <n v="99"/>
        <n v="1015"/>
        <n v="184"/>
        <n v="2335"/>
        <n v="331"/>
        <n v="1530"/>
        <n v="474"/>
        <n v="200"/>
        <n v="1204"/>
        <n v="1066"/>
        <n v="3"/>
        <n v="1063"/>
        <n v="138"/>
        <n v="29"/>
        <n v="109"/>
        <n v="3843"/>
        <n v="711"/>
        <n v="34"/>
        <n v="2905"/>
        <n v="688"/>
        <n v="2217"/>
        <n v="227"/>
        <n v="5878"/>
        <n v="5549"/>
        <n v="2342"/>
        <n v="2908"/>
        <n v="299"/>
        <n v="329"/>
        <n v="1717"/>
        <n v="662"/>
        <n v="570"/>
        <n v="553"/>
        <n v="571"/>
        <n v="92"/>
        <n v="946"/>
        <n v="747"/>
        <n v="179"/>
        <n v="20"/>
        <n v="10677"/>
        <n v="5433"/>
        <n v="4626"/>
        <n v="4488"/>
        <n v="807"/>
        <n v="315"/>
        <n v="492"/>
        <n v="4345"/>
        <n v="2446"/>
        <n v="1651"/>
        <n v="248"/>
        <n v="899"/>
        <n v="4023"/>
        <n v="1521"/>
        <n v="52"/>
        <n v="1469"/>
        <n v="2124"/>
        <n v="737"/>
        <n v="1087"/>
        <n v="300"/>
        <n v="2298"/>
        <n v="858"/>
        <n v="35"/>
        <n v="823"/>
        <n v="954"/>
        <n v="447"/>
        <n v="149"/>
        <n v="486"/>
        <n v="268"/>
        <n v="144"/>
        <n v="139"/>
        <n v="25"/>
        <n v="49"/>
        <n v="7"/>
        <n v="43"/>
        <n v="3042"/>
        <n v="817"/>
        <n v="767"/>
        <n v="30"/>
        <n v="50"/>
        <n v="2152"/>
        <n v="878"/>
        <n v="1089"/>
        <n v="185"/>
        <n v="73"/>
        <n v="176"/>
        <n v="8"/>
        <n v="168"/>
        <n v="1"/>
        <n v="766"/>
        <n v="431"/>
        <n v="279"/>
        <n v="11"/>
        <n v="152"/>
        <n v="100"/>
        <n v="333"/>
        <n v="190"/>
        <n v="113"/>
        <n v="497"/>
        <n v="296"/>
        <n v="186"/>
        <n v="15"/>
        <n v="679"/>
        <n v="69"/>
        <n v="610"/>
        <n v="156743"/>
        <n v="99031"/>
        <n v="91394"/>
        <n v="3037"/>
        <n v="88357"/>
        <n v="7637"/>
        <n v="1924"/>
        <n v="5713"/>
        <n v="45644"/>
        <n v="16681"/>
        <n v="22822"/>
        <n v="6141"/>
        <n v="12068"/>
        <n v="3692836"/>
        <n v="1340806"/>
        <n v="1339261"/>
        <n v="424303"/>
        <n v="914958"/>
        <n v="1545"/>
        <n v="953"/>
        <n v="592"/>
        <n v="2097090"/>
        <n v="320356"/>
        <n v="1174569"/>
        <n v="602165"/>
        <n v="254940"/>
        <n v="3849579"/>
        <n v="1439837"/>
        <n v="1430655"/>
        <n v="427340"/>
        <n v="1003315"/>
        <n v="9182"/>
        <n v="2877"/>
        <n v="6305"/>
        <n v="2142734"/>
        <n v="337037"/>
        <n v="1197391"/>
        <n v="608306"/>
        <n v="267008"/>
        <n v="1339846" u="1"/>
        <n v="254849" u="1"/>
        <n v="601756" u="1"/>
        <n v="1259" u="1"/>
        <n v="3695094" u="1"/>
        <n v="2100399" u="1"/>
        <n v="914364" u="1"/>
        <n v="428" u="1"/>
        <n v="24" u="1"/>
        <n v="1338587" u="1"/>
        <n v="206" u="1"/>
        <n v="205" u="1"/>
        <n v="321824" u="1"/>
        <n v="229" u="1"/>
        <n v="13" u="1"/>
        <n v="424223" u="1"/>
        <n v="1176819" u="1"/>
      </sharedItems>
    </cacheField>
    <cacheField name="AM_不納欠損額合計" numFmtId="176">
      <sharedItems containsSemiMixedTypes="0" containsString="0" containsNumber="1" containsInteger="1" minValue="0" maxValue="4022774" count="274">
        <n v="67972"/>
        <n v="46373"/>
        <n v="40516"/>
        <n v="1252"/>
        <n v="39264"/>
        <n v="0"/>
        <n v="5857"/>
        <n v="1249"/>
        <n v="4608"/>
        <n v="16839"/>
        <n v="6545"/>
        <n v="8463"/>
        <n v="1831"/>
        <n v="4760"/>
        <n v="16742"/>
        <n v="10417"/>
        <n v="9493"/>
        <n v="343"/>
        <n v="9150"/>
        <n v="924"/>
        <n v="288"/>
        <n v="636"/>
        <n v="5134"/>
        <n v="2327"/>
        <n v="2493"/>
        <n v="314"/>
        <n v="1191"/>
        <n v="20512"/>
        <n v="15498"/>
        <n v="15113"/>
        <n v="464"/>
        <n v="14649"/>
        <n v="385"/>
        <n v="62"/>
        <n v="323"/>
        <n v="3759"/>
        <n v="1383"/>
        <n v="1893"/>
        <n v="483"/>
        <n v="1255"/>
        <n v="10273"/>
        <n v="5611"/>
        <n v="5549"/>
        <n v="244"/>
        <n v="5305"/>
        <n v="17"/>
        <n v="45"/>
        <n v="3157"/>
        <n v="821"/>
        <n v="1749"/>
        <n v="587"/>
        <n v="1505"/>
        <n v="16423"/>
        <n v="12121"/>
        <n v="11859"/>
        <n v="378"/>
        <n v="11481"/>
        <n v="262"/>
        <n v="3593"/>
        <n v="1317"/>
        <n v="1966"/>
        <n v="310"/>
        <n v="709"/>
        <n v="25752"/>
        <n v="9102"/>
        <n v="8955"/>
        <n v="358"/>
        <n v="8597"/>
        <n v="147"/>
        <n v="46"/>
        <n v="101"/>
        <n v="13956"/>
        <n v="4647"/>
        <n v="6643"/>
        <n v="2666"/>
        <n v="2694"/>
        <n v="3817465"/>
        <n v="1326975"/>
        <n v="423835"/>
        <n v="903140"/>
        <n v="2238290"/>
        <n v="335743"/>
        <n v="1253442"/>
        <n v="649105"/>
        <n v="252200"/>
        <n v="2842"/>
        <n v="163"/>
        <n v="33"/>
        <n v="2"/>
        <n v="31"/>
        <n v="130"/>
        <n v="2651"/>
        <n v="1308"/>
        <n v="1000"/>
        <n v="28"/>
        <n v="1043"/>
        <n v="366"/>
        <n v="677"/>
        <n v="4083"/>
        <n v="96"/>
        <n v="5"/>
        <n v="91"/>
        <n v="3906"/>
        <n v="976"/>
        <n v="2930"/>
        <n v="81"/>
        <n v="3833"/>
        <n v="1298"/>
        <n v="1114"/>
        <n v="99"/>
        <n v="1015"/>
        <n v="184"/>
        <n v="2335"/>
        <n v="331"/>
        <n v="1530"/>
        <n v="474"/>
        <n v="200"/>
        <n v="1208"/>
        <n v="1069"/>
        <n v="6"/>
        <n v="1063"/>
        <n v="139"/>
        <n v="30"/>
        <n v="109"/>
        <n v="4266"/>
        <n v="711"/>
        <n v="34"/>
        <n v="3316"/>
        <n v="764"/>
        <n v="2552"/>
        <n v="239"/>
        <n v="5878"/>
        <n v="2342"/>
        <n v="2908"/>
        <n v="299"/>
        <n v="329"/>
        <n v="1717"/>
        <n v="662"/>
        <n v="570"/>
        <n v="553"/>
        <n v="571"/>
        <n v="92"/>
        <n v="946"/>
        <n v="747"/>
        <n v="179"/>
        <n v="20"/>
        <n v="10677"/>
        <n v="5433"/>
        <n v="4626"/>
        <n v="138"/>
        <n v="4488"/>
        <n v="807"/>
        <n v="315"/>
        <n v="492"/>
        <n v="4345"/>
        <n v="2446"/>
        <n v="1651"/>
        <n v="248"/>
        <n v="899"/>
        <n v="4023"/>
        <n v="1521"/>
        <n v="52"/>
        <n v="1469"/>
        <n v="2124"/>
        <n v="737"/>
        <n v="1087"/>
        <n v="300"/>
        <n v="2298"/>
        <n v="858"/>
        <n v="35"/>
        <n v="823"/>
        <n v="954"/>
        <n v="447"/>
        <n v="149"/>
        <n v="486"/>
        <n v="268"/>
        <n v="144"/>
        <n v="25"/>
        <n v="49"/>
        <n v="7"/>
        <n v="43"/>
        <n v="3042"/>
        <n v="817"/>
        <n v="767"/>
        <n v="50"/>
        <n v="2152"/>
        <n v="878"/>
        <n v="1089"/>
        <n v="185"/>
        <n v="73"/>
        <n v="176"/>
        <n v="8"/>
        <n v="168"/>
        <n v="29"/>
        <n v="1"/>
        <n v="267"/>
        <n v="48"/>
        <n v="41"/>
        <n v="219"/>
        <n v="55"/>
        <n v="164"/>
        <n v="766"/>
        <n v="431"/>
        <n v="279"/>
        <n v="11"/>
        <n v="152"/>
        <n v="100"/>
        <n v="333"/>
        <n v="190"/>
        <n v="113"/>
        <n v="497"/>
        <n v="296"/>
        <n v="186"/>
        <n v="15"/>
        <n v="722"/>
        <n v="679"/>
        <n v="69"/>
        <n v="610"/>
        <n v="157674"/>
        <n v="99122"/>
        <n v="91485"/>
        <n v="3039"/>
        <n v="88446"/>
        <n v="7637"/>
        <n v="1924"/>
        <n v="5713"/>
        <n v="46438"/>
        <n v="17040"/>
        <n v="23207"/>
        <n v="6191"/>
        <n v="12114"/>
        <n v="3865100"/>
        <n v="1340900"/>
        <n v="1339355"/>
        <n v="424313"/>
        <n v="915042"/>
        <n v="1545"/>
        <n v="953"/>
        <n v="592"/>
        <n v="2269248"/>
        <n v="346240"/>
        <n v="1271108"/>
        <n v="651900"/>
        <n v="254952"/>
        <n v="4022774"/>
        <n v="1440022"/>
        <n v="1430840"/>
        <n v="427352"/>
        <n v="1003488"/>
        <n v="9182"/>
        <n v="2877"/>
        <n v="6305"/>
        <n v="2315686"/>
        <n v="363280"/>
        <n v="1294315"/>
        <n v="658091"/>
        <n v="267066"/>
        <n v="3867358" u="1"/>
        <n v="1339940" u="1"/>
        <n v="2272557" u="1"/>
        <n v="347708" u="1"/>
        <n v="1259" u="1"/>
        <n v="254861" u="1"/>
        <n v="428" u="1"/>
        <n v="24" u="1"/>
        <n v="206" u="1"/>
        <n v="205" u="1"/>
        <n v="1273358" u="1"/>
        <n v="229" u="1"/>
        <n v="13" u="1"/>
        <n v="1338681" u="1"/>
        <n v="914448" u="1"/>
        <n v="424233" u="1"/>
        <n v="651491" u="1"/>
      </sharedItems>
    </cacheField>
    <cacheField name="AN_徴収率（現年課税分）" numFmtId="177">
      <sharedItems containsSemiMixedTypes="0" containsString="0" containsNumber="1" minValue="0" maxValue="181.01908950000001"/>
    </cacheField>
    <cacheField name="AO_徴収率（滞納繰越分）" numFmtId="177">
      <sharedItems containsSemiMixedTypes="0" containsString="0" containsNumber="1" minValue="0" maxValue="100"/>
    </cacheField>
    <cacheField name="AP_徴収率（合計）" numFmtId="177">
      <sharedItems containsSemiMixedTypes="0" containsString="0" containsNumber="1" minValue="0" maxValue="179.5306621"/>
    </cacheField>
    <cacheField name="AQ_対前年同月徴収率（現年課税分）" numFmtId="177">
      <sharedItems containsMixedTypes="1" containsNumber="1" minValue="0" maxValue="1000" count="1601">
        <n v="96.508589000000001"/>
        <n v="95.505546799999991"/>
        <n v="93.533003100000002"/>
        <n v="93.533068100000008"/>
        <n v="93.533000999999999"/>
        <n v="100"/>
        <n v="101.2552426"/>
        <n v="101.25526170000001"/>
        <n v="101.25523729999999"/>
        <n v="98.126985000000005"/>
        <n v="98.090257000000008"/>
        <n v="98.090256499999995"/>
        <n v="98.090255200000001"/>
        <n v="98.090267499999996"/>
        <n v="97.583277800000005"/>
        <s v="(空白)"/>
        <n v="91.957156699999999"/>
        <n v="0"/>
        <n v="98.923698599999994"/>
        <n v="98.913196400000004"/>
        <n v="98.913162200000002"/>
        <n v="98.913298999999995"/>
        <n v="96.560383400000006"/>
        <n v="95.635289499999999"/>
        <n v="94.101018999999994"/>
        <n v="93.340373700000001"/>
        <n v="93.339864199999994"/>
        <n v="93.3403931"/>
        <n v="98.910159800000002"/>
        <n v="98.910050600000005"/>
        <n v="98.910210499999991"/>
        <n v="97.356827899999999"/>
        <n v="97.340034000000003"/>
        <n v="97.340023399999993"/>
        <n v="97.340027599999999"/>
        <n v="97.340171099999992"/>
        <n v="97.243389500000006"/>
        <n v="92.180771500000006"/>
        <n v="95.636665399999998"/>
        <n v="95.025203000000005"/>
        <n v="94.519971699999999"/>
        <n v="93.575238400000003"/>
        <n v="93.573898200000002"/>
        <n v="93.575294299999996"/>
        <n v="99.726380199999994"/>
        <n v="96.465159900000003"/>
        <n v="101.94658910000001"/>
        <n v="96.3006259"/>
        <n v="96.134131400000001"/>
        <n v="96.134187800000007"/>
        <n v="96.134155700000008"/>
        <n v="96.133926700000004"/>
        <n v="97.376959999999997"/>
        <n v="83.453598299999996"/>
        <n v="85.962373400000004"/>
        <n v="95.375437300000002"/>
        <n v="93.53636800000001"/>
        <n v="93.052657600000003"/>
        <n v="93.05258280000001"/>
        <n v="93.052660500000002"/>
        <n v="95.2517414"/>
        <n v="95.25182749999999"/>
        <n v="95.251715000000004"/>
        <n v="97.836226699999997"/>
        <n v="97.811365299999991"/>
        <n v="97.811350700000006"/>
        <n v="97.811354899999998"/>
        <n v="97.811477300000007"/>
        <n v="97.479783799999993"/>
        <n v="92.545358399999998"/>
        <n v="95.377865900000003"/>
        <n v="95.564371199999997"/>
        <n v="94.010721200000006"/>
        <n v="92.402957700000002"/>
        <n v="92.403092399999991"/>
        <n v="92.402951400000006"/>
        <n v="99.998366599999997"/>
        <n v="99.322543500000009"/>
        <n v="99.322603299999997"/>
        <n v="99.322522599999999"/>
        <n v="96.438028000000003"/>
        <n v="96.292291200000008"/>
        <n v="96.292294400000003"/>
        <n v="96.292299400000005"/>
        <n v="96.29225919999999"/>
        <n v="95.077341799999999"/>
        <n v="95.056409500000001"/>
        <n v="94.083585999999997"/>
        <n v="93.260807099999994"/>
        <n v="93.237265399999998"/>
        <n v="93.261924399999998"/>
        <n v="98.697019400000002"/>
        <n v="96.846576999999996"/>
        <n v="99.738322100000005"/>
        <n v="96.010274199999998"/>
        <n v="95.917293099999995"/>
        <n v="95.931617000000003"/>
        <n v="95.921973899999998"/>
        <n v="95.8678551"/>
        <n v="95.993991700000009"/>
        <n v="92.348002399999999"/>
        <n v="97.945995799999992"/>
        <n v="95.043114799999998"/>
        <n v="93.0736706"/>
        <n v="92.393883700000004"/>
        <n v="92.393806099999992"/>
        <n v="92.393886800000004"/>
        <n v="98.537996899999996"/>
        <n v="98.537898099999992"/>
        <n v="98.53805340000001"/>
        <n v="96.756926899999996"/>
        <n v="96.688633100000004"/>
        <n v="96.688628899999998"/>
        <n v="96.688625999999999"/>
        <n v="96.688711800000007"/>
        <n v="94.995499500000008"/>
        <n v="92.237540899999999"/>
        <n v="95.6437636"/>
        <n v="94.184207900000004"/>
        <n v="93.246578200000002"/>
        <n v="93.246903599999996"/>
        <n v="93.246567200000001"/>
        <n v="96.656717099999995"/>
        <n v="96.574329199999994"/>
        <n v="96.574360499999997"/>
        <n v="96.574302000000003"/>
        <n v="96.574360400000003"/>
        <n v="97.478256999999999"/>
        <n v="95.664279699999994"/>
        <n v="95.223576600000001"/>
        <n v="93.037192099999999"/>
        <n v="92.015843000000004"/>
        <n v="92.016370000000009"/>
        <n v="92.015821099999997"/>
        <n v="1000"/>
        <n v="98.906142700000004"/>
        <n v="98.906371000000007"/>
        <n v="98.906047100000009"/>
        <n v="96.998008300000009"/>
        <n v="96.8521456"/>
        <n v="96.586374300000003"/>
        <n v="97.587363000000011"/>
        <n v="95.478148099999999"/>
        <n v="95.223983199999992"/>
        <n v="92.392785799999999"/>
        <n v="83.043149100000008"/>
        <n v="95.222235600000005"/>
        <n v="95.753760999999997"/>
        <n v="94.800980699999997"/>
        <n v="93.996479399999998"/>
        <n v="93.99724710000001"/>
        <n v="99.1295875"/>
        <n v="99.129377399999996"/>
        <n v="99.129724600000003"/>
        <n v="97.09203939999999"/>
        <n v="96.940974900000001"/>
        <n v="96.941010900000009"/>
        <n v="96.940965899999995"/>
        <n v="96.940960899999993"/>
        <n v="96.766003300000008"/>
        <n v="91.925001500000008"/>
        <n v="99.162303699999995"/>
        <n v="95.764630999999994"/>
        <n v="95.002459200000004"/>
        <n v="93.054860500000004"/>
        <n v="92.086542800000004"/>
        <n v="92.0868605"/>
        <n v="92.086526599999999"/>
        <n v="96.017532900000006"/>
        <n v="102.2479227"/>
        <n v="102.24831889999999"/>
        <n v="102.2476059"/>
        <n v="95.875804299999999"/>
        <n v="95.833335700000006"/>
        <n v="95.833498399999996"/>
        <n v="95.833353799999998"/>
        <n v="95.832844199999997"/>
        <n v="97.5793465"/>
        <n v="99.849111600000001"/>
        <n v="95.027413500000009"/>
        <n v="97.714632100000003"/>
        <n v="98.386728599999998"/>
        <n v="98.076507300000003"/>
        <n v="98.087477100000001"/>
        <n v="98.075929900000006"/>
        <n v="99.921813900000004"/>
        <n v="99.793926200000001"/>
        <n v="98.308111799999992"/>
        <n v="96.347054400000005"/>
        <n v="96.346702500000006"/>
        <n v="96.347537400000007"/>
        <n v="96.346303899999995"/>
        <n v="99.999575699999994"/>
        <n v="92.519879400000008"/>
        <n v="88.641344000000004"/>
        <n v="83.75"/>
        <n v="98.613359099999997"/>
        <n v="94.5000134"/>
        <n v="94.212728200000001"/>
        <n v="94.215530900000005"/>
        <n v="94.212549300000006"/>
        <n v="96.052406199999993"/>
        <n v="94.870731399999997"/>
        <n v="97.975253100000003"/>
        <n v="99.030733900000001"/>
        <n v="93.963498299999998"/>
        <n v="93.962732900000006"/>
        <n v="93.963220300000003"/>
        <n v="93.964158699999999"/>
        <n v="96.168325899999999"/>
        <n v="97.537485000000004"/>
        <n v="96.442840799999999"/>
        <n v="96.388289400000005"/>
        <n v="96.388163599999999"/>
        <n v="96.388294599999995"/>
        <n v="96.882898100000006"/>
        <n v="96.111719600000001"/>
        <n v="99.452554699999993"/>
        <n v="97.922992499999992"/>
        <n v="95.045688900000002"/>
        <n v="94.054858300000006"/>
        <n v="94.054665999999997"/>
        <n v="97.936587799999998"/>
        <n v="96.818122299999999"/>
        <n v="94.976787700000003"/>
        <n v="93.894360200000008"/>
        <n v="93.274476899999996"/>
        <n v="82.241422700000001"/>
        <n v="93.937713099999996"/>
        <n v="98.763310300000001"/>
        <n v="97.580232499999994"/>
        <n v="94.806856799999991"/>
        <n v="94.800404700000001"/>
        <n v="94.800803000000002"/>
        <n v="94.800427499999998"/>
        <n v="94.800050999999996"/>
        <n v="96.075103399999989"/>
        <n v="96.011218999999997"/>
        <n v="94.487707400000005"/>
        <n v="93.1982584"/>
        <n v="93.201754399999999"/>
        <n v="93.198052799999999"/>
        <n v="99.062520800000001"/>
        <n v="97.262543700000009"/>
        <n v="99.862353800000008"/>
        <n v="96.385187400000007"/>
        <n v="96.366304800000009"/>
        <n v="95.276669599999991"/>
        <n v="95.276620999999992"/>
        <n v="97.051090500000001"/>
        <n v="99.6831356"/>
        <n v="96.034699199999991"/>
        <n v="96.015745600000002"/>
        <n v="93.477147000000002"/>
        <n v="92.840929099999997"/>
        <n v="92.311394500000006"/>
        <n v="92.863703999999998"/>
        <n v="95.454125000000005"/>
        <n v="94.4887394"/>
        <n v="95.9806059"/>
        <n v="97.417222499999994"/>
        <n v="97.417183399999999"/>
        <n v="79.737952499999992"/>
        <n v="79.751953499999999"/>
        <n v="182.72452340000001"/>
        <n v="96.982176799999991"/>
        <n v="92.528712400000003"/>
        <n v="97.136127099999996"/>
        <n v="94.978243500000005"/>
        <n v="94.194746699999996"/>
        <n v="94.12491"/>
        <n v="94.198510499999998"/>
        <n v="98.280532300000004"/>
        <n v="97.166572799999997"/>
        <n v="95.59418509999999"/>
        <n v="96.559629599999994"/>
        <n v="99.86448"/>
        <n v="96.889251600000009"/>
        <n v="95.948484499999992"/>
        <n v="94.6981787"/>
        <n v="94.049233399999991"/>
        <n v="94.048272099999991"/>
        <n v="94.049281799999989"/>
        <n v="99.499347400000005"/>
        <n v="97.574893000000003"/>
        <n v="100.99304520000001"/>
        <n v="96.3331096"/>
        <n v="95.675352099999998"/>
        <n v="95.675227800000002"/>
        <n v="95.675338099999991"/>
        <n v="95.67546759999999"/>
        <n v="96.65626069999999"/>
        <n v="99.698686999999993"/>
        <n v="97.378992400000001"/>
        <n v="96.270692699999998"/>
        <n v="95.827542800000003"/>
        <n v="97.555012200000007"/>
        <n v="95.735187800000006"/>
        <n v="97.549509400000005"/>
        <n v="97.40605020000001"/>
        <n v="97.405593100000004"/>
        <n v="97.406644200000002"/>
        <n v="97.404864099999998"/>
        <n v="99.969827600000002"/>
        <n v="92.621817300000004"/>
        <n v="87.273670600000003"/>
        <n v="86.719257400000004"/>
        <n v="86.718212199999996"/>
        <n v="86.719299699999993"/>
        <n v="93.985540599999993"/>
        <n v="93.985863899999998"/>
        <n v="93.985060899999993"/>
        <n v="96.5099467"/>
        <n v="96.497092600000002"/>
        <n v="96.497082999999989"/>
        <n v="96.497087000000008"/>
        <n v="96.49722229999999"/>
        <n v="97.254497100000009"/>
        <n v="92.408318100000002"/>
        <n v="97.7867198"/>
        <n v="95.989723600000005"/>
        <n v="95.682551099999998"/>
        <n v="95.681211000000005"/>
        <n v="95.682594399999999"/>
        <n v="98.861087400000002"/>
        <n v="97.595739100000003"/>
        <n v="99.655984900000007"/>
        <n v="98.464035899999999"/>
        <n v="98.45764299999999"/>
        <n v="98.457674100000006"/>
        <n v="98.457563399999998"/>
        <n v="98.457215599999998"/>
        <n v="97.833721100000005"/>
        <n v="96.110411299999996"/>
        <n v="94.621182199999993"/>
        <n v="93.684332299999994"/>
        <n v="93.685390200000001"/>
        <n v="93.684298400000003"/>
        <n v="99.358728200000002"/>
        <n v="97.6942083"/>
        <n v="100.4195089"/>
        <n v="97.079099599999992"/>
        <n v="97.033658899999992"/>
        <n v="97.033668599999999"/>
        <n v="97.033675399999993"/>
        <n v="97.03346040000001"/>
        <n v="94.142848700000002"/>
        <n v="92.280038900000008"/>
        <n v="96.131169700000001"/>
        <n v="96.834627399999988"/>
        <n v="95.64530409999999"/>
        <n v="95.098081999999991"/>
        <n v="95.077404099999995"/>
        <n v="95.098723300000003"/>
        <n v="99.275516699999997"/>
        <n v="98.250336500000003"/>
        <n v="99.915924799999999"/>
        <n v="98.092981600000002"/>
        <n v="98.084887099999989"/>
        <n v="98.084885499999999"/>
        <n v="98.084865800000003"/>
        <n v="98.0849568"/>
        <n v="98.187692699999999"/>
        <n v="91.517972999999998"/>
        <n v="96.272516799999991"/>
        <n v="94.240098200000006"/>
        <n v="93.579498599999994"/>
        <n v="93.579818900000006"/>
        <n v="93.579485200000008"/>
        <n v="98.898171500000004"/>
        <n v="98.179765100000012"/>
        <n v="99.326078500000008"/>
        <n v="97.356597499999992"/>
        <n v="97.345966799999999"/>
        <n v="97.345936699999996"/>
        <n v="97.346007"/>
        <n v="97.345945099999994"/>
        <n v="97.401145200000002"/>
        <n v="95.627919699999993"/>
        <n v="93.910986899999997"/>
        <n v="92.649275799999998"/>
        <n v="92.648149199999992"/>
        <n v="92.649323899999999"/>
        <n v="99.483900700000007"/>
        <n v="98.486849100000001"/>
        <n v="99.890011400000006"/>
        <n v="97.206026800000004"/>
        <n v="97.161319599999999"/>
        <n v="97.161265100000008"/>
        <n v="97.161299599999992"/>
        <n v="97.161498499999993"/>
        <n v="96.609707600000007"/>
        <n v="92.501272099999994"/>
        <n v="96.093002800000008"/>
        <n v="93.951366899999996"/>
        <n v="93.182306699999998"/>
        <n v="93.180233900000005"/>
        <n v="93.18238629999999"/>
        <n v="97.578210799999994"/>
        <n v="97.533751999999993"/>
        <n v="97.530726199999989"/>
        <n v="97.532926200000006"/>
        <n v="97.551124299999998"/>
        <n v="99.121419799999998"/>
        <n v="96.801816399999993"/>
        <n v="94.393518099999994"/>
        <n v="93.609446900000009"/>
        <n v="93.609297900000001"/>
        <n v="93.609453099999996"/>
        <n v="99.445118600000001"/>
        <n v="98.752973499999996"/>
        <n v="99.905254899999989"/>
        <n v="98.405940799999996"/>
        <n v="98.393156500000003"/>
        <n v="98.39326659999999"/>
        <n v="98.393095799999998"/>
        <n v="98.393049399999995"/>
        <n v="99.521712399999998"/>
        <n v="97.848605599999999"/>
        <n v="98.181404900000004"/>
        <n v="98.148349899999999"/>
        <n v="98.065470499999989"/>
        <n v="98.461538500000003"/>
        <n v="98.196248199999999"/>
        <n v="97.9089642"/>
        <n v="97.907759499999997"/>
        <n v="97.896532100000002"/>
        <n v="97.911051200000003"/>
        <n v="97.908567899999994"/>
        <n v="92.623873899999992"/>
        <n v="99.838928500000009"/>
        <n v="98.134655699999996"/>
        <n v="94.402095100000011"/>
        <n v="95.103159000000005"/>
        <n v="95.215266299999996"/>
        <n v="99.00497510000001"/>
        <n v="95.0416721"/>
        <n v="93.869862999999995"/>
        <n v="89.417989399999996"/>
        <n v="117.4946004"/>
        <n v="92.795024600000005"/>
        <n v="92.6711466"/>
        <n v="84.990548200000006"/>
        <n v="93.539294600000005"/>
        <n v="92.306786100000011"/>
        <n v="98.695652199999998"/>
        <n v="95.003182699999996"/>
        <n v="83.425362199999995"/>
        <n v="94.7555598"/>
        <n v="94.100074700000008"/>
        <n v="94.068801899999997"/>
        <n v="94.101547199999999"/>
        <n v="74.5169286"/>
        <n v="74.172828199999998"/>
        <n v="84.100418399999995"/>
        <n v="64.856319499999998"/>
        <n v="96.787401599999995"/>
        <n v="92.607208600000007"/>
        <n v="98.385614399999994"/>
        <n v="101.6529549"/>
        <n v="101.914503"/>
        <n v="102.01249770000001"/>
        <n v="92.764227599999998"/>
        <n v="86.157517900000002"/>
        <n v="87.620508299999997"/>
        <n v="93.845902199999998"/>
        <n v="91.408490999999998"/>
        <n v="89.949524600000004"/>
        <n v="89.940828400000001"/>
        <n v="89.949775099999997"/>
        <n v="98.552081400000006"/>
        <n v="94.212651399999999"/>
        <n v="99.861878500000003"/>
        <n v="97.772751499999998"/>
        <n v="97.441697000000005"/>
        <n v="97.855084099999999"/>
        <n v="96.336666999999991"/>
        <n v="97.854326499999999"/>
        <n v="89.827995299999998"/>
        <n v="90.964871900000006"/>
        <n v="91.752577299999999"/>
        <n v="91.537951800000002"/>
        <n v="99.3561902"/>
        <n v="99.317885599999997"/>
        <n v="99.136442099999996"/>
        <n v="99.322267199999999"/>
        <n v="99.929158000000001"/>
        <n v="99.910734899999994"/>
        <n v="99.342414300000002"/>
        <n v="100.14913009999999"/>
        <n v="99.9003759"/>
        <n v="93.071527700000004"/>
        <n v="92.493557499999994"/>
        <n v="92.016063400000007"/>
        <n v="91.997628899999995"/>
        <n v="92.016980099999998"/>
        <n v="97.237723200000005"/>
        <n v="98.373173999999992"/>
        <n v="91.258741299999997"/>
        <n v="93.745963799999998"/>
        <n v="93.740645000000001"/>
        <n v="89.433293999999989"/>
        <n v="89.437673700000005"/>
        <n v="94.310344799999996"/>
        <n v="92.375039799999996"/>
        <n v="93.201219499999993"/>
        <n v="93.076593299999999"/>
        <n v="90.233697899999996"/>
        <n v="93.106393400000002"/>
        <n v="92.022590899999997"/>
        <n v="92"/>
        <n v="92.023532299999999"/>
        <n v="85.601867299999995"/>
        <n v="85.598025499999991"/>
        <n v="85.597826099999992"/>
        <n v="85.597815499999996"/>
        <n v="85.59843029999999"/>
        <n v="87.675765100000007"/>
        <n v="90.556964500000007"/>
        <n v="94.042576199999999"/>
        <n v="92.826391000000001"/>
        <n v="92.117302199999997"/>
        <n v="92.115143899999993"/>
        <n v="92.1174015"/>
        <n v="99.1626409"/>
        <n v="97.340884599999995"/>
        <n v="99.047857699999994"/>
        <n v="95.351824800000003"/>
        <n v="95.046655599999994"/>
        <n v="94.627832599999991"/>
        <n v="94.628052199999999"/>
        <n v="94.627763099999996"/>
        <n v="94.627776900000001"/>
        <n v="95.613881599999999"/>
        <n v="92.839933399999993"/>
        <n v="94.893225699999988"/>
        <n v="93.272256299999995"/>
        <n v="92.733557700000006"/>
        <n v="92.733467599999997"/>
        <n v="92.733562199999994"/>
        <n v="98.546103200000005"/>
        <n v="97.575176100000007"/>
        <n v="99.363209299999994"/>
        <n v="95.6576053"/>
        <n v="95.605536200000003"/>
        <n v="91.703580799999997"/>
        <n v="96.819528300000002"/>
        <n v="96.341391799999997"/>
        <n v="96.885475999999997"/>
        <n v="99.378815099999997"/>
        <n v="99.283643900000001"/>
        <n v="97.826087000000001"/>
        <n v="99.356521700000002"/>
        <n v="95.690380900000008"/>
        <n v="95.026773399999996"/>
        <n v="95.024317199999999"/>
        <n v="95.024500599999996"/>
        <n v="95.030737700000003"/>
        <n v="92.107777599999991"/>
        <n v="95.144822200000007"/>
        <n v="93.586327100000005"/>
        <n v="93.169417300000006"/>
        <n v="93.164959400000001"/>
        <n v="93.169613999999996"/>
        <n v="95.683021100000005"/>
        <n v="93.563087400000001"/>
        <n v="99.7798327"/>
        <n v="95.436879599999997"/>
        <n v="95.128512600000008"/>
        <n v="95.127935500000007"/>
        <n v="95.128170999999995"/>
        <n v="95.129590500000006"/>
        <n v="98.730592200000004"/>
        <n v="95.983540199999993"/>
        <n v="95.425209899999999"/>
        <n v="94.807524000000001"/>
        <n v="99.612948599999996"/>
        <n v="94.655297300000001"/>
        <n v="95.983715099999998"/>
        <n v="95.143650199999996"/>
        <n v="94.841475099999997"/>
        <n v="95.533539099999999"/>
        <n v="94.838747800000007"/>
        <n v="99.55195839999999"/>
        <n v="95.743898400000006"/>
        <n v="94.387297500000003"/>
        <n v="93.104313699999992"/>
        <n v="93.059849600000007"/>
        <n v="93.105988100000005"/>
        <n v="173.10148179999999"/>
        <n v="99.714951600000006"/>
        <n v="99.3683537"/>
        <n v="99.839635299999998"/>
        <n v="97.321603699999997"/>
        <n v="97.256814899999995"/>
        <n v="97.288457300000005"/>
        <n v="97.299722700000004"/>
        <n v="96.969602899999998"/>
        <n v="96.604645000000005"/>
        <n v="92.528776199999996"/>
        <n v="99.4058718"/>
        <n v="98.977032800000003"/>
        <n v="99.74145"/>
        <n v="95.770358000000002"/>
        <n v="95.812457899999998"/>
        <n v="93.590110899999999"/>
        <n v="92.812128800000011"/>
        <n v="92.548720700000004"/>
        <n v="92.8229927"/>
        <n v="98.978568300000006"/>
        <n v="98.575735699999996"/>
        <n v="97.521017000000001"/>
        <n v="99.305630700000009"/>
        <n v="97.203894599999998"/>
        <n v="96.999905600000005"/>
        <n v="96.696075399999998"/>
        <n v="95.542437199999995"/>
        <n v="102.5001163"/>
        <n v="99.9999325"/>
        <n v="96.781580700000006"/>
        <n v="96.156936200000004"/>
        <n v="99.241775200000006"/>
        <n v="99.620416000000006"/>
        <n v="99.154791799999998"/>
        <n v="95.818647200000001"/>
        <n v="95.759206300000002"/>
        <n v="94.226589000000004"/>
        <n v="93.042012600000007"/>
        <n v="92.943170600000002"/>
        <n v="93.045809999999989"/>
        <n v="156.7956111"/>
        <n v="99.544776900000002"/>
        <n v="98.973918400000002"/>
        <n v="99.773594500000002"/>
        <n v="97.292394900000005"/>
        <n v="97.195267799999996"/>
        <n v="97.146001900000002"/>
        <n v="96.898776600000005"/>
        <n v="98.531013899999991"/>
        <n v="99.999967099999992"/>
        <n v="96.649665900000002"/>
        <n v="93.074989399999993"/>
        <n v="99.337463100000008"/>
        <n v="99.011564699999994"/>
        <n v="99.008027099999993"/>
        <n v="99.816029999999998"/>
        <n v="95.781084899999996"/>
        <n v="28.526229800000003" u="1"/>
        <n v="62.506800799999994" u="1"/>
        <n v="65.179320599999997" u="1"/>
        <n v="20.9375" u="1"/>
        <n v="86.654355600000002" u="1"/>
        <n v="93.459225500000002" u="1"/>
        <n v="99.652267999999992" u="1"/>
        <n v="64.900776500000006" u="1"/>
        <n v="96.054961199999994" u="1"/>
        <n v="64.302726100000001" u="1"/>
        <n v="62.620022399999996" u="1"/>
        <n v="95.239198400000006" u="1"/>
        <n v="50.457186200000002" u="1"/>
        <n v="66.6917361" u="1"/>
        <n v="35.789655799999998" u="1"/>
        <n v="65.077501800000007" u="1"/>
        <n v="58.75" u="1"/>
        <n v="67.021235399999995" u="1"/>
        <n v="70.912599899999989" u="1"/>
        <n v="47.211811699999998" u="1"/>
        <n v="60.319649099999992" u="1"/>
        <n v="61.677649000000002" u="1"/>
        <n v="73.161185099999997" u="1"/>
        <n v="66.691724600000001" u="1"/>
        <n v="99.584168300000002" u="1"/>
        <n v="97.926465399999998" u="1"/>
        <n v="83.734474199999994" u="1"/>
        <n v="56.205423600000003" u="1"/>
        <n v="66.35801690000001" u="1"/>
        <n v="59.190633900000002" u="1"/>
        <n v="28.525373999999999" u="1"/>
        <n v="65.386764299999996" u="1"/>
        <n v="48.569773400000003" u="1"/>
        <n v="30.361913400000002" u="1"/>
        <n v="57.580778799999997" u="1"/>
        <n v="99.862529600000002" u="1"/>
        <n v="99.869270600000007" u="1"/>
        <n v="64.008267399999994" u="1"/>
        <n v="46.816248399999999" u="1"/>
        <n v="95.048350900000003" u="1"/>
        <n v="31.312266399999999" u="1"/>
        <n v="97.107318499999991" u="1"/>
        <n v="83.944719300000003" u="1"/>
        <n v="76.62105059999999" u="1"/>
        <n v="30.043280799999998" u="1"/>
        <n v="76.610978500000002" u="1"/>
        <n v="77.775300799999997" u="1"/>
        <n v="65.098417400000002" u="1"/>
        <n v="66.594133099999993" u="1"/>
        <n v="48.4530064" u="1"/>
        <n v="30.477800900000002" u="1"/>
        <n v="50.543758299999993" u="1"/>
        <n v="63.850431299999997" u="1"/>
        <n v="65.417401299999995" u="1"/>
        <n v="56.474901299999999" u="1"/>
        <n v="60.507753700000002" u="1"/>
        <n v="64.353542700000006" u="1"/>
        <n v="35.749511699999999" u="1"/>
        <n v="64.496987500000003" u="1"/>
        <n v="48.381129799999997" u="1"/>
        <n v="71.387169700000001" u="1"/>
        <n v="53.102522700000002" u="1"/>
        <n v="63.336098700000001" u="1"/>
        <n v="93.641516100000004" u="1"/>
        <n v="55.238617700000006" u="1"/>
        <n v="99.5363969" u="1"/>
        <n v="65.315062400000002" u="1"/>
        <n v="83.218654400000005" u="1"/>
        <n v="61.704482599999999" u="1"/>
        <n v="69.379055100000002" u="1"/>
        <n v="57.432646600000005" u="1"/>
        <n v="93.101547100000005" u="1"/>
        <n v="94.99784489999999" u="1"/>
        <n v="63.9268894" u="1"/>
        <n v="31.314814800000001" u="1"/>
        <n v="86.184052600000001" u="1"/>
        <n v="30.362153899999999" u="1"/>
        <n v="78.820429700000005" u="1"/>
        <n v="65.337198700000002" u="1"/>
        <n v="64.030116500000005" u="1"/>
        <n v="52.927594399999997" u="1"/>
        <n v="72.795655999999994" u="1"/>
        <n v="68.033212200000008" u="1"/>
        <n v="29.751739700000002" u="1"/>
        <n v="64.697608799999998" u="1"/>
        <n v="94.621084300000007" u="1"/>
        <n v="69.484177900000006" u="1"/>
        <n v="98.222133200000002" u="1"/>
        <n v="64.589048599999998" u="1"/>
        <n v="47.565909400000002" u="1"/>
        <n v="89.695796700000002" u="1"/>
        <n v="65.61250050000001" u="1"/>
        <n v="66.581940399999993" u="1"/>
        <n v="29.161680400000002" u="1"/>
        <n v="94.670864800000004" u="1"/>
        <n v="65.104913499999995" u="1"/>
        <n v="100.00152110000001" u="1"/>
        <n v="86.360469500000008" u="1"/>
        <n v="93.845672899999997" u="1"/>
        <n v="69.941276900000005" u="1"/>
        <n v="48.145887399999999" u="1"/>
        <n v="84.819716099999994" u="1"/>
        <n v="63.722006" u="1"/>
        <n v="98.986486499999998" u="1"/>
        <n v="70.170602900000006" u="1"/>
        <n v="91.458364599999996" u="1"/>
        <n v="64.307976600000003" u="1"/>
        <n v="78.163771699999998" u="1"/>
        <n v="68.389696999999998" u="1"/>
        <n v="74.586825000000005" u="1"/>
        <n v="63.875685400000002" u="1"/>
        <n v="48.440263199999997" u="1"/>
        <n v="66.896323700000011" u="1"/>
        <n v="74.588863200000006" u="1"/>
        <n v="85.693762399999997" u="1"/>
        <n v="74.589334500000007" u="1"/>
        <n v="62.702839400000002" u="1"/>
        <n v="63.856453500000001" u="1"/>
        <n v="61.825147800000003" u="1"/>
        <n v="94.998637500000001" u="1"/>
        <n v="28.856176000000001" u="1"/>
        <n v="67.984704799999989" u="1"/>
        <n v="88.454433499999993" u="1"/>
        <n v="80.870468100000011" u="1"/>
        <n v="73.326703100000003" u="1"/>
        <n v="68.511723500000002" u="1"/>
        <n v="59.187814599999996" u="1"/>
        <n v="61.908902699999999" u="1"/>
        <n v="86.770397799999998" u="1"/>
        <n v="99.070160600000008" u="1"/>
        <n v="99.3275115" u="1"/>
        <n v="68.083664299999995" u="1"/>
        <n v="55.739430800000001" u="1"/>
        <n v="29.935592700000001" u="1"/>
        <n v="62.622206900000002" u="1"/>
        <n v="90.242911699999993" u="1"/>
        <n v="33.192298899999997" u="1"/>
        <n v="53.508747499999998" u="1"/>
        <n v="63.724985700000005" u="1"/>
        <n v="64.302842499999997" u="1"/>
        <n v="29.851194899999999" u="1"/>
        <n v="35.828219700000005" u="1"/>
        <n v="29.752040600000001" u="1"/>
        <n v="66.214087300000003" u="1"/>
        <n v="67.603027800000007" u="1"/>
        <n v="91.832988499999999" u="1"/>
        <n v="63.689674199999999" u="1"/>
        <n v="74.646559800000006" u="1"/>
        <n v="74.050011299999994" u="1"/>
        <n v="99.344596600000003" u="1"/>
        <n v="59.186823600000004" u="1"/>
        <n v="67.867252199999996" u="1"/>
        <n v="66.922192999999993" u="1"/>
        <n v="94.998018399999992" u="1"/>
        <n v="63.631077700000006" u="1"/>
        <n v="61.043478299999997" u="1"/>
        <n v="63.803582800000001" u="1"/>
        <n v="99.870830900000001" u="1"/>
        <n v="83.609043299999996" u="1"/>
        <n v="59.711538500000003" u="1"/>
        <n v="96.017967499999997" u="1"/>
        <n v="83.427944799999992" u="1"/>
        <n v="68.198877999999993" u="1"/>
        <n v="62.148942900000002" u="1"/>
        <n v="74.863963799999993" u="1"/>
        <n v="82.735765700000002" u="1"/>
        <n v="99.068457499999994" u="1"/>
        <n v="93.157202299999994" u="1"/>
        <n v="31.541464099999999" u="1"/>
        <n v="64.965964299999996" u="1"/>
        <n v="4.2068966000000003" u="1"/>
        <n v="48.729371199999996" u="1"/>
        <n v="84.011654399999998" u="1"/>
        <n v="71.7671201" u="1"/>
        <n v="86.651501699999997" u="1"/>
        <n v="47.554347800000002" u="1"/>
        <n v="30.361904299999999" u="1"/>
        <n v="105.93345389999999" u="1"/>
        <n v="64.184361999999993" u="1"/>
        <n v="28.5254108" u="1"/>
        <n v="84.994697299999999" u="1"/>
        <n v="68.243582000000004" u="1"/>
        <n v="63.330807399999998" u="1"/>
        <n v="62.140195300000002" u="1"/>
        <n v="67.513477600000002" u="1"/>
        <n v="104.8606003" u="1"/>
        <n v="68.322933500000005" u="1"/>
        <n v="100.00003289999999" u="1"/>
        <n v="214.4372869" u="1"/>
        <n v="61.942015599999998" u="1"/>
        <n v="100.0031063" u="1"/>
        <n v="65.315111599999994" u="1"/>
        <n v="82.710845000000006" u="1"/>
        <n v="101.12359550000001" u="1"/>
        <n v="27.615061499999999" u="1"/>
        <n v="104.07001220000001" u="1"/>
        <n v="67.225555499999999" u="1"/>
        <n v="99.990005000000011" u="1"/>
        <n v="62.760000000000005" u="1"/>
        <n v="74.58949419999999" u="1"/>
        <n v="99.862746799999996" u="1"/>
        <n v="91.769952500000002" u="1"/>
        <n v="67.73894820000001" u="1"/>
        <n v="99.014778299999989" u="1"/>
        <n v="66.524685599999998" u="1"/>
        <n v="67.697636099999997" u="1"/>
        <n v="65.302739399999993" u="1"/>
        <n v="83.622916500000002" u="1"/>
        <n v="61.665612800000005" u="1"/>
        <n v="99.857758599999997" u="1"/>
        <n v="55.886472099999992" u="1"/>
        <n v="63.315195899999999" u="1"/>
        <n v="33.965224200000002" u="1"/>
        <n v="65.938406700000002" u="1"/>
        <n v="48.735683399999999" u="1"/>
        <n v="90.472408900000005" u="1"/>
        <n v="67.549026800000007" u="1"/>
        <n v="63.942290499999999" u="1"/>
        <n v="65.884327499999998" u="1"/>
        <n v="77.604772800000006" u="1"/>
        <n v="48.108838499999997" u="1"/>
        <n v="88.698155999999997" u="1"/>
        <n v="62.791708100000001" u="1"/>
        <n v="60.581222400000001" u="1"/>
        <n v="66.214135600000006" u="1"/>
        <n v="95.613970000000009" u="1"/>
        <n v="64.205394100000007" u="1"/>
        <n v="64.794614299999992" u="1"/>
        <n v="91.885054800000006" u="1"/>
        <n v="67.739032399999999" u="1"/>
        <n v="94.693454000000003" u="1"/>
        <n v="64.366979900000004" u="1"/>
        <n v="65.433043800000007" u="1"/>
        <n v="65.31495000000001" u="1"/>
        <n v="48.380901899999998" u="1"/>
        <n v="65.028355400000009" u="1"/>
        <n v="94.6935608" u="1"/>
        <n v="33.160073400000002" u="1"/>
        <n v="61.351819799999994" u="1"/>
        <n v="63.062990399999997" u="1"/>
        <n v="81.857601099999997" u="1"/>
        <n v="68.014064900000008" u="1"/>
        <n v="50.8821607" u="1"/>
        <n v="63.308967000000003" u="1"/>
        <n v="79.0992052" u="1"/>
        <n v="63.724762900000002" u="1"/>
        <n v="70.1109486" u="1"/>
        <n v="61.658527500000005" u="1"/>
        <n v="67.081914600000005" u="1"/>
        <n v="46.2260475" u="1"/>
        <n v="53.588451800000001" u="1"/>
        <n v="63.010113700000005" u="1"/>
        <n v="89.034482800000006" u="1"/>
        <n v="66.721210299999996" u="1"/>
        <n v="54.000473299999996" u="1"/>
        <n v="63.512845799999994" u="1"/>
        <n v="87.059439699999999" u="1"/>
        <n v="86.759335100000001" u="1"/>
        <n v="60.478058400000002" u="1"/>
        <n v="47.213813000000002" u="1"/>
        <n v="39.523809499999999" u="1"/>
        <n v="68.653722900000005" u="1"/>
        <n v="81.857789800000006" u="1"/>
        <n v="63.061278799999997" u="1"/>
        <n v="66.024101000000002" u="1"/>
        <n v="84.892086300000003" u="1"/>
        <n v="63.927008799999996" u="1"/>
        <n v="67.083421600000008" u="1"/>
        <n v="89.137119499999997" u="1"/>
        <n v="90.339476200000007" u="1"/>
        <n v="100.0376189" u="1"/>
        <n v="71.192384799999999" u="1"/>
        <n v="64.0479251" u="1"/>
        <n v="64.680061499999994" u="1"/>
        <n v="69.2786866" u="1"/>
        <n v="94.735670100000007" u="1"/>
        <n v="63.629050300000003" u="1"/>
        <n v="28.3064182" u="1"/>
        <n v="48.729324900000002" u="1"/>
        <n v="89.502093000000002" u="1"/>
        <n v="94.519828799999999" u="1"/>
        <n v="65.25784019999999" u="1"/>
        <n v="76.672716399999999" u="1"/>
        <n v="63.330799299999995" u="1"/>
        <n v="69.195196600000003" u="1"/>
        <n v="63.5010446" u="1"/>
        <n v="93.96139380000001" u="1"/>
        <n v="71.535849299999995" u="1"/>
        <n v="84.558434699999992" u="1"/>
        <n v="90.738498800000002" u="1"/>
        <n v="90.661654499999997" u="1"/>
        <n v="93.458904499999989" u="1"/>
        <n v="69.160333199999997" u="1"/>
        <n v="94.378378400000003" u="1"/>
        <n v="96.936274499999996" u="1"/>
        <n v="97.258932899999991" u="1"/>
        <n v="56.840005000000005" u="1"/>
        <n v="94.47557359999999" u="1"/>
        <n v="65.636249599999999" u="1"/>
        <n v="15.364684500000001" u="1"/>
        <n v="73.164113799999996" u="1"/>
        <n v="93.492700499999998" u="1"/>
        <n v="95.207909000000001" u="1"/>
        <n v="63.8530351" u="1"/>
        <n v="64.01182949999999" u="1"/>
        <n v="64.589039299999996" u="1"/>
        <n v="87.388723999999996" u="1"/>
        <n v="52.238972800000006" u="1"/>
        <n v="85.048417400000005" u="1"/>
        <n v="67.955253900000002" u="1"/>
        <n v="45.048986599999999" u="1"/>
        <n v="55.326018499999996" u="1"/>
        <n v="52.724396100000007" u="1"/>
        <n v="37.067032100000006" u="1"/>
        <n v="29.162492899999997" u="1"/>
        <n v="63.724886700000006" u="1"/>
        <n v="77.604811900000001" u="1"/>
        <n v="50.358762899999995" u="1"/>
        <n v="35.826291500000004" u="1"/>
        <n v="61.901625199999998" u="1"/>
        <n v="100.0012729" u="1"/>
        <n v="58.347813699999996" u="1"/>
        <n v="74.037930399999993" u="1"/>
        <n v="29.370764599999998" u="1"/>
        <n v="95.206681400000008" u="1"/>
        <n v="67.880461999999994" u="1"/>
        <n v="78.371282100000002" u="1"/>
        <n v="65.265271599999991" u="1"/>
        <n v="56.307858899999999" u="1"/>
        <n v="56.833151699999995" u="1"/>
        <n v="64.604808399999996" u="1"/>
        <n v="64.891874299999998" u="1"/>
        <n v="64.992574599999998" u="1"/>
        <n v="99.915895700000007" u="1"/>
        <n v="32.287132200000002" u="1"/>
        <n v="65.005274499999999" u="1"/>
        <n v="52.240721000000001" u="1"/>
        <n v="68.3067712" u="1"/>
        <n v="95.544818499999991" u="1"/>
        <n v="55.4436727" u="1"/>
        <n v="85.177524099999999" u="1"/>
        <n v="67.075331000000006" u="1"/>
        <n v="65.364697800000002" u="1"/>
        <n v="65.257586099999997" u="1"/>
        <n v="77.937043900000006" u="1"/>
        <n v="48.145894699999999" u="1"/>
        <n v="98.689813299999997" u="1"/>
        <n v="67.367819600000004" u="1"/>
        <n v="57.247044300000006" u="1"/>
        <n v="82.5775431" u="1"/>
        <n v="92.267946499999994" u="1"/>
        <n v="76.6288105" u="1"/>
        <n v="70.054457400000004" u="1"/>
        <n v="71.795989500000005" u="1"/>
        <n v="95.488494899999992" u="1"/>
        <n v="94.089700499999992" u="1"/>
        <n v="61.662112700000002" u="1"/>
        <n v="65.154112099999992" u="1"/>
        <n v="61.825438200000008" u="1"/>
        <n v="62.579650600000001" u="1"/>
        <n v="29.617373300000001" u="1"/>
        <n v="55.447631900000005" u="1"/>
        <n v="94.075487199999998" u="1"/>
        <n v="86.9132441" u="1"/>
        <n v="84.7909887" u="1"/>
        <n v="87.522935799999999" u="1"/>
        <n v="83.2042711" u="1"/>
        <n v="83.653152500000004" u="1"/>
        <n v="69.886093799999998" u="1"/>
        <n v="75.004084300000002" u="1"/>
        <n v="27.8759841" u="1"/>
        <n v="39.510400499999996" u="1"/>
        <n v="61.912624100000002" u="1"/>
        <n v="68.346141299999999" u="1"/>
        <n v="61.868626200000001" u="1"/>
        <n v="63.469803199999994" u="1"/>
        <n v="64.589068699999999" u="1"/>
        <n v="55.265863899999999" u="1"/>
        <n v="96.655459300000004" u="1"/>
        <n v="95.311257299999994" u="1"/>
        <n v="67.14769849999999" u="1"/>
        <n v="46.188338299999998" u="1"/>
        <n v="69.850657299999995" u="1"/>
        <n v="68.243361399999998" u="1"/>
        <n v="64.307943300000005" u="1"/>
        <n v="64.886926599999995" u="1"/>
        <n v="93.490970699999991" u="1"/>
        <n v="92.8504243" u="1"/>
        <n v="59.201957699999994" u="1"/>
        <n v="99.123918399999994" u="1"/>
        <n v="64.496983200000003" u="1"/>
        <n v="88.997338100000007" u="1"/>
        <n v="31.899292000000003" u="1"/>
        <n v="69.886004" u="1"/>
        <n v="69.434959200000009" u="1"/>
        <n v="66.021074499999997" u="1"/>
        <n v="65.043916400000001" u="1"/>
        <n v="74.1920061" u="1"/>
        <n v="29.807391100000004" u="1"/>
        <n v="70.597445399999998" u="1"/>
        <n v="88.846439799999999" u="1"/>
        <n v="44.332964099999998" u="1"/>
        <n v="48.380899100000001" u="1"/>
        <n v="84.6760783" u="1"/>
        <n v="81.628571399999998" u="1"/>
        <n v="64.157432999999997" u="1"/>
        <n v="66.371122100000008" u="1"/>
        <n v="63.926997500000006" u="1"/>
        <n v="65.256974799999995" u="1"/>
        <n v="34.113707099999999" u="1"/>
        <n v="84.6363123" u="1"/>
        <n v="94.954915200000002" u="1"/>
        <n v="65.041785700000005" u="1"/>
        <n v="69.991834699999998" u="1"/>
        <n v="99.992402999999996" u="1"/>
        <n v="38.037998099999996" u="1"/>
        <n v="49.321035000000002" u="1"/>
        <n v="81.858275800000001" u="1"/>
        <n v="69.254576" u="1"/>
        <n v="86.350262799999996" u="1"/>
        <n v="79.120191199999994" u="1"/>
        <n v="59.187950099999995" u="1"/>
        <n v="88.944881899999999" u="1"/>
        <n v="97.869158900000002" u="1"/>
        <n v="64.525832899999997" u="1"/>
        <n v="29.807268199999999" u="1"/>
        <n v="95.674300299999999" u="1"/>
        <n v="63.484039100000004" u="1"/>
        <n v="71.980014499999996" u="1"/>
        <n v="31.185995599999998" u="1"/>
        <n v="64.900774000000013" u="1"/>
        <n v="91.694406100000009" u="1"/>
        <n v="99.995114600000008" u="1"/>
        <n v="64.18462980000001" u="1"/>
        <n v="94.428321800000006" u="1"/>
        <n v="101.98565020000001" u="1"/>
        <n v="49.519394900000002" u="1"/>
        <n v="63.620266999999998" u="1"/>
        <n v="99.351982300000003" u="1"/>
        <n v="73.487619999999993" u="1"/>
        <n v="56.346671100000002" u="1"/>
        <n v="93.490630500000009" u="1"/>
        <n v="71.553610499999991" u="1"/>
        <n v="73.156384500000001" u="1"/>
        <n v="99.587494599999999" u="1"/>
        <n v="75.7277883" u="1"/>
        <n v="54.0008026" u="1"/>
        <n v="73.369674900000007" u="1"/>
        <n v="83.054892600000002" u="1"/>
        <n v="62.506893900000001" u="1"/>
        <n v="62.215944499999999" u="1"/>
        <n v="71.022743300000002" u="1"/>
        <n v="64.438543199999998" u="1"/>
        <n v="71.191074700000001" u="1"/>
        <n v="65.47508950000001" u="1"/>
        <n v="67.187108600000002" u="1"/>
        <n v="42.1961163" u="1"/>
        <n v="29.935628099999999" u="1"/>
        <n v="34.674332800000002" u="1"/>
        <n v="105.38989960000001" u="1"/>
        <n v="78.274463400000002" u="1"/>
        <n v="80.394555400000002" u="1"/>
        <n v="51.048233400000001" u="1"/>
        <n v="65.721864699999998" u="1"/>
        <n v="63.452582300000003" u="1"/>
        <n v="83.2102249" u="1"/>
        <n v="94.825199499999997" u="1"/>
        <n v="100.0000641" u="1"/>
        <n v="93.459024099999993" u="1"/>
        <n v="90.392733199999995" u="1"/>
        <n v="67.553210300000003" u="1"/>
        <n v="73.3281147" u="1"/>
        <n v="70.995470600000004" u="1"/>
        <n v="52.248473199999999" u="1"/>
        <n v="63.637301000000001" u="1"/>
        <n v="67.457995299999993" u="1"/>
        <n v="81.103401700000006" u="1"/>
        <n v="62.593162899999996" u="1"/>
        <n v="108.99280579999999" u="1"/>
        <n v="49.052908000000002" u="1"/>
        <n v="99.9911855" u="1"/>
        <n v="63.506924099999992" u="1"/>
        <n v="37.754594699999998" u="1"/>
        <n v="61.6581689" u="1"/>
        <n v="105.9347509" u="1"/>
        <n v="81.752530199999995" u="1"/>
        <n v="65.474043199999997" u="1"/>
        <n v="49.0528744" u="1"/>
        <n v="30.043376599999998" u="1"/>
        <n v="65.2594019" u="1"/>
        <n v="82.4443287" u="1"/>
        <n v="65.474776899999995" u="1"/>
        <n v="68.360990700000002" u="1"/>
        <n v="45.054016400000002" u="1"/>
        <n v="66.169210100000001" u="1"/>
        <n v="70.597444899999999" u="1"/>
        <n v="99.984407700000006" u="1"/>
        <n v="62.791726000000004" u="1"/>
        <n v="99.593670299999999" u="1"/>
        <n v="62.215997199999997" u="1"/>
        <n v="64.738699800000006" u="1"/>
        <n v="86.360104299999989" u="1"/>
        <n v="61.355106000000006" u="1"/>
        <n v="69.002210500000004" u="1"/>
        <n v="65.722093000000001" u="1"/>
        <n v="71.554282499999999" u="1"/>
        <n v="42.810967599999998" u="1"/>
        <n v="93.274446699999999" u="1"/>
        <n v="66.173019499999995" u="1"/>
        <n v="97.340656199999998" u="1"/>
        <n v="44.083976700000001" u="1"/>
        <n v="66.718703899999994" u="1"/>
        <n v="44.332951199999997" u="1"/>
        <n v="83.241505400000008" u="1"/>
        <n v="86.359858500000001" u="1"/>
        <n v="70.986731899999995" u="1"/>
        <n v="73.865566299999998" u="1"/>
        <n v="85.693508600000001" u="1"/>
        <n v="81.100702999999996" u="1"/>
        <n v="34.051845499999999" u="1"/>
        <n v="92.560909600000002" u="1"/>
        <n v="93.488076300000003" u="1"/>
        <n v="74.047400799999991" u="1"/>
        <n v="73.495767099999995" u="1"/>
        <n v="64.9394463" u="1"/>
        <n v="67.960704100000001" u="1"/>
        <n v="49.052873699999999" u="1"/>
        <n v="69.130574300000006" u="1"/>
        <n v="82.531995800000004" u="1"/>
        <n v="94.236407799999995" u="1"/>
        <n v="66.214144200000007" u="1"/>
        <n v="93.043371100000002" u="1"/>
        <n v="63.312841900000002" u="1"/>
        <n v="65.306950000000001" u="1"/>
        <n v="48.516078899999997" u="1"/>
        <n v="94.973070000000007" u="1"/>
        <n v="47.365692599999996" u="1"/>
        <n v="69.815408999999988" u="1"/>
        <n v="29.752050800000003" u="1"/>
        <n v="45.859465" u="1"/>
        <n v="63.803559" u="1"/>
        <n v="88.8269947" u="1"/>
        <n v="99.423728800000006" u="1"/>
        <n v="71.191459499999993" u="1"/>
        <n v="60.565563899999994" u="1"/>
        <n v="45.0478922" u="1"/>
        <n v="57.246860600000005" u="1"/>
        <n v="67.225662600000007" u="1"/>
        <n v="73.775184800000005" u="1"/>
        <n v="35.509508400000001" u="1"/>
        <n v="99.165832499999993" u="1"/>
        <n v="34.671500600000002" u="1"/>
        <n v="70.062216899999996" u="1"/>
        <n v="29.807272899999997" u="1"/>
        <n v="62.702830099999993" u="1"/>
        <n v="63.315175099999998" u="1"/>
        <n v="100.0007439" u="1"/>
        <n v="63.0622428" u="1"/>
        <n v="77.019575399999994" u="1"/>
        <n v="63.536712999999999" u="1"/>
        <n v="63.0101157" u="1"/>
        <n v="70.892929100000003" u="1"/>
        <n v="64.302846900000006" u="1"/>
        <n v="68.235351800000004" u="1"/>
        <n v="79.950639100000004" u="1"/>
        <n v="26.634615400000001" u="1"/>
        <n v="45.483240600000002" u="1"/>
        <n v="71.330009099999998" u="1"/>
        <n v="53.600832200000006" u="1"/>
        <n v="85.693602499999997" u="1"/>
        <n v="29.9364214" u="1"/>
        <n v="64.900765199999995" u="1"/>
        <n v="82.711031700000007" u="1"/>
        <n v="47.2032253" u="1"/>
        <n v="63.062596999999997" u="1"/>
        <n v="54.000459199999995" u="1"/>
        <n v="66.968549199999998" u="1"/>
        <n v="67.207313499999998" u="1"/>
        <n v="64.909732599999998" u="1"/>
        <n v="99.719259000000008" u="1"/>
        <n v="57.439915399999997" u="1"/>
        <n v="64.088036599999995" u="1"/>
        <n v="28.326087000000001" u="1"/>
        <n v="67.55570130000001" u="1"/>
        <n v="89.509694600000003" u="1"/>
        <n v="83.510111699999996" u="1"/>
        <n v="29.161719000000002" u="1"/>
        <n v="67.739007399999991" u="1"/>
        <n v="63.314971200000002" u="1"/>
        <n v="85.325844200000006" u="1"/>
        <n v="48.729400099999999" u="1"/>
        <n v="64.184719000000001" u="1"/>
        <n v="96.850132600000009" u="1"/>
        <n v="67.782715299999992" u="1"/>
        <n v="48.707426699999999" u="1"/>
        <n v="63.284991700000006" u="1"/>
        <n v="67.075340999999995" u="1"/>
        <n v="70.492245699999998" u="1"/>
        <n v="74.576271199999994" u="1"/>
        <n v="66.279441599999998" u="1"/>
        <n v="69.813469800000007" u="1"/>
        <n v="84.636183799999998" u="1"/>
        <n v="90.314101999999991" u="1"/>
        <n v="95.743074699999994" u="1"/>
        <n v="83.137930999999995" u="1"/>
        <n v="65.094162699999998" u="1"/>
        <n v="76.89064909999999" u="1"/>
        <n v="65.492637099999996" u="1"/>
        <n v="63.452053399999997" u="1"/>
        <n v="87.567943900000003" u="1"/>
        <n v="64.184638000000007" u="1"/>
        <n v="74.377656299999998" u="1"/>
        <n v="86.559601499999999" u="1"/>
        <n v="47.3061115" u="1"/>
        <n v="63.010105800000005" u="1"/>
        <n v="67.094150799999994" u="1"/>
        <n v="95.663359099999994" u="1"/>
        <n v="66.979023600000005" u="1"/>
        <n v="91.447337599999997" u="1"/>
        <n v="63.781515600000006" u="1"/>
        <n v="68.0135133" u="1"/>
        <n v="45.3138443" u="1"/>
        <n v="67.220636200000001" u="1"/>
        <n v="91" u="1"/>
        <n v="58.792107800000004" u="1"/>
        <n v="76.981607299999993" u="1"/>
        <n v="88.846439700000005" u="1"/>
        <n v="63.507945899999996" u="1"/>
        <n v="81.464819800000001" u="1"/>
        <n v="66.90891839999999" u="1"/>
        <n v="29.852121399999998" u="1"/>
        <n v="66.957489299999992" u="1"/>
        <n v="100.0082503" u="1"/>
        <n v="71.152503100000004" u="1"/>
        <n v="60.940963199999999" u="1"/>
        <n v="63.0101212" u="1"/>
        <n v="99.331236399999995" u="1"/>
        <n v="69.361177100000006" u="1"/>
        <n v="64.804544399999997" u="1"/>
        <n v="69.4803991" u="1"/>
        <n v="81.103442599999994" u="1"/>
        <n v="64.477997899999991" u="1"/>
        <n v="77.603117400000002" u="1"/>
        <n v="64.462375600000001" u="1"/>
        <n v="67.516173300000005" u="1"/>
        <n v="69.317267599999994" u="1"/>
        <n v="75.141717799999995" u="1"/>
        <n v="73.328160600000004" u="1"/>
        <n v="77.604765700000002" u="1"/>
        <n v="61.952173899999998" u="1"/>
        <n v="77.826942000000003" u="1"/>
        <n v="48.348432600000002" u="1"/>
        <n v="74.864260000000002" u="1"/>
        <n v="89.663559000000006" u="1"/>
        <n v="67.075539800000001" u="1"/>
        <n v="66.691594499999994" u="1"/>
        <n v="60.508029500000006" u="1"/>
        <n v="62.791348300000003" u="1"/>
        <n v="46.559438199999995" u="1"/>
        <n v="72.480280500000006" u="1"/>
        <n v="46.129532300000001" u="1"/>
        <n v="33.901917900000001" u="1"/>
        <n v="65.211146200000002" u="1"/>
        <n v="95.672771099999991" u="1"/>
        <n v="94.098929699999999" u="1"/>
        <n v="58.348038000000003" u="1"/>
        <n v="50.147483199999996" u="1"/>
        <n v="63.468941700000002" u="1"/>
        <n v="64.325301199999998" u="1"/>
        <n v="74.211281100000008" u="1"/>
        <n v="63.624803100000008" u="1"/>
        <n v="64.900674899999999" u="1"/>
        <n v="29.652251400000001" u="1"/>
        <n v="63.330786100000005" u="1"/>
        <n v="61.825160799999999" u="1"/>
        <n v="53.586673599999997" u="1"/>
        <n v="74.864297700000009" u="1"/>
        <n v="64.0143609" u="1"/>
        <n v="68.8115825" u="1"/>
        <n v="99.019793399999998" u="1"/>
        <n v="17.595723799999998" u="1"/>
        <n v="87.789031100000003" u="1"/>
        <n v="47.633245099999996" u="1"/>
        <n v="86.323627000000002" u="1"/>
        <n v="69.361152699999991" u="1"/>
        <n v="30.478655700000001" u="1"/>
        <n v="71.374244399999995" u="1"/>
        <n v="74.155405399999992" u="1"/>
        <n v="77.856520799999998" u="1"/>
        <n v="95.383275300000008" u="1"/>
        <n v="100.14587470000001" u="1"/>
        <n v="68.113456400000004" u="1"/>
        <n v="73.007165200000003" u="1"/>
        <n v="89.956765599999997" u="1"/>
        <n v="69.886061400000003" u="1"/>
        <n v="81.942479999999989" u="1"/>
        <n v="35.189607099999996" u="1"/>
        <n v="44.332968399999999" u="1"/>
        <n v="66.109652400000002" u="1"/>
        <n v="93.902578500000004" u="1"/>
        <n v="52.516122799999998" u="1"/>
        <n v="94.411006" u="1"/>
        <n v="100.2843939" u="1"/>
        <n v="93.845750899999999" u="1"/>
        <n v="68.660898199999991" u="1"/>
        <n v="47.023237899999998" u="1"/>
        <n v="99.998282200000006" u="1"/>
        <n v="95.139778300000003" u="1"/>
        <n v="63.536717099999997" u="1"/>
        <n v="63.804154099999998" u="1"/>
        <n v="29.424873899999998" u="1"/>
        <n v="64.950504699999996" u="1"/>
        <n v="59.718071999999999" u="1"/>
        <n v="65.475531700000005" u="1"/>
        <n v="98.069757999999993" u="1"/>
        <n v="96.655399299999999" u="1"/>
        <n v="61.868049599999999" u="1"/>
        <n v="63.469768599999995" u="1"/>
        <n v="85.850741799999994" u="1"/>
        <n v="67.849834000000001" u="1"/>
        <n v="66.257238900000004" u="1"/>
        <n v="83.276048799999998" u="1"/>
        <n v="60.508104500000002" u="1"/>
        <n v="55.264774299999999" u="1"/>
        <n v="85.94501919999999" u="1"/>
        <n v="66.413074800000004" u="1"/>
        <n v="99.996606700000001" u="1"/>
        <n v="91.644736800000004" u="1"/>
        <n v="71.065203699999998" u="1"/>
        <n v="90.462684499999995" u="1"/>
        <n v="57.116016899999998" u="1"/>
        <n v="63.517538799999997" u="1"/>
        <n v="65.299670399999997" u="1"/>
        <n v="68.68495209999999" u="1"/>
        <n v="65.306439400000002" u="1"/>
        <n v="44.3330257" u="1"/>
        <n v="63.927010299999999" u="1"/>
        <n v="70.159448800000007" u="1"/>
        <n v="95.014890600000001" u="1"/>
        <n v="67.877374199999991" u="1"/>
        <n v="37.198231900000003" u="1"/>
        <n v="65.721880200000001" u="1"/>
        <n v="92.6006529" u="1"/>
        <n v="66.223271699999998" u="1"/>
        <n v="70.596524200000005" u="1"/>
        <n v="95.630035300000003" u="1"/>
        <n v="33.966837400000003" u="1"/>
        <n v="55.202849200000003" u="1"/>
        <n v="62.478022499999994" u="1"/>
        <n v="70.393285199999994" u="1"/>
        <n v="84.6366491" u="1"/>
        <n v="96.688603799999996" u="1"/>
        <n v="61.354961399999993" u="1"/>
        <n v="58.347804400000001" u="1"/>
        <n v="72.850197899999998" u="1"/>
        <n v="31.984268" u="1"/>
        <n v="97.262946900000003" u="1"/>
        <n v="63.452035399999993" u="1"/>
        <n v="90.661543800000004" u="1"/>
        <n v="63.724727800000004" u="1"/>
        <n v="68.243378700000008" u="1"/>
        <n v="62.127985699999996" u="1"/>
        <n v="30.521070300000002" u="1"/>
        <n v="84.896059300000005" u="1"/>
        <n v="31.355003700000001" u="1"/>
        <n v="64.589051500000011" u="1"/>
        <n v="69.361112599999998" u="1"/>
        <n v="64.466377800000004" u="1"/>
        <n v="65.926006599999994" u="1"/>
        <n v="63.330835799999996" u="1"/>
        <n v="96.226897700000009" u="1"/>
        <n v="64.307942199999999" u="1"/>
        <n v="69.2376845" u="1"/>
        <n v="63.315215800000004" u="1"/>
        <n v="65.3150823" u="1"/>
        <n v="67.739160099999992" u="1"/>
        <n v="74.864390200000003" u="1"/>
        <n v="47.265909600000001" u="1"/>
        <n v="57.656237200000007" u="1"/>
        <n v="77.732934299999997" u="1"/>
        <n v="53.588383100000001" u="1"/>
        <n v="98.924352800000008" u="1"/>
        <n v="29.609593400000001" u="1"/>
        <n v="69.698397700000001" u="1"/>
        <n v="68.1984317" u="1"/>
        <n v="67.847811000000007" u="1"/>
        <n v="63.450390999999996" u="1"/>
        <n v="99.026764" u="1"/>
        <n v="47.550846899999996" u="1"/>
        <n v="29.826657600000001" u="1"/>
        <n v="98.609587000000005" u="1"/>
        <n v="66.111866399999997" u="1"/>
        <n v="60.508143400000002" u="1"/>
        <n v="65.139176800000001" u="1"/>
        <n v="70.596861600000011" u="1"/>
        <n v="83.531339799999998" u="1"/>
        <n v="67.432558499999999" u="1"/>
        <n v="65.721869600000005" u="1"/>
        <n v="80.368977299999997" u="1"/>
        <n v="68.458860999999999" u="1"/>
        <n v="49.052851099999998" u="1"/>
        <n v="52.240560000000002" u="1"/>
        <n v="71.960346999999999" u="1"/>
        <n v="29.6091728" u="1"/>
        <n v="68.976497100000003" u="1"/>
        <n v="60.449718799999999" u="1"/>
        <n v="71.347588900000005" u="1"/>
        <n v="83.206601800000001" u="1"/>
        <n v="42.195990100000003" u="1"/>
        <n v="56.081133400000006" u="1"/>
        <n v="76.388786199999998" u="1"/>
        <n v="31.190817799999998" u="1"/>
        <n v="35.686383900000003" u="1"/>
        <n v="30.825395300000004" u="1"/>
        <n v="49.849794200000005" u="1"/>
        <n v="53.152420199999995" u="1"/>
        <n v="64.028888100000003" u="1"/>
        <n v="45.1328362" u="1"/>
        <n v="66.691788200000005" u="1"/>
        <n v="99.464083799999997" u="1"/>
        <n v="31.187822799999999" u="1"/>
        <n v="64.4970967" u="1"/>
        <n v="99.862832099999991" u="1"/>
        <n v="69.361032499999993" u="1"/>
        <n v="48.203097800000002" u="1"/>
        <n v="65.314895399999997" u="1"/>
        <n v="41.798742799999999" u="1"/>
        <n v="66.454711799999998" u="1"/>
        <n v="64.017595299999996" u="1"/>
        <n v="71.168185600000001" u="1"/>
        <n v="91.385742199999996" u="1"/>
        <n v="88.915667899999988" u="1"/>
        <n v="53.548002400000009" u="1"/>
        <n v="62.124792399999997" u="1"/>
        <n v="64.891764500000008" u="1"/>
        <n v="84.464540499999998" u="1"/>
        <n v="83.642097000000007" u="1"/>
        <n v="55.960982100000003" u="1"/>
        <n v="56.830542200000004" u="1"/>
        <n v="63.536717299999999" u="1"/>
        <n v="56.141531700000002" u="1"/>
        <n v="68.884147399999989" u="1"/>
        <n v="94.693415999999999" u="1"/>
        <n v="99.0138496" u="1"/>
        <n v="50.144277000000002" u="1"/>
        <n v="91.697056700000005" u="1"/>
        <n v="47.551918900000004" u="1"/>
        <n v="69.284383800000001" u="1"/>
        <n v="95.913124699999997" u="1"/>
        <n v="68.243310999999991" u="1"/>
        <n v="60.815450599999998" u="1"/>
        <n v="66.214156000000003" u="1"/>
        <n v="82.8815977" u="1"/>
        <n v="82.667267499999994" u="1"/>
        <n v="62.2160139" u="1"/>
        <n v="81.567767599999996" u="1"/>
        <n v="84.009933000000004" u="1"/>
        <n v="96.075727299999997" u="1"/>
        <n v="91.891108299999999" u="1"/>
        <n v="69.886069599999999" u="1"/>
        <n v="82.711086800000004" u="1"/>
        <n v="75.389082500000001" u="1"/>
        <n v="68.747098300000005" u="1"/>
        <n v="62.232909599999999" u="1"/>
        <n v="90.745600400000001" u="1"/>
        <n v="42.192109600000002" u="1"/>
        <n v="57.049804400000006" u="1"/>
        <n v="62.703063400000005" u="1"/>
        <n v="96.655657900000008" u="1"/>
        <n v="53.714285699999998" u="1"/>
        <n v="15.080789899999999" u="1"/>
        <n v="53.598323999999998" u="1"/>
        <n v="91.3808267" u="1"/>
        <n v="48.145809899999996" u="1"/>
        <n v="48.380913499999998" u="1"/>
        <n v="27.913043500000001" u="1"/>
        <n v="67.194070299999993" u="1"/>
        <n v="70.6976686" u="1"/>
        <n v="68.661354700000004" u="1"/>
        <n v="48.892040599999994" u="1"/>
        <n v="99.726266799999991" u="1"/>
        <n v="50.278527500000003" u="1"/>
        <n v="64.693085600000003" u="1"/>
        <n v="76.15781179999999" u="1"/>
        <n v="68.813947799999994" u="1"/>
        <n v="65.179876199999995" u="1"/>
        <n v="48.729649500000001" u="1"/>
        <n v="80.109808700000002" u="1"/>
        <n v="47.552174800000003" u="1"/>
        <n v="49.255939300000001" u="1"/>
        <n v="68.890722600000004" u="1"/>
        <n v="85.788520899999995" u="1"/>
        <n v="96.051224599999998" u="1"/>
        <n v="84.030867499999999" u="1"/>
        <n v="48.145883299999994" u="1"/>
        <n v="71.191311999999996" u="1"/>
        <n v="30.043373099999997" u="1"/>
        <n v="66.547827800000007" u="1"/>
        <n v="68.488873299999995" u="1"/>
        <n v="76.016686399999998" u="1"/>
        <n v="99.867455699999994" u="1"/>
        <n v="65.17929620000001" u="1"/>
        <n v="94.997965100000002" u="1"/>
        <n v="31.768017700000001" u="1"/>
        <n v="67.874564500000005" u="1"/>
        <n v="64.658194600000002" u="1"/>
        <n v="30.499177199999998" u="1"/>
        <n v="63.333771500000005" u="1"/>
        <n v="96.645637799999989" u="1"/>
        <n v="67.192761700000005" u="1"/>
        <n v="65.861542700000001" u="1"/>
        <n v="55.787297500000001" u="1"/>
        <n v="78.063961699999993" u="1"/>
        <n v="74.046903499999999" u="1"/>
        <n v="54.050226999999992" u="1"/>
        <n v="105.9321468" u="1"/>
        <n v="63.017236799999999" u="1"/>
        <n v="64.889282600000001" u="1"/>
        <n v="63.308737600000001" u="1"/>
        <n v="67.483358500000008" u="1"/>
        <n v="77.697653799999998" u="1"/>
        <n v="61.658150599999992" u="1"/>
        <n v="74.06142340000001" u="1"/>
        <n v="99.587451599999994" u="1"/>
        <n v="1.2009472000000001" u="1"/>
        <n v="99.884308799999999" u="1"/>
        <n v="36.5055975" u="1"/>
        <n v="42.25" u="1"/>
        <n v="81.103453500000001" u="1"/>
        <n v="62.216021699999999" u="1"/>
        <n v="64.452927099999997" u="1"/>
        <n v="48.9203598" u="1"/>
        <n v="56.832735700000001" u="1"/>
        <n v="92.427416100000002" u="1"/>
        <n v="97.464574299999995" u="1"/>
        <n v="98.302965099999994" u="1"/>
        <n v="99.295987100000005" u="1"/>
        <n v="80.513024099999996" u="1"/>
        <n v="79.8644599" u="1"/>
        <n v="39.509731100000003" u="1"/>
        <n v="67.922246999999999" u="1"/>
        <n v="89.373265799999999" u="1"/>
        <n v="84.804847800000005" u="1"/>
        <n v="64.042387000000005" u="1"/>
        <n v="94.972949200000002" u="1"/>
        <n v="70.595846100000003" u="1"/>
        <n v="90.661496799999995" u="1"/>
        <n v="77.236381800000004" u="1"/>
        <n v="45.837578499999999" u="1"/>
        <n v="63.507804499999999" u="1"/>
        <n v="71.768274599999998" u="1"/>
        <n v="71.535109300000002" u="1"/>
        <n v="62.504376200000003" u="1"/>
        <n v="63.545016099999998" u="1"/>
      </sharedItems>
    </cacheField>
    <cacheField name="AR_対前年同月徴収率（滞納繰越分）" numFmtId="177">
      <sharedItems containsMixedTypes="1" containsNumber="1" minValue="0" maxValue="2607.7922078000001" count="1193">
        <n v="37.263633499999997"/>
        <n v="33.6127562"/>
        <n v="33.0890846"/>
        <n v="33.093302399999999"/>
        <n v="33.088949299999996"/>
        <n v="0"/>
        <n v="40.432466299999994"/>
        <n v="40.4304828"/>
        <n v="40.433011100000002"/>
        <n v="42.176487200000004"/>
        <n v="42.176632400000003"/>
        <n v="42.176246899999995"/>
        <n v="42.177052099999997"/>
        <n v="27.4467903"/>
        <s v="(空白)"/>
        <n v="6.9829423999999998"/>
        <n v="6.9651741000000005"/>
        <n v="7.0362472999999994"/>
        <n v="37.199597300000001"/>
        <n v="43.4970298"/>
        <n v="33.909421799999997"/>
        <n v="34.078152099999997"/>
        <n v="34.0774908"/>
        <n v="34.078177099999998"/>
        <n v="29.547038300000001"/>
        <n v="29.505494500000001"/>
        <n v="29.566326500000002"/>
        <n v="53.4406599"/>
        <n v="53.440617799999998"/>
        <n v="53.440018700000003"/>
        <n v="53.446255499999992"/>
        <n v="37.873595999999999"/>
        <n v="47.977739299999996"/>
        <n v="46.272339799999997"/>
        <n v="46.292929900000004"/>
        <n v="46.285435"/>
        <n v="46.293242100000001"/>
        <n v="45.820831499999997"/>
        <n v="44.658493900000003"/>
        <n v="100"/>
        <n v="51.250479900000002"/>
        <n v="51.251881200000007"/>
        <n v="51.251089299999997"/>
        <n v="51.245387499999993"/>
        <n v="32.020344099999996"/>
        <n v="39.792671900000002"/>
        <n v="33.632205200000001"/>
        <n v="34.366002699999996"/>
        <n v="34.371859300000004"/>
        <n v="34.365817399999997"/>
        <n v="18.093994799999997"/>
        <n v="18.078175899999998"/>
        <n v="18.097014900000001"/>
        <n v="46.437728399999997"/>
        <n v="46.438593700000006"/>
        <n v="46.437952199999998"/>
        <n v="46.434374400000003"/>
        <n v="33.856381400000004"/>
        <n v="51.260735300000007"/>
        <n v="58.280686000000003"/>
        <n v="41.954802400000005"/>
        <n v="41.945739700000004"/>
        <n v="41.955227000000001"/>
        <n v="94.682966000000008"/>
        <n v="94.684574699999999"/>
        <n v="94.682401299999995"/>
        <n v="48.234944599999999"/>
        <n v="48.234358200000003"/>
        <n v="48.235064000000001"/>
        <n v="48.235467999999997"/>
        <n v="40.344814599999999"/>
        <n v="32.983042300000001"/>
        <n v="32.303816400000002"/>
        <n v="32.370367600000002"/>
        <n v="32.357768100000001"/>
        <n v="32.370969600000002"/>
        <n v="31.345428400000003"/>
        <n v="31.013992699999999"/>
        <n v="36.285714300000002"/>
        <n v="33.193363599999998"/>
        <n v="33.193934499999997"/>
        <n v="33.193575699999997"/>
        <n v="33.191214000000002"/>
        <n v="34.086390700000003"/>
        <n v="40.186801700000004"/>
        <n v="31.687715300000001"/>
        <n v="32.068130500000002"/>
        <n v="32.0734572"/>
        <n v="32.067908499999994"/>
        <n v="20.552569099999999"/>
        <n v="20.535714299999999"/>
        <n v="20.562217399999998"/>
        <n v="47.061953099999997"/>
        <n v="47.061823600000004"/>
        <n v="47.061793699999996"/>
        <n v="47.063950800000001"/>
        <n v="35.054982699999996"/>
        <n v="37.561665500000004"/>
        <n v="35.485312200000003"/>
        <n v="35.739076300000001"/>
        <n v="35.730541599999995"/>
        <n v="35.739363699999998"/>
        <n v="31.4136126"/>
        <n v="33.5846114"/>
        <n v="7.8873239000000002"/>
        <n v="39.5774021"/>
        <n v="39.578546199999998"/>
        <n v="39.576846500000002"/>
        <n v="39.576087000000001"/>
        <n v="33.520780199999997"/>
        <n v="43.579945899999998"/>
        <n v="39.860310699999999"/>
        <n v="39.660067999999995"/>
        <n v="39.652223499999998"/>
        <n v="39.660394799999999"/>
        <n v="47.2915785"/>
        <n v="47.264770200000001"/>
        <n v="47.302533499999996"/>
        <n v="46.655079999999998"/>
        <n v="46.654854"/>
        <n v="46.655268700000001"/>
        <n v="46.655003099999995"/>
        <n v="40.514036399999995"/>
        <n v="41.169837299999998"/>
        <n v="50.026109699999999"/>
        <n v="43.984065900000004"/>
        <n v="43.950294299999996"/>
        <n v="92.674062700000007"/>
        <n v="92.684108499999994"/>
        <n v="92.667509499999994"/>
        <n v="38.695701300000003"/>
        <n v="38.699733100000003"/>
        <n v="38.694886000000004"/>
        <n v="38.693592599999995"/>
        <n v="33.589581800000005"/>
        <n v="39.3383343"/>
        <n v="39.073538200000002"/>
        <n v="38.2132784"/>
        <n v="38.225446400000003"/>
        <n v="38.212656799999998"/>
        <n v="60.376091299999999"/>
        <n v="60.363086200000005"/>
        <n v="60.386473399999993"/>
        <n v="39.764675500000003"/>
        <n v="39.7675549"/>
        <n v="39.764194400000001"/>
        <n v="39.7599564"/>
        <n v="35.987074"/>
        <n v="19.1316098"/>
        <n v="19.677102099999999"/>
        <n v="19.346609600000001"/>
        <n v="19.4078947"/>
        <n v="19.3433818"/>
        <n v="18.686518400000001"/>
        <n v="18.6787779"/>
        <n v="18.686131400000001"/>
        <n v="18.691269399999999"/>
        <n v="22.2101252"/>
        <n v="23.351413100000002"/>
        <n v="40.966247500000001"/>
        <n v="45.9198813"/>
        <n v="45.679012299999997"/>
        <n v="45.935280200000001"/>
        <n v="21.784916500000001"/>
        <n v="21.793325299999999"/>
        <n v="21.783749499999999"/>
        <n v="21.7834766"/>
        <n v="27.3758865"/>
        <n v="18.582873199999998"/>
        <n v="38.0722892"/>
        <n v="31.890459399999997"/>
        <n v="31.868131900000002"/>
        <n v="31.891394399999999"/>
        <n v="15.242859899999999"/>
        <n v="15.093262299999999"/>
        <n v="15.0918261"/>
        <n v="40.414507799999996"/>
        <n v="43.902347800000001"/>
        <n v="47.743119299999996"/>
        <n v="46.398467400000001"/>
        <n v="46.3601533"/>
        <n v="46.400483999999999"/>
        <n v="78.260869600000007"/>
        <n v="43.358471600000001"/>
        <n v="43.334752999999999"/>
        <n v="43.365802299999999"/>
        <n v="36.71875"/>
        <n v="36.004347199999998"/>
        <n v="80.086841200000009"/>
        <n v="82.036401999999995"/>
        <n v="81.947743500000001"/>
        <n v="82.041614299999992"/>
        <n v="59.238363900000003"/>
        <n v="59.174311899999999"/>
        <n v="59.266802399999996"/>
        <n v="27.759495600000001"/>
        <n v="27.761023699999999"/>
        <n v="27.758957299999999"/>
        <n v="44.875776399999999"/>
        <n v="25.664831399999997"/>
        <n v="33.321375199999999"/>
        <n v="34.050746099999998"/>
        <n v="30.947368400000002"/>
        <n v="34.387864"/>
        <n v="28.460128299999997"/>
        <n v="16.712479399999999"/>
        <n v="87.327823699999996"/>
        <n v="22.164792599999998"/>
        <n v="22.165339400000001"/>
        <n v="22.163270199999999"/>
        <n v="22.170418000000002"/>
        <n v="25.362903199999998"/>
        <n v="38.994077099999998"/>
        <n v="46.389548699999999"/>
        <n v="46.626360300000002"/>
        <n v="22.580645199999999"/>
        <n v="49.4460956"/>
        <n v="33.3333333"/>
        <n v="31.982683999999999"/>
        <n v="31.986809600000001"/>
        <n v="31.981587000000001"/>
        <n v="68.789808900000011"/>
        <n v="26.3693676"/>
        <n v="37.455410200000003"/>
        <n v="37.4140303"/>
        <n v="37.457497699999998"/>
        <n v="22.770217600000002"/>
        <n v="22.769320400000002"/>
        <n v="22.770602700000001"/>
        <n v="22.770345599999999"/>
        <n v="42.149087999999999"/>
        <n v="49.409424299999998"/>
        <n v="47.268754600000001"/>
        <n v="39.7727273"/>
        <n v="47.7821012"/>
        <n v="50.435276299999998"/>
        <n v="50.405405400000006"/>
        <n v="50.446897999999997"/>
        <n v="84.615384599999999"/>
        <n v="48.509412300000001"/>
        <n v="46.900406500000003"/>
        <n v="45.883242299999999"/>
        <n v="45.854922299999998"/>
        <n v="45.884388799999996"/>
        <n v="87.727579200000008"/>
        <n v="87.697516900000011"/>
        <n v="87.772194299999995"/>
        <n v="50.0776726"/>
        <n v="50.077241100000002"/>
        <n v="50.077931300000003"/>
        <n v="50.078438199999994"/>
        <n v="39.634146299999998"/>
        <n v="50.3520404"/>
        <n v="49.730379800000001"/>
        <n v="50.161928799999998"/>
        <n v="50.191570900000002"/>
        <n v="50.160970800000001"/>
        <n v="35.639686699999999"/>
        <n v="35.386631699999995"/>
        <n v="50.078223200000004"/>
        <n v="50.077831100000004"/>
        <n v="50.082644600000002"/>
        <n v="50.055865899999993"/>
        <n v="58.191426899999996"/>
        <n v="33.296692"/>
        <n v="30.736804899999999"/>
        <n v="30.500444199999997"/>
        <n v="30.498915399999998"/>
        <n v="30.500493099999996"/>
        <n v="34.291497999999997"/>
        <n v="33.697347900000004"/>
        <n v="34.670202199999999"/>
        <n v="36.380956099999999"/>
        <n v="36.380896"/>
        <n v="36.3811629"/>
        <n v="36.380195399999998"/>
        <n v="24.033489299999999"/>
        <n v="34.984010099999999"/>
        <n v="35.8027789"/>
        <n v="35.860781099999997"/>
        <n v="35.820895499999999"/>
        <n v="35.862023199999996"/>
        <n v="33.616504900000002"/>
        <n v="33.904528800000001"/>
        <n v="33.672412399999999"/>
        <n v="33.672439199999999"/>
        <n v="33.674666700000003"/>
        <n v="33.665338599999998"/>
        <n v="43.608744000000002"/>
        <n v="26.5095244"/>
        <n v="34.130614299999998"/>
        <n v="34.011502300000004"/>
        <n v="33.998337499999998"/>
        <n v="34.012050700000003"/>
        <n v="36.688079899999998"/>
        <n v="36.402877700000005"/>
        <n v="72.7272727"/>
        <n v="23.757853799999999"/>
        <n v="23.7566241"/>
        <n v="23.757725000000001"/>
        <n v="23.758800799999999"/>
        <n v="36.6651825"/>
        <n v="41.671546599999999"/>
        <n v="43.611904799999998"/>
        <n v="43.164906999999999"/>
        <n v="43.1637032"/>
        <n v="43.164958499999997"/>
        <n v="51.621621599999997"/>
        <n v="51.090342700000001"/>
        <n v="51.837769300000005"/>
        <n v="42.585313599999999"/>
        <n v="42.5851738"/>
        <n v="42.585635400000001"/>
        <n v="42.584729400000001"/>
        <n v="25.429662600000004"/>
        <n v="42.335469400000001"/>
        <n v="46.646550500000004"/>
        <n v="46.6666667"/>
        <n v="46.645777000000002"/>
        <n v="40.1616304"/>
        <n v="40.063001100000001"/>
        <n v="40.147569400000002"/>
        <n v="40.6122449"/>
        <n v="52.448634999999996"/>
        <n v="47.327935199999999"/>
        <n v="48.981806599999999"/>
        <n v="48.96"/>
        <n v="48.982712800000002"/>
        <n v="31.384615399999998"/>
        <n v="31.432973800000003"/>
        <n v="31.352459"/>
        <n v="57.067213299999999"/>
        <n v="57.066309400000002"/>
        <n v="57.070832299999999"/>
        <n v="57.052096599999999"/>
        <n v="42.271784199999999"/>
        <n v="75.908810799999998"/>
        <n v="68.75"/>
        <n v="65.517241400000003"/>
        <n v="76.357142899999999"/>
        <n v="76.339285700000005"/>
        <n v="76.349206300000006"/>
        <n v="76.373626400000006"/>
        <n v="51.143432899999993"/>
        <n v="82.240191699999997"/>
        <n v="82.464745600000001"/>
        <n v="38.207903299999998"/>
        <n v="13.5472371"/>
        <n v="42.262602600000001"/>
        <n v="42.96875"/>
        <n v="71.098265900000001"/>
        <n v="67.844925899999993"/>
        <n v="45.378151299999999"/>
        <n v="68.909235700000011"/>
        <n v="75.488721800000008"/>
        <n v="15.2838428"/>
        <n v="85.574250199999994"/>
        <n v="13.6659436"/>
        <n v="14.2761841"/>
        <n v="2.9345372000000003"/>
        <n v="3.1325300999999999"/>
        <n v="18.7262357"/>
        <n v="9.1836735000000012"/>
        <n v="19.706499000000001"/>
        <n v="12.5214099"/>
        <n v="29.591836700000002"/>
        <n v="30.586684200000004"/>
        <n v="30.952381000000003"/>
        <n v="30.576271200000001"/>
        <n v="10.8088762"/>
        <n v="10.832025100000001"/>
        <n v="10.7894737"/>
        <n v="1.6622921999999998"/>
        <n v="68.828773400000003"/>
        <n v="73.663437399999992"/>
        <n v="1.6605166"/>
        <n v="2607.7922078000001"/>
        <n v="61.589404000000002"/>
        <n v="41.1458333"/>
        <n v="97.2727273"/>
        <n v="18.7165775"/>
        <n v="70.910172500000002"/>
        <n v="69.565217399999995"/>
        <n v="70.948012199999994"/>
        <n v="10.5282432"/>
        <n v="10.530303"/>
        <n v="10.52796"/>
        <n v="33.928571400000003"/>
        <n v="26.893924200000001"/>
        <n v="44.622723299999997"/>
        <n v="47.572815499999997"/>
        <n v="47.398843899999996"/>
        <n v="47.580062599999998"/>
        <n v="23.198127900000003"/>
        <n v="23.223570199999997"/>
        <n v="23.200437900000001"/>
        <n v="23.187519099999999"/>
        <n v="17.108874700000001"/>
        <n v="34.612037200000003"/>
        <n v="43.7271438"/>
        <n v="42.139564499999999"/>
        <n v="42.0577617"/>
        <n v="42.143332200000003"/>
        <n v="68.176254599999993"/>
        <n v="30.073273900000004"/>
        <n v="30.0775425"/>
        <n v="30.069172900000002"/>
        <n v="30.080167299999999"/>
        <n v="38.796414899999995"/>
        <n v="37.867320399999997"/>
        <n v="36.451704800000002"/>
        <n v="36.640036199999997"/>
        <n v="36.623553399999999"/>
        <n v="36.6408585"/>
        <n v="27.761194"/>
        <n v="26.400000000000002"/>
        <n v="38.426799699999997"/>
        <n v="38.426177600000003"/>
        <n v="38.427121400000004"/>
        <n v="39.518210500000002"/>
        <n v="20.103874899999997"/>
        <n v="45.304877999999995"/>
        <n v="10.299999999999999"/>
        <n v="10.6382979"/>
        <n v="10.283315799999999"/>
        <n v="17.4996577"/>
        <n v="17.503423100000003"/>
        <n v="17.498043799999998"/>
        <n v="16.404494400000001"/>
        <n v="53.550730000000001"/>
        <n v="48.322595"/>
        <n v="52.753473999999997"/>
        <n v="52.747252700000004"/>
        <n v="52.753779700000003"/>
        <n v="20.325203299999998"/>
        <n v="54.385717899999996"/>
        <n v="54.391733200000004"/>
        <n v="54.383799400000001"/>
        <n v="54.390243900000002"/>
        <n v="21.164021200000001"/>
        <n v="24.686131400000001"/>
        <n v="28.2660333"/>
        <n v="31.578947400000001"/>
        <n v="31.952662700000001"/>
        <n v="26"/>
        <n v="42.345276900000002"/>
        <n v="24.184420800000002"/>
        <n v="24.524312900000002"/>
        <n v="22.740213499999999"/>
        <n v="25.843694499999998"/>
        <n v="41.045370599999998"/>
        <n v="37.322191599999996"/>
        <n v="35.460539900000001"/>
        <n v="35.7145425"/>
        <n v="35.450848499999999"/>
        <n v="60.022072600000001"/>
        <n v="55.858498700000005"/>
        <n v="62.043053199999996"/>
        <n v="44.563340199999999"/>
        <n v="44.902977800000002"/>
        <n v="44.4128325"/>
        <n v="44.199186400000002"/>
        <n v="35.563976500000003"/>
        <n v="41.029412100000002"/>
        <n v="36.541961000000001"/>
        <n v="40.6781887"/>
        <n v="40.545907"/>
        <n v="34.112527799999995"/>
        <n v="40.868856199999996"/>
        <n v="43.349777799999998"/>
        <n v="42.098040699999999"/>
        <n v="45.581838000000005"/>
        <n v="34.905842900000003"/>
        <n v="37.373946600000004"/>
        <n v="35.067925700000004"/>
        <n v="28.913883200000001"/>
        <n v="32.639580899999999"/>
        <n v="39.844602500000001"/>
        <n v="38.025148600000001"/>
        <n v="36.5516419"/>
        <n v="35.2945858"/>
        <n v="36.602823600000001"/>
        <n v="57.661694600000004"/>
        <n v="52.496181200000002"/>
        <n v="60.711339900000006"/>
        <n v="41.570619600000001"/>
        <n v="42.740725699999999"/>
        <n v="41.457120099999997"/>
        <n v="38.928356100000002"/>
        <n v="34.915955799999999"/>
        <n v="39.8333102"/>
        <n v="25" u="1"/>
        <n v="35.7427201" u="1"/>
        <n v="13.526554800000001" u="1"/>
        <n v="17.1361706" u="1"/>
        <n v="25.286432199999997" u="1"/>
        <n v="25.853896599999999" u="1"/>
        <n v="28.534850599999999" u="1"/>
        <n v="15.661137499999999" u="1"/>
        <n v="10.570824500000001" u="1"/>
        <n v="20.783322800000001" u="1"/>
        <n v="17.272144300000001" u="1"/>
        <n v="13.775704599999999" u="1"/>
        <n v="42.594159999999995" u="1"/>
        <n v="10.314924700000001" u="1"/>
        <n v="19.602780500000001" u="1"/>
        <n v="9.1127849999999988" u="1"/>
        <n v="17.5025589" u="1"/>
        <n v="26.149464900000002" u="1"/>
        <n v="28.887767199999999" u="1"/>
        <n v="28.768507500000002" u="1"/>
        <n v="19.023555300000002" u="1"/>
        <n v="4.9585207000000002" u="1"/>
        <n v="28.541540700000002" u="1"/>
        <n v="21.801691699999999" u="1"/>
        <n v="23.984663600000001" u="1"/>
        <n v="42.593144600000002" u="1"/>
        <n v="13.258434599999999" u="1"/>
        <n v="31.0594356" u="1"/>
        <n v="23.578947400000001" u="1"/>
        <n v="42.290748900000004" u="1"/>
        <n v="75.539125100000007" u="1"/>
        <n v="19.0271969" u="1"/>
        <n v="26.815500499999999" u="1"/>
        <n v="29.344696599999999" u="1"/>
        <n v="69.354838700000002" u="1"/>
        <n v="31.844029200000001" u="1"/>
        <n v="22.329087600000001" u="1"/>
        <n v="22.350330400000001" u="1"/>
        <n v="35.752922699999999" u="1"/>
        <n v="14.285714299999999" u="1"/>
        <n v="24.8503188" u="1"/>
        <n v="20.159696499999999" u="1"/>
        <n v="49.271561800000001" u="1"/>
        <n v="2.621232" u="1"/>
        <n v="18.881618400000001" u="1"/>
        <n v="26.821242299999998" u="1"/>
        <n v="17.305071599999998" u="1"/>
        <n v="20.4918856" u="1"/>
        <n v="31.845324000000002" u="1"/>
        <n v="35.743937100000004" u="1"/>
        <n v="25.417439699999999" u="1"/>
        <n v="13.588308499999998" u="1"/>
        <n v="74.065685200000004" u="1"/>
        <n v="28.2554941" u="1"/>
        <n v="27.551589500000002" u="1"/>
        <n v="93.067034000000007" u="1"/>
        <n v="93.068526699999993" u="1"/>
        <n v="24.800115600000002" u="1"/>
        <n v="22.350362500000003" u="1"/>
        <n v="51.040967100000003" u="1"/>
        <n v="19.886363600000003" u="1"/>
        <n v="22.351206900000001" u="1"/>
        <n v="7.1249878000000004" u="1"/>
        <n v="7.4070063000000008" u="1"/>
        <n v="27.695387700000001" u="1"/>
        <n v="31.2778603" u="1"/>
        <n v="22.874511500000001" u="1"/>
        <n v="98.666666700000007" u="1"/>
        <n v="23.599172600000003" u="1"/>
        <n v="15.212487599999999" u="1"/>
        <n v="11.1899183" u="1"/>
        <n v="35.035049600000001" u="1"/>
        <n v="24.801812000000002" u="1"/>
        <n v="27.014925399999999" u="1"/>
        <n v="34.361393299999996" u="1"/>
        <n v="31.504353099999999" u="1"/>
        <n v="40.540540499999999" u="1"/>
        <n v="27.386495900000003" u="1"/>
        <n v="36.223818699999995" u="1"/>
        <n v="25.009880600000002" u="1"/>
        <n v="17.435183600000002" u="1"/>
        <n v="16.275644400000001" u="1"/>
        <n v="12.2262624" u="1"/>
        <n v="30.597940099999999" u="1"/>
        <n v="29.239766099999997" u="1"/>
        <n v="34.233992400000005" u="1"/>
        <n v="14.619883" u="1"/>
        <n v="24.521624800000001" u="1"/>
        <n v="32.708280899999998" u="1"/>
        <n v="24.984728199999999" u="1"/>
        <n v="29.053177699999999" u="1"/>
        <n v="24.3971631" u="1"/>
        <n v="33.103937199999997" u="1"/>
        <n v="21.802032199999999" u="1"/>
        <n v="41.206225699999997" u="1"/>
        <n v="12.766972400000002" u="1"/>
        <n v="18.8797617" u="1"/>
        <n v="20.490677099999999" u="1"/>
        <n v="17.4129468" u="1"/>
        <n v="24.411764699999999" u="1"/>
        <n v="13.2360604" u="1"/>
        <n v="10.5436212" u="1"/>
        <n v="12.8039986" u="1"/>
        <n v="39.929805600000002" u="1"/>
        <n v="21.019108299999999" u="1"/>
        <n v="26.219147399999997" u="1"/>
        <n v="31.272296399999998" u="1"/>
        <n v="13.250442900000001" u="1"/>
        <n v="33.079065800000002" u="1"/>
        <n v="16.026668300000001" u="1"/>
        <n v="5.7491289000000005" u="1"/>
        <n v="29.303509700000003" u="1"/>
        <n v="15.2" u="1"/>
        <n v="30.254363499999997" u="1"/>
        <n v="36.223822599999998" u="1"/>
        <n v="492.85714289999999" u="1"/>
        <n v="138.29787229999999" u="1"/>
        <n v="76.149601500000003" u="1"/>
        <n v="308.88888890000004" u="1"/>
        <n v="24.2842454" u="1"/>
        <n v="15.598594800000001" u="1"/>
        <n v="16.845110599999998" u="1"/>
        <n v="30.864197500000003" u="1"/>
        <n v="14.661071100000001" u="1"/>
        <n v="16.492450600000002" u="1"/>
        <n v="2.6187868000000001" u="1"/>
        <n v="10.7728337" u="1"/>
        <n v="13.638745399999999" u="1"/>
        <n v="18.549905799999998" u="1"/>
        <n v="5.0359712000000005" u="1"/>
        <n v="19.965820400000002" u="1"/>
        <n v="10.6290672" u="1"/>
        <n v="12.5444797" u="1"/>
        <n v="14.556962" u="1"/>
        <n v="17.1389031" u="1"/>
        <n v="38.827258299999997" u="1"/>
        <n v="29.7782053" u="1"/>
        <n v="35.185185199999999" u="1"/>
        <n v="10.3286385" u="1"/>
        <n v="35.752726799999998" u="1"/>
        <n v="13.640106599999999" u="1"/>
        <n v="19.028479600000001" u="1"/>
        <n v="24.023578700000002" u="1"/>
        <n v="27.297292299999999" u="1"/>
        <n v="496.42857140000001" u="1"/>
        <n v="55.625445100000007" u="1"/>
        <n v="9.2942023000000002" u="1"/>
        <n v="6.8675436000000003" u="1"/>
        <n v="5.3521127000000002" u="1"/>
        <n v="25.768667600000001" u="1"/>
        <n v="31.844133899999999" u="1"/>
        <n v="21.0944395" u="1"/>
        <n v="16.390633399999999" u="1"/>
        <n v="8.7525151000000001" u="1"/>
        <n v="19.121493600000001" u="1"/>
        <n v="23.508771899999999" u="1"/>
        <n v="26.6999627" u="1"/>
        <n v="35.0500185" u="1"/>
        <n v="28.2504013" u="1"/>
        <n v="51.643835599999996" u="1"/>
        <n v="31.823745399999996" u="1"/>
        <n v="29.138470300000002" u="1"/>
        <n v="15.245998199999999" u="1"/>
        <n v="26.3276036" u="1"/>
        <n v="32.554528300000001" u="1"/>
        <n v="17.285307700000001" u="1"/>
        <n v="13.7713672" u="1"/>
        <n v="30.333529500000001" u="1"/>
        <n v="13.038781199999999" u="1"/>
        <n v="43.082835200000005" u="1"/>
        <n v="31.371740199999998" u="1"/>
        <n v="17.271274900000002" u="1"/>
        <n v="30.102040800000001" u="1"/>
        <n v="19.417475700000001" u="1"/>
        <n v="35.063911699999998" u="1"/>
        <n v="24.780610500000002" u="1"/>
        <n v="27.695484799999999" u="1"/>
        <n v="34.998426700000003" u="1"/>
        <n v="23.4375" u="1"/>
        <n v="28.486814199999998" u="1"/>
        <n v="25.279533900000001" u="1"/>
        <n v="17.135608899999998" u="1"/>
        <n v="74.180825200000001" u="1"/>
        <n v="32.613735599999998" u="1"/>
        <n v="8.0301454999999997" u="1"/>
        <n v="5.1986268000000004" u="1"/>
        <n v="25.5627122" u="1"/>
        <n v="35.178596800000001" u="1"/>
        <n v="39.918116699999999" u="1"/>
        <n v="29.3045084" u="1"/>
        <n v="32.744042999999998" u="1"/>
        <n v="2.6109660999999997" u="1"/>
        <n v="25.739143799999997" u="1"/>
        <n v="75.873015899999999" u="1"/>
        <n v="35.173501600000002" u="1"/>
        <n v="58.521933500000003" u="1"/>
        <n v="14.965062100000001" u="1"/>
        <n v="31.844292000000003" u="1"/>
        <n v="21.7037032" u="1"/>
        <n v="7.5858534000000004" u="1"/>
        <n v="14.445918199999999" u="1"/>
        <n v="12.754774899999999" u="1"/>
        <n v="15.803909699999998" u="1"/>
        <n v="16.726147999999998" u="1"/>
        <n v="21.103973400000001" u="1"/>
        <n v="10.568086899999999" u="1"/>
        <n v="21.570926100000001" u="1"/>
        <n v="18.847672800000002" u="1"/>
        <n v="38.904580600000003" u="1"/>
        <n v="37.0317036" u="1"/>
        <n v="18.298555399999998" u="1"/>
        <n v="16.204651200000001" u="1"/>
        <n v="31.154384400000001" u="1"/>
        <n v="12.143269399999999" u="1"/>
        <n v="38.916876600000002" u="1"/>
        <n v="22.132796800000001" u="1"/>
        <n v="31.313643000000003" u="1"/>
        <n v="18.757062099999999" u="1"/>
        <n v="35.799745799999997" u="1"/>
        <n v="28.7662166" u="1"/>
        <n v="26.819320899999997" u="1"/>
        <n v="10.7726994" u="1"/>
        <n v="29.575861100000001" u="1"/>
        <n v="26.151761499999999" u="1"/>
        <n v="23.557365900000001" u="1"/>
        <n v="35.226504400000003" u="1"/>
        <n v="17.859746300000001" u="1"/>
        <n v="15.130739800000001" u="1"/>
        <n v="35.188340000000004" u="1"/>
        <n v="15.964985400000002" u="1"/>
        <n v="24.817961199999999" u="1"/>
        <n v="18.7668854" u="1"/>
        <n v="22.6566993" u="1"/>
        <n v="39.548699999999997" u="1"/>
        <n v="5.7353776000000005" u="1"/>
        <n v="12.3289825" u="1"/>
        <n v="13.5900783" u="1"/>
        <n v="13.636079500000001" u="1"/>
        <n v="21.820145799999999" u="1"/>
        <n v="27.685854799999998" u="1"/>
        <n v="17.702448200000003" u="1"/>
        <n v="19.139092599999998" u="1"/>
        <n v="38.9049677" u="1"/>
        <n v="27.497149399999998" u="1"/>
        <n v="17.422377000000001" u="1"/>
        <n v="23.641660600000002" u="1"/>
        <n v="58.669833699999998" u="1"/>
        <n v="15.2125129" u="1"/>
        <n v="21.812662599999999" u="1"/>
        <n v="41.027499499999998" u="1"/>
        <n v="15.383705300000001" u="1"/>
        <n v="29.3030297" u="1"/>
        <n v="23.8759634" u="1"/>
        <n v="35.917350499999998" u="1"/>
        <n v="11.1456483" u="1"/>
        <n v="10.1335569" u="1"/>
        <n v="13.1578947" u="1"/>
        <n v="13.015301600000001" u="1"/>
        <n v="5.7552148999999995" u="1"/>
        <n v="42.430124200000002" u="1"/>
        <n v="42.281930099999997" u="1"/>
        <n v="15.128449099999999" u="1"/>
        <n v="23.5611511" u="1"/>
        <n v="22.4067437" u="1"/>
        <n v="23.232119600000001" u="1"/>
        <n v="36.223797000000005" u="1"/>
        <n v="10.5820106" u="1"/>
        <n v="32.567049799999999" u="1"/>
        <n v="4.9676437" u="1"/>
        <n v="15.212585799999999" u="1"/>
        <n v="7.2489082999999992" u="1"/>
        <n v="6.8287182" u="1"/>
        <n v="12.548087799999999" u="1"/>
        <n v="36.974789899999998" u="1"/>
        <n v="42.674253200000003" u="1"/>
        <n v="15.757180200000001" u="1"/>
        <n v="36.213195799999994" u="1"/>
        <n v="28.546200199999998" u="1"/>
        <n v="27.445652199999998" u="1"/>
        <n v="14.135513999999999" u="1"/>
        <n v="31.844519599999998" u="1"/>
        <n v="58.490566000000001" u="1"/>
        <n v="76.070679799999994" u="1"/>
        <n v="31.271885100000002" u="1"/>
        <n v="12.9194999" u="1"/>
        <n v="23.443029000000003" u="1"/>
        <n v="16.3517346" u="1"/>
        <n v="20.4910766" u="1"/>
        <n v="21.1034483" u="1"/>
        <n v="23.600373699999999" u="1"/>
        <n v="18.881934699999999" u="1"/>
        <n v="6.7424241999999994" u="1"/>
        <n v="6.7551486999999995" u="1"/>
        <n v="24.387311799999999" u="1"/>
        <n v="14.437299000000001" u="1"/>
        <n v="29.620853099999998" u="1"/>
        <n v="27.783798399999998" u="1"/>
        <n v="6.6993464000000005" u="1"/>
        <n v="25.098598199999998" u="1"/>
        <n v="48.643968399999999" u="1"/>
        <n v="12.3749494" u="1"/>
        <n v="24.838898700000001" u="1"/>
        <n v="40" u="1"/>
        <n v="48.623853199999999" u="1"/>
        <n v="56.157049400000005" u="1"/>
        <n v="17.4184904" u="1"/>
        <n v="10.7717001" u="1"/>
        <n v="25.279745500000001" u="1"/>
        <n v="51.078167100000002" u="1"/>
        <n v="51.6644474" u="1"/>
        <n v="20.387616399999999" u="1"/>
        <n v="12.763819100000001" u="1"/>
        <n v="15.716612399999999" u="1"/>
        <n v="22.638797399999998" u="1"/>
        <n v="23.561142700000001" u="1"/>
        <n v="14.126117199999999" u="1"/>
        <n v="24.796536799999998" u="1"/>
        <n v="32.025647899999996" u="1"/>
        <n v="14.390804600000001" u="1"/>
        <n v="12.5446153" u="1"/>
        <n v="15.251289300000002" u="1"/>
        <n v="13.768340200000001" u="1"/>
        <n v="27.370108100000003" u="1"/>
        <n v="5.898034" u="1"/>
        <n v="26.820589099999996" u="1"/>
        <n v="30.938647100000001" u="1"/>
        <n v="38.341968899999998" u="1"/>
        <n v="7.4490248999999995" u="1"/>
        <n v="22.218385700000002" u="1"/>
        <n v="30.513304299999998" u="1"/>
        <n v="31.844886100000004" u="1"/>
        <n v="17.459476600000002" u="1"/>
        <n v="39.540352800000001" u="1"/>
        <n v="122" u="1"/>
        <n v="5.0112190999999999" u="1"/>
        <n v="28.562203600000004" u="1"/>
        <n v="6.8789344000000003" u="1"/>
        <n v="37.041315600000004" u="1"/>
        <n v="39.7058824" u="1"/>
        <n v="13.3429188" u="1"/>
        <n v="37.032365900000002" u="1"/>
        <n v="42.5966448" u="1"/>
        <n v="38.0290903" u="1"/>
        <n v="17.519346499999997" u="1"/>
        <n v="37.039271899999996" u="1"/>
        <n v="93.068114600000001" u="1"/>
        <n v="30.615100999999999" u="1"/>
        <n v="32.996632999999996" u="1"/>
        <n v="14.792899400000001" u="1"/>
        <n v="14.386584299999999" u="1"/>
        <n v="34.567901200000001" u="1"/>
        <n v="32.915179799999997" u="1"/>
        <n v="39.267833699999997" u="1"/>
        <n v="14.494382" u="1"/>
        <n v="47.043916800000005" u="1"/>
        <n v="24.8216106" u="1"/>
        <n v="56.521739100000005" u="1"/>
        <n v="42.281879199999999" u="1"/>
        <n v="23.9682973" u="1"/>
        <n v="12.554426699999999" u="1"/>
        <n v="32.718512400000002" u="1"/>
        <n v="31.273709" u="1"/>
        <n v="13.3560447" u="1"/>
        <n v="6.8746389000000008" u="1"/>
        <n v="25.005975899999999" u="1"/>
        <n v="36.812247999999997" u="1"/>
        <n v="29.884723299999997" u="1"/>
        <n v="39.267965100000005" u="1"/>
        <n v="50.817996700000002" u="1"/>
        <n v="13.637901899999999" u="1"/>
        <n v="0.3147954" u="1"/>
        <n v="23.643892300000001" u="1"/>
        <n v="13.571428599999999" u="1"/>
        <n v="17.271621700000001" u="1"/>
        <n v="43.310657599999999" u="1"/>
        <n v="75.892857100000001" u="1"/>
        <n v="32.541658699999999" u="1"/>
        <n v="40.322580600000002" u="1"/>
        <n v="17.9424548" u="1"/>
        <n v="63.636363600000003" u="1"/>
        <n v="6.8000000000000007" u="1"/>
        <n v="13.190730800000001" u="1"/>
        <n v="23.5985713" u="1"/>
        <n v="10.452729700000001" u="1"/>
        <n v="31.656511300000002" u="1"/>
        <n v="33.561955999999995" u="1"/>
        <n v="43.0983412" u="1"/>
        <n v="43.283582100000004" u="1"/>
        <n v="43.968358600000002" u="1"/>
        <n v="2.8362305999999999" u="1"/>
        <n v="24.946240299999999" u="1"/>
        <n v="26.002277400000001" u="1"/>
        <n v="44.707350300000002" u="1"/>
        <n v="23.7" u="1"/>
        <n v="7.4489273999999996" u="1"/>
        <n v="23.561290200000002" u="1"/>
        <n v="34.857142899999999" u="1"/>
        <n v="39.192110200000002" u="1"/>
        <n v="29.303387100000002" u="1"/>
        <n v="71.187462300000007" u="1"/>
        <n v="15.764925399999999" u="1"/>
        <n v="29.769207600000001" u="1"/>
        <n v="25.200966000000001" u="1"/>
        <n v="25.0262934" u="1"/>
        <n v="29.794079800000002" u="1"/>
        <n v="6.7114094" u="1"/>
        <n v="28.541273099999998" u="1"/>
        <n v="28.767371200000003" u="1"/>
        <n v="29.0888904" u="1"/>
        <n v="24.226217999999999" u="1"/>
        <n v="30.338733400000002" u="1"/>
        <n v="18.6733303" u="1"/>
        <n v="49.716111300000001" u="1"/>
        <n v="14.2109086" u="1"/>
        <n v="15.215110200000002" u="1"/>
        <n v="18.3130855" u="1"/>
        <n v="17.775467800000001" u="1"/>
        <n v="13.321947100000001" u="1"/>
        <n v="20.5797101" u="1"/>
        <n v="12.209037" u="1"/>
        <n v="25.564025600000001" u="1"/>
        <n v="16.778523500000002" u="1"/>
        <n v="28.709171700000002" u="1"/>
        <n v="5.3571428999999995" u="1"/>
        <n v="19.625319300000001" u="1"/>
        <n v="14.668094200000001" u="1"/>
        <n v="29.063360900000003" u="1"/>
        <n v="9.2963439000000001" u="1"/>
        <n v="35.742777500000003" u="1"/>
        <n v="39.950723199999999" u="1"/>
        <n v="53.969067299999992" u="1"/>
        <n v="12.522522499999999" u="1"/>
        <n v="56.146788999999998" u="1"/>
        <n v="13.639208200000001" u="1"/>
        <n v="48.610416099999995" u="1"/>
        <n v="17.848354399999998" u="1"/>
        <n v="34.994103799999998" u="1"/>
        <n v="15.967741899999998" u="1"/>
        <n v="21.1187608" u="1"/>
        <n v="37.5295542" u="1"/>
        <n v="12.176904500000001" u="1"/>
        <n v="32.374904700000002" u="1"/>
        <n v="15.128940499999999" u="1"/>
        <n v="20.526315799999999" u="1"/>
        <n v="32.522123899999997" u="1"/>
        <n v="17.233546699999998" u="1"/>
        <n v="19.138670599999998" u="1"/>
        <n v="14.893617000000001" u="1"/>
        <n v="61.7834395" u="1"/>
        <n v="84.988713300000001" u="1"/>
        <n v="25.005453799999998" u="1"/>
        <n v="31.845015999999998" u="1"/>
        <n v="6.7583381999999999" u="1"/>
        <n v="11.504030799999999" u="1"/>
        <n v="12.507081899999999" u="1"/>
        <n v="18.771022000000002" u="1"/>
        <n v="6.7568974000000006" u="1"/>
        <n v="28.134849299999999" u="1"/>
        <n v="17.834394899999999" u="1"/>
        <n v="22.0439568" u="1"/>
        <n v="43.098798700000003" u="1"/>
        <n v="17.6377077" u="1"/>
        <n v="34.656953999999999" u="1"/>
        <n v="27.6939277" u="1"/>
        <n v="37.032857899999996" u="1"/>
        <n v="20.164447899999999" u="1"/>
        <n v="26.149540199999997" u="1"/>
        <n v="75" u="1"/>
        <n v="9.8576512000000012" u="1"/>
        <n v="7.3324426999999996" u="1"/>
        <n v="13.601912899999999" u="1"/>
        <n v="34.657344099999996" u="1"/>
        <n v="14.664586600000002" u="1"/>
        <n v="39.839766900000001" u="1"/>
        <n v="18.766176399999999" u="1"/>
        <n v="33.669603199999997" u="1"/>
        <n v="13.043984999999999" u="1"/>
        <n v="29.562043799999998" u="1"/>
        <n v="14.181577200000001" u="1"/>
        <n v="35.742044699999994" u="1"/>
        <n v="43.101734200000003" u="1"/>
        <n v="7.4458873999999993" u="1"/>
        <n v="24.830856799999999" u="1"/>
        <n v="4.9671710000000004" u="1"/>
        <n v="4.9972890000000003" u="1"/>
        <n v="35.277777799999996" u="1"/>
        <n v="9.1503268000000002" u="1"/>
        <n v="27.680355200000001" u="1"/>
        <n v="15.128130500000001" u="1"/>
        <n v="26.687518999999998" u="1"/>
        <n v="84.962913" u="1"/>
        <n v="29.649122800000001" u="1"/>
        <n v="13.5993485" u="1"/>
        <n v="25.0159527" u="1"/>
        <n v="36.2234616" u="1"/>
        <n v="35.4336834" u="1"/>
        <n v="10.0686499" u="1"/>
        <n v="19.5893002" u="1"/>
        <n v="41.891796300000003" u="1"/>
        <n v="6.8746749999999999" u="1"/>
        <n v="39.548622799999997" u="1"/>
        <n v="34.810126600000004" u="1"/>
        <n v="20.490504300000001" u="1"/>
        <n v="36.856503400000001" u="1"/>
        <n v="11.6883117" u="1"/>
        <n v="11.028642099999999" u="1"/>
        <n v="25.794948000000002" u="1"/>
        <n v="17.497348900000002" u="1"/>
        <n v="7.7569208999999999" u="1"/>
        <n v="24.8" u="1"/>
        <n v="27.4997966" u="1"/>
        <n v="13.197419" u="1"/>
        <n v="12.507589599999999" u="1"/>
        <n v="13.1992566" u="1"/>
        <n v="19.1404602" u="1"/>
        <n v="52.771390399999994" u="1"/>
        <n v="3.7037037000000002" u="1"/>
        <n v="35.742893700000003" u="1"/>
        <n v="26.337903600000001" u="1"/>
        <n v="14.319482000000001" u="1"/>
        <n v="25.028070100000001" u="1"/>
        <n v="13.618524300000001" u="1"/>
        <n v="29.303216300000003" u="1"/>
        <n v="5.6150793999999999" u="1"/>
        <n v="13.7746265" u="1"/>
        <n v="11.607142899999999" u="1"/>
        <n v="16.3575844" u="1"/>
        <n v="25.021910600000002" u="1"/>
        <n v="9.8978102000000003" u="1"/>
        <n v="20.8791209" u="1"/>
        <n v="9.1624224000000005" u="1"/>
        <n v="13.165194499999998" u="1"/>
        <n v="11.8627877" u="1"/>
        <n v="26.240324999999999" u="1"/>
        <n v="39.267726400000001" u="1"/>
        <n v="10.5523495" u="1"/>
        <n v="14.1289199" u="1"/>
        <n v="65.14828" u="1"/>
        <n v="41.869953599999995" u="1"/>
        <n v="57.693761799999997" u="1"/>
        <n v="39.264857399999997" u="1"/>
        <n v="25.997160200000003" u="1"/>
        <n v="24.026219900000001" u="1"/>
        <n v="15.811256500000001" u="1"/>
        <n v="20.993131099999999" u="1"/>
        <n v="25.199862200000002" u="1"/>
        <n v="96.3963964" u="1"/>
        <n v="31.844043500000002" u="1"/>
        <n v="12.929037700000002" u="1"/>
        <n v="13.229308000000001" u="1"/>
        <n v="57.522123899999997" u="1"/>
        <n v="16.474820100000002" u="1"/>
        <n v="36.2068966" u="1"/>
        <n v="76.007325999999992" u="1"/>
        <n v="45.2188479" u="1"/>
        <n v="9.1743118999999993" u="1"/>
        <n v="37.033455799999999" u="1"/>
        <n v="24.791758000000002" u="1"/>
        <n v="24.9605055" u="1"/>
        <n v="37.5" u="1"/>
        <n v="13.5078855" u="1"/>
        <n v="38.833278100000001" u="1"/>
        <n v="45.206310700000003" u="1"/>
        <n v="12.4916944" u="1"/>
        <n v="51.004016100000001" u="1"/>
        <n v="24.923076899999998" u="1"/>
        <n v="5.9382422999999998" u="1"/>
        <n v="25.562669900000003" u="1"/>
        <n v="31.304347799999999" u="1"/>
        <n v="10.7783357" u="1"/>
        <n v="9.1251946999999998" u="1"/>
        <n v="7.5876289000000003" u="1"/>
        <n v="45.390194900000004" u="1"/>
        <n v="24.858908100000001" u="1"/>
        <n v="29.7794685" u="1"/>
        <n v="31.2702578" u="1"/>
        <n v="29.087666000000002" u="1"/>
        <n v="14.4482366" u="1"/>
        <n v="47.826087000000001" u="1"/>
        <n v="28.764583999999999" u="1"/>
        <n v="39.548177199999998" u="1"/>
        <n v="27.463930099999999" u="1"/>
        <n v="19.552364900000001" u="1"/>
        <n v="28.369581199999999" u="1"/>
        <n v="15.949149100000001" u="1"/>
        <n v="25.6" u="1"/>
        <n v="14.444780500000002" u="1"/>
        <n v="23.4237471" u="1"/>
        <n v="26.383979000000004" u="1"/>
        <n v="4.9953747000000002" u="1"/>
        <n v="30.333284900000002" u="1"/>
        <n v="529.46859899999993" u="1"/>
        <n v="34.997516099999999" u="1"/>
        <n v="12.665328300000001" u="1"/>
        <n v="28.486317700000001" u="1"/>
        <n v="26.372557099999998" u="1"/>
        <n v="29.7788738" u="1"/>
        <n v="13.1604169" u="1"/>
        <n v="29.618979200000002" u="1"/>
        <n v="52.380952400000005" u="1"/>
        <n v="31.860158300000002" u="1"/>
        <n v="23.640250199999997" u="1"/>
        <n v="14.596796400000001" u="1"/>
        <n v="32.6139382" u="1"/>
        <n v="27.695465400000003" u="1"/>
        <n v="7.5888236999999998" u="1"/>
        <n v="97.311828000000006" u="1"/>
        <n v="27.463062100000002" u="1"/>
        <n v="19.502074699999998" u="1"/>
        <n v="42.2810591" u="1"/>
        <n v="48.641607700000002" u="1"/>
        <n v="18.8814961" u="1"/>
        <n v="33.886275300000001" u="1"/>
        <n v="32.608695699999998" u="1"/>
        <n v="74.171622800000009" u="1"/>
        <n v="26.2129145" u="1"/>
        <n v="32.229303599999994" u="1"/>
        <n v="27.899270999999999" u="1"/>
        <n v="11.0710216" u="1"/>
        <n v="50" u="1"/>
        <n v="15.211452299999999" u="1"/>
        <n v="12.7668757" u="1"/>
        <n v="28.909254099999998" u="1"/>
        <n v="11.039208200000001" u="1"/>
        <n v="34.470739299999998" u="1"/>
        <n v="28.392850200000002" u="1"/>
        <n v="8.6001829999999995" u="1"/>
        <n v="27.453580900000002" u="1"/>
        <n v="25.916248400000004" u="1"/>
        <n v="24.886689799999999" u="1"/>
        <n v="17.502401500000001" u="1"/>
        <n v="24.899193499999999" u="1"/>
        <n v="28.413534200000001" u="1"/>
        <n v="25.227460699999998" u="1"/>
        <n v="19.5802406" u="1"/>
        <n v="20.794033800000001" u="1"/>
        <n v="71.122011000000001" u="1"/>
        <n v="13.625636599999998" u="1"/>
        <n v="24.749864899999999" u="1"/>
        <n v="18.3107519" u="1"/>
        <n v="75.928571399999996" u="1"/>
        <n v="35.9808612" u="1"/>
        <n v="29.483282700000004" u="1"/>
        <n v="13.2478555" u="1"/>
        <n v="10.227272699999999" u="1"/>
        <n v="35.7517025" u="1"/>
        <n v="37.032095599999998" u="1"/>
        <n v="45.219370300000001" u="1"/>
        <n v="23.435921" u="1"/>
        <n v="84.924623099999991" u="1"/>
        <n v="69.700243" u="1"/>
        <n v="35.178840600000001" u="1"/>
        <n v="19.138985399999999" u="1"/>
        <n v="15.1466452" u="1"/>
        <n v="14.673599100000001" u="1"/>
        <n v="17.863605199999999" u="1"/>
        <n v="48.645546400000001" u="1"/>
        <n v="13.2570508" u="1"/>
        <n v="9.294280800000001" u="1"/>
        <n v="23.601499400000002" u="1"/>
        <n v="18.238993700000002" u="1"/>
        <n v="10.324524200000001" u="1"/>
        <n v="10.5454545" u="1"/>
        <n v="306.66666669999995" u="1"/>
        <n v="1.5746953000000001" u="1"/>
        <n v="2.9313129" u="1"/>
        <n v="17.1348941" u="1"/>
        <n v="34.6576904" u="1"/>
        <n v="27.201092199999998" u="1"/>
        <n v="29.647099900000001" u="1"/>
        <n v="40.5212" u="1"/>
        <n v="32.036613299999999" u="1"/>
        <n v="32.540322599999996" u="1"/>
        <n v="8.0233705999999998" u="1"/>
        <n v="2.9238618999999999" u="1"/>
        <n v="19.356427500000002" u="1"/>
        <n v="26.177771" u="1"/>
        <n v="17.2715259" u="1"/>
        <n v="47.450110899999999" u="1"/>
        <n v="30.499106999999999" u="1"/>
        <n v="10.8084738" u="1"/>
        <n v="35.840249" u="1"/>
        <n v="48.637316600000005" u="1"/>
        <n v="2.9441623999999997" u="1"/>
        <n v="7.8651685000000002" u="1"/>
        <n v="34.657067400000003" u="1"/>
        <n v="20.8066429" u="1"/>
        <n v="12.194637499999999" u="1"/>
        <n v="43.3333333" u="1"/>
        <n v="22.829221699999998" u="1"/>
        <n v="43.558558600000005" u="1"/>
        <n v="74.20867530000001" u="1"/>
        <n v="48.602022599999998" u="1"/>
        <n v="7.8947368000000004" u="1"/>
        <n v="65.724637700000002" u="1"/>
        <n v="17.424008199999999" u="1"/>
        <n v="24.8145095" u="1"/>
        <n v="31.553398100000003" u="1"/>
        <n v="58.520179400000004" u="1"/>
        <n v="38.833036399999997" u="1"/>
        <n v="10.9641191" u="1"/>
        <n v="20.994248200000001" u="1"/>
      </sharedItems>
    </cacheField>
    <cacheField name="AS_対前年同月徴収率（合計）" numFmtId="177">
      <sharedItems containsMixedTypes="1" containsNumber="1" minValue="0" maxValue="1000" count="1634">
        <n v="95.431345499999992"/>
        <n v="94.240687100000002"/>
        <n v="92.000032499999989"/>
        <n v="92.000235599999996"/>
        <n v="92.000026000000005"/>
        <n v="100"/>
        <n v="100.90303940000001"/>
        <n v="100.9030216"/>
        <n v="100.9030443"/>
        <n v="97.132415100000003"/>
        <n v="97.077203499999996"/>
        <n v="97.077206900000007"/>
        <n v="97.077196799999996"/>
        <n v="97.077221000000009"/>
        <n v="94.415265699999992"/>
        <s v="(空白)"/>
        <n v="91.957156699999999"/>
        <n v="0"/>
        <n v="98.759344200000001"/>
        <n v="98.747260199999999"/>
        <n v="98.747164299999994"/>
        <n v="98.747547800000007"/>
        <n v="95.501570200000003"/>
        <n v="94.152987899999999"/>
        <n v="92.248792600000002"/>
        <n v="91.314131500000002"/>
        <n v="91.313863999999995"/>
        <n v="91.314141699999993"/>
        <n v="98.314824299999998"/>
        <n v="98.314514000000003"/>
        <n v="98.314968399999998"/>
        <n v="96.120397699999998"/>
        <n v="96.096446300000011"/>
        <n v="96.096444399999996"/>
        <n v="96.096431600000003"/>
        <n v="96.096581900000004"/>
        <n v="93.597189400000005"/>
        <n v="92.180771500000006"/>
        <n v="94.154778699999994"/>
        <n v="93.934969899999999"/>
        <n v="93.389577199999991"/>
        <n v="92.327328099999988"/>
        <n v="92.326046300000002"/>
        <n v="92.327381500000001"/>
        <n v="99.36162010000001"/>
        <n v="95.625899899999993"/>
        <n v="101.94612100000001"/>
        <n v="95.235288199999999"/>
        <n v="95.026140599999991"/>
        <n v="95.026259100000004"/>
        <n v="95.026173300000011"/>
        <n v="95.025779799999995"/>
        <n v="94.520152700000011"/>
        <n v="83.453598299999996"/>
        <n v="85.962373400000004"/>
        <n v="94.148875200000006"/>
        <n v="91.978482200000002"/>
        <n v="91.195125300000001"/>
        <n v="91.485146399999991"/>
        <n v="91.184187000000009"/>
        <n v="94.831670500000001"/>
        <n v="94.964011299999996"/>
        <n v="94.791236499999997"/>
        <n v="96.594433999999993"/>
        <n v="96.556260600000002"/>
        <n v="96.715458600000005"/>
        <n v="96.490261899999993"/>
        <n v="96.201942799999998"/>
        <n v="94.800310699999997"/>
        <n v="92.545358399999998"/>
        <n v="94.151880200000008"/>
        <n v="92.836576399999998"/>
        <n v="92.092899900000006"/>
        <n v="89.954484199999996"/>
        <n v="89.954013799999998"/>
        <n v="89.954506199999997"/>
        <n v="99.998366599999997"/>
        <n v="98.996511099999992"/>
        <n v="98.996676600000001"/>
        <n v="98.996453000000002"/>
        <n v="93.099829700000001"/>
        <n v="92.837805399999993"/>
        <n v="92.837790099999992"/>
        <n v="92.837819300000007"/>
        <n v="92.837783599999995"/>
        <n v="89.00183109999999"/>
        <n v="92.068266300000005"/>
        <n v="91.889164300000004"/>
        <n v="90.88631740000001"/>
        <n v="90.848501800000008"/>
        <n v="90.888112700000008"/>
        <n v="97.64942880000001"/>
        <n v="94.246565000000004"/>
        <n v="99.6399756"/>
        <n v="92.200090599999996"/>
        <n v="92.029579499999997"/>
        <n v="92.01494919999999"/>
        <n v="92.018945299999999"/>
        <n v="92.102314100000001"/>
        <n v="91.717439099999993"/>
        <n v="92.348002399999999"/>
        <n v="97.945995799999992"/>
        <n v="92.972099900000003"/>
        <n v="90.721943899999999"/>
        <n v="89.889478699999998"/>
        <n v="89.748464200000001"/>
        <n v="89.895028699999997"/>
        <n v="97.621311399999996"/>
        <n v="97.619865599999997"/>
        <n v="97.6221374"/>
        <n v="94.839873400000002"/>
        <n v="94.735486300000005"/>
        <n v="94.735842099999999"/>
        <n v="94.735476900000009"/>
        <n v="94.733083600000001"/>
        <n v="90.9761259"/>
        <n v="92.237540899999999"/>
        <n v="94.086849299999997"/>
        <n v="92.849678900000001"/>
        <n v="91.820437200000001"/>
        <n v="91.820470299999997"/>
        <n v="91.820436100000009"/>
        <n v="99.332324800000009"/>
        <n v="98.364129899999995"/>
        <n v="99.881289899999999"/>
        <n v="94.859585800000005"/>
        <n v="94.736994899999999"/>
        <n v="94.737084600000003"/>
        <n v="94.736953700000001"/>
        <n v="94.736879000000002"/>
        <n v="94.388580200000007"/>
        <n v="94.113954700000008"/>
        <n v="93.1444221"/>
        <n v="90.998630800000001"/>
        <n v="89.733832700000008"/>
        <n v="89.733840299999997"/>
        <n v="89.733832300000003"/>
        <n v="1000"/>
        <n v="98.5444782"/>
        <n v="98.550535299999993"/>
        <n v="98.54194360000001"/>
        <n v="94.975669199999999"/>
        <n v="94.741807100000003"/>
        <n v="94.492714300000003"/>
        <n v="95.430559099999996"/>
        <n v="93.453484200000005"/>
        <n v="89.564115099999995"/>
        <n v="92.392785799999999"/>
        <n v="83.043149100000008"/>
        <n v="93.143354700000003"/>
        <n v="94.263793500000006"/>
        <n v="93.976581299999992"/>
        <n v="93.040689299999997"/>
        <n v="93.040641100000002"/>
        <n v="99.035116000000002"/>
        <n v="99.035059700000005"/>
        <n v="99.035152600000004"/>
        <n v="95.029180999999994"/>
        <n v="94.780532100000002"/>
        <n v="94.780694300000008"/>
        <n v="94.780507999999998"/>
        <n v="94.780422999999999"/>
        <n v="92.631472200000005"/>
        <n v="91.925001500000008"/>
        <n v="99.162303699999995"/>
        <n v="94.278077999999994"/>
        <n v="93.164909500000007"/>
        <n v="91.693398099999996"/>
        <n v="90.645252600000006"/>
        <n v="90.646268699999993"/>
        <n v="90.64520069999999"/>
        <n v="96.017532900000006"/>
        <n v="101.81124150000001"/>
        <n v="101.8117599"/>
        <n v="101.81082720000001"/>
        <n v="93.492034000000004"/>
        <n v="93.427893900000001"/>
        <n v="93.428189500000002"/>
        <n v="93.427897800000011"/>
        <n v="93.427144299999995"/>
        <n v="95.250656700000008"/>
        <n v="99.849111600000001"/>
        <n v="93.197918099999995"/>
        <n v="91.275958799999998"/>
        <n v="92.259797300000002"/>
        <n v="90.850591399999999"/>
        <n v="90.862407500000003"/>
        <n v="90.849969399999992"/>
        <n v="99.921974500000005"/>
        <n v="99.794349999999994"/>
        <n v="91.603090099999989"/>
        <n v="83.481083799999993"/>
        <n v="83.479260199999999"/>
        <n v="83.481377199999997"/>
        <n v="83.481460499999997"/>
        <n v="99.999575699999994"/>
        <n v="80.729380599999999"/>
        <n v="88.641344000000004"/>
        <n v="83.75"/>
        <n v="96.816680000000005"/>
        <n v="93.439765100000002"/>
        <n v="93.202693499999995"/>
        <n v="93.198862199999994"/>
        <n v="93.202938000000003"/>
        <n v="94.7301748"/>
        <n v="92.779881000000003"/>
        <n v="97.975253100000003"/>
        <n v="97.160790300000002"/>
        <n v="84.304067799999999"/>
        <n v="84.3062355"/>
        <n v="84.303453399999995"/>
        <n v="84.304128199999994"/>
        <n v="92.336862099999991"/>
        <n v="91.62977570000001"/>
        <n v="94.275617300000008"/>
        <n v="93.942996899999997"/>
        <n v="93.930514899999991"/>
        <n v="93.943517"/>
        <n v="96.978769700000001"/>
        <n v="96.265778400000002"/>
        <n v="99.452554699999993"/>
        <n v="89.977604900000003"/>
        <n v="78.902126600000003"/>
        <n v="74.024720000000002"/>
        <n v="74.022305899999992"/>
        <n v="97.940216000000007"/>
        <n v="95.427841599999994"/>
        <n v="93.070595900000001"/>
        <n v="92.856907200000009"/>
        <n v="92.138742799999989"/>
        <n v="81.472664600000002"/>
        <n v="92.777971800000003"/>
        <n v="98.588627500000001"/>
        <n v="97.260766399999994"/>
        <n v="92.114754700000006"/>
        <n v="92.105471100000003"/>
        <n v="91.3211242"/>
        <n v="91.309494599999994"/>
        <n v="94.800050999999996"/>
        <n v="93.938541799999996"/>
        <n v="93.264978899999988"/>
        <n v="94.202545499999999"/>
        <n v="92.940045800000007"/>
        <n v="92.9414996"/>
        <n v="92.939960299999996"/>
        <n v="98.752075300000001"/>
        <n v="96.965798199999995"/>
        <n v="99.545815500000003"/>
        <n v="91.806810499999997"/>
        <n v="91.766881099999992"/>
        <n v="89.5089021"/>
        <n v="89.508832800000008"/>
        <n v="94.626914100000008"/>
        <n v="99.6831356"/>
        <n v="93.302820699999998"/>
        <n v="93.768132699999995"/>
        <n v="91.646346800000003"/>
        <n v="90.793745799999996"/>
        <n v="87.466060799999994"/>
        <n v="90.944035599999992"/>
        <n v="94.345887900000008"/>
        <n v="91.516450300000002"/>
        <n v="95.9433492"/>
        <n v="94.916211300000001"/>
        <n v="94.916137000000006"/>
        <n v="77.823523800000004"/>
        <n v="77.836641900000004"/>
        <n v="177.40547219999999"/>
        <n v="93.136596900000001"/>
        <n v="92.528712400000003"/>
        <n v="96.194698599999995"/>
        <n v="94.064685499999996"/>
        <n v="93.181829899999997"/>
        <n v="91.066679800000003"/>
        <n v="93.2985209"/>
        <n v="99.831802700000011"/>
        <n v="99.556973200000002"/>
        <n v="97.242037800000006"/>
        <n v="95.500944700000005"/>
        <n v="93.5118212"/>
        <n v="94.425367299999991"/>
        <n v="99.86448"/>
        <n v="96.471979200000007"/>
        <n v="92.295051700000002"/>
        <n v="92.756367399999988"/>
        <n v="91.879895000000005"/>
        <n v="91.876351700000001"/>
        <n v="91.880073600000003"/>
        <n v="99.499347400000005"/>
        <n v="97.574893000000003"/>
        <n v="100.99304520000001"/>
        <n v="91.592024100000003"/>
        <n v="90.197151200000008"/>
        <n v="90.196979900000002"/>
        <n v="90.197154499999996"/>
        <n v="90.197277499999998"/>
        <n v="93.497840300000007"/>
        <n v="99.698686999999993"/>
        <n v="96.341807599999996"/>
        <n v="95.295618099999999"/>
        <n v="94.749017300000006"/>
        <n v="95.943590599999993"/>
        <n v="94.684759200000002"/>
        <n v="96.2283276"/>
        <n v="96.014066"/>
        <n v="95.669320800000008"/>
        <n v="95.677177599999993"/>
        <n v="97.404864099999998"/>
        <n v="99.961228599999998"/>
        <n v="90.891383500000003"/>
        <n v="85.904916499999999"/>
        <n v="85.259675799999997"/>
        <n v="85.257389799999999"/>
        <n v="85.259768399999999"/>
        <n v="93.916349799999992"/>
        <n v="93.916321300000007"/>
        <n v="93.916392000000002"/>
        <n v="94.393727600000005"/>
        <n v="94.374023899999997"/>
        <n v="94.373997299999999"/>
        <n v="94.374017300000006"/>
        <n v="94.374292499999996"/>
        <n v="94.405890400000004"/>
        <n v="92.408318100000002"/>
        <n v="96.520582600000012"/>
        <n v="94.380108399999997"/>
        <n v="93.985674000000003"/>
        <n v="93.984854999999996"/>
        <n v="93.985700500000007"/>
        <n v="98.167947699999999"/>
        <n v="95.864935799999998"/>
        <n v="99.6560092"/>
        <n v="97.347658899999999"/>
        <n v="97.336875199999994"/>
        <n v="97.336899399999993"/>
        <n v="97.33694109999999"/>
        <n v="97.335508400000009"/>
        <n v="95.076376400000001"/>
        <n v="93.858836999999994"/>
        <n v="91.756669299999999"/>
        <n v="90.520009799999997"/>
        <n v="90.521193199999999"/>
        <n v="90.519971900000002"/>
        <n v="98.22534859999999"/>
        <n v="96.579369299999996"/>
        <n v="99.274316499999998"/>
        <n v="95.251577699999999"/>
        <n v="95.179963799999996"/>
        <n v="95.179940399999992"/>
        <n v="95.180012099999999"/>
        <n v="95.1798754"/>
        <n v="86.631726099999995"/>
        <n v="92.280038900000008"/>
        <n v="93.890443000000005"/>
        <n v="95.169641900000002"/>
        <n v="93.801877700000006"/>
        <n v="93.060095499999989"/>
        <n v="93.031217799999993"/>
        <n v="93.060991400000006"/>
        <n v="98.8663521"/>
        <n v="97.226388299999996"/>
        <n v="99.907278099999999"/>
        <n v="96.4287846"/>
        <n v="96.414019600000003"/>
        <n v="96.413973400000003"/>
        <n v="96.414074800000009"/>
        <n v="96.413946299999992"/>
        <n v="95.874102800000003"/>
        <n v="91.517972999999998"/>
        <n v="92.64247730000001"/>
        <n v="92.321899000000002"/>
        <n v="91.511590699999999"/>
        <n v="91.511829200000008"/>
        <n v="91.511580800000004"/>
        <n v="98.172001800000004"/>
        <n v="96.299540199999996"/>
        <n v="99.322143299999993"/>
        <n v="92.396545000000003"/>
        <n v="92.368035399999997"/>
        <n v="92.367968899999994"/>
        <n v="92.36809860000001"/>
        <n v="92.368014099999996"/>
        <n v="93.935236399999994"/>
        <n v="93.845628000000005"/>
        <n v="92.603176300000001"/>
        <n v="91.161011700000003"/>
        <n v="91.159874599999995"/>
        <n v="91.161060300000003"/>
        <n v="99.120846799999995"/>
        <n v="98.1276194"/>
        <n v="99.525396299999997"/>
        <n v="95.080112299999996"/>
        <n v="95.004498800000007"/>
        <n v="95.004418199999989"/>
        <n v="95.004497799999996"/>
        <n v="95.004683199999988"/>
        <n v="91.988759999999999"/>
        <n v="92.501272099999994"/>
        <n v="95.484292999999994"/>
        <n v="93.516938199999998"/>
        <n v="92.701164700000007"/>
        <n v="92.698911500000008"/>
        <n v="92.701251200000002"/>
        <n v="96.752451799999989"/>
        <n v="96.693706800000001"/>
        <n v="96.6807984"/>
        <n v="96.702268000000004"/>
        <n v="96.677418299999999"/>
        <n v="97.709262500000008"/>
        <n v="100.42971"/>
        <n v="96.346404199999995"/>
        <n v="93.940392900000006"/>
        <n v="93.1599559"/>
        <n v="93.159624900000011"/>
        <n v="93.159969700000005"/>
        <n v="98.985431899999995"/>
        <n v="98.298222199999998"/>
        <n v="99.442287899999997"/>
        <n v="97.915461199999996"/>
        <n v="97.898943200000005"/>
        <n v="97.899018900000002"/>
        <n v="97.898930799999988"/>
        <n v="97.898719199999988"/>
        <n v="98.6971171"/>
        <n v="97.353378899999996"/>
        <n v="97.999031799999997"/>
        <n v="97.944834999999998"/>
        <n v="97.8520556"/>
        <n v="98.461538500000003"/>
        <n v="98.196248199999999"/>
        <n v="97.03180420000001"/>
        <n v="97.030163799999997"/>
        <n v="97.018723899999998"/>
        <n v="97.032966999999999"/>
        <n v="97.031622900000002"/>
        <n v="92.623873899999992"/>
        <n v="99.838928500000009"/>
        <n v="97.703676299999998"/>
        <n v="89.078891999999996"/>
        <n v="93.984159199999993"/>
        <n v="93.993570599999998"/>
        <n v="97.641509400000004"/>
        <n v="93.834245699999997"/>
        <n v="93.869862999999995"/>
        <n v="89.417989399999996"/>
        <n v="117.4946004"/>
        <n v="83.506435100000004"/>
        <n v="83.271795299999994"/>
        <n v="63.711176000000002"/>
        <n v="83.182880999999995"/>
        <n v="92.306786100000011"/>
        <n v="96.702068199999999"/>
        <n v="90.121036600000011"/>
        <n v="81.5967524"/>
        <n v="91.770657700000001"/>
        <n v="90.868690600000008"/>
        <n v="88.045738"/>
        <n v="91.001714399999997"/>
        <n v="74.695276200000009"/>
        <n v="74.416982499999989"/>
        <n v="56.139105700000002"/>
        <n v="69.306432900000004"/>
        <n v="86.24862490000001"/>
        <n v="92.607208600000007"/>
        <n v="93.632182200000003"/>
        <n v="98.4589541"/>
        <n v="98.224204700000001"/>
        <n v="95.213675199999997"/>
        <n v="98.380100900000002"/>
        <n v="84.702960000000004"/>
        <n v="71.566731099999998"/>
        <n v="75.878941600000005"/>
        <n v="89.348932500000004"/>
        <n v="90.399292000000003"/>
        <n v="88.823448499999998"/>
        <n v="88.834301000000011"/>
        <n v="88.823135900000011"/>
        <n v="98.239392800000005"/>
        <n v="92.936802999999998"/>
        <n v="99.861878500000003"/>
        <n v="89.047425199999992"/>
        <n v="87.604313399999995"/>
        <n v="87.9738562"/>
        <n v="86.622173500000002"/>
        <n v="87.970087800000002"/>
        <n v="77.050843200000003"/>
        <n v="90.964871900000006"/>
        <n v="91.752577299999999"/>
        <n v="90.808975899999993"/>
        <n v="98.050017300000007"/>
        <n v="97.940230100000008"/>
        <n v="30.842812800000001"/>
        <n v="103.34367390000001"/>
        <n v="52.153370899999999"/>
        <n v="99.627749600000001"/>
        <n v="99.531899600000003"/>
        <n v="94.528220599999997"/>
        <n v="100.0976404"/>
        <n v="99.9003759"/>
        <n v="82.949728100000002"/>
        <n v="91.605910800000004"/>
        <n v="91.064628599999992"/>
        <n v="91.402192700000001"/>
        <n v="91.0481762"/>
        <n v="97.237723200000005"/>
        <n v="98.373173999999992"/>
        <n v="91.258741299999997"/>
        <n v="71.215050599999998"/>
        <n v="71.197202300000001"/>
        <n v="67.310960099999988"/>
        <n v="57.374968299999992"/>
        <n v="93.1664411"/>
        <n v="92.375039799999996"/>
        <n v="93.201219499999993"/>
        <n v="83.297480700000008"/>
        <n v="78.544997000000009"/>
        <n v="88.949207999999999"/>
        <n v="87.915678900000003"/>
        <n v="87.880405800000005"/>
        <n v="87.917148699999998"/>
        <n v="95.894933299999991"/>
        <n v="96.504559299999997"/>
        <n v="85.529715799999991"/>
        <n v="66.914272400000002"/>
        <n v="66.908088399999997"/>
        <n v="66.914691099999999"/>
        <n v="66.908951800000011"/>
        <n v="66.904892799999999"/>
        <n v="78.435366000000002"/>
        <n v="79.127667500000001"/>
        <n v="90.390354099999996"/>
        <n v="90.530547600000006"/>
        <n v="89.5884274"/>
        <n v="89.580477099999996"/>
        <n v="89.588793300000006"/>
        <n v="99.1626409"/>
        <n v="96.7121408"/>
        <n v="97.833622200000008"/>
        <n v="95.351824800000003"/>
        <n v="89.803425099999998"/>
        <n v="89.016214000000005"/>
        <n v="89.016928899999996"/>
        <n v="89.01566050000001"/>
        <n v="89.016981999999999"/>
        <n v="91.979908800000004"/>
        <n v="92.839933399999993"/>
        <n v="92.772649399999992"/>
        <n v="91.661671300000009"/>
        <n v="91.0221631"/>
        <n v="91.02108650000001"/>
        <n v="91.022216799999995"/>
        <n v="98.076637500000004"/>
        <n v="96.618191199999998"/>
        <n v="99.319727900000004"/>
        <n v="92.967473400000003"/>
        <n v="92.887156300000001"/>
        <n v="88.941506900000007"/>
        <n v="93.632631600000011"/>
        <n v="93.199888999999999"/>
        <n v="84.1540471"/>
        <n v="96.371651400000005"/>
        <n v="95.745526800000007"/>
        <n v="94.402673399999998"/>
        <n v="95.812633099999999"/>
        <n v="77.651592899999997"/>
        <n v="75.095050299999997"/>
        <n v="67.631642599999992"/>
        <n v="67.497829499999995"/>
        <n v="95.030737700000003"/>
        <n v="81.104033999999999"/>
        <n v="92.045300799999993"/>
        <n v="92.352417500000001"/>
        <n v="92.030147200000002"/>
        <n v="91.906228599999992"/>
        <n v="92.035632899999996"/>
        <n v="93.982534700000002"/>
        <n v="91.084204700000001"/>
        <n v="99.7798327"/>
        <n v="91.091924000000006"/>
        <n v="90.557472099999998"/>
        <n v="92.161121999999992"/>
        <n v="89.130397800000011"/>
        <n v="92.480111300000004"/>
        <n v="97.996192800000003"/>
        <n v="93.852798699999994"/>
        <n v="94.891214000000005"/>
        <n v="94.574753199999989"/>
        <n v="99.472944500000011"/>
        <n v="94.419952699999996"/>
        <n v="97.1531892"/>
        <n v="97.292335899999998"/>
        <n v="97.012383900000003"/>
        <n v="91.987437800000009"/>
        <n v="90.422987499999991"/>
        <n v="90.2465981"/>
        <n v="90.387905000000003"/>
        <n v="90.532413199999993"/>
        <n v="99.55195839999999"/>
        <n v="94.182754099999997"/>
        <n v="92.802069200000005"/>
        <n v="91.275447299999996"/>
        <n v="91.218031400000001"/>
        <n v="91.277610300000006"/>
        <n v="173.10148179999999"/>
        <n v="99.276910600000008"/>
        <n v="98.776807600000012"/>
        <n v="99.4574511"/>
        <n v="95.681726600000005"/>
        <n v="95.580593000000007"/>
        <n v="95.699423699999997"/>
        <n v="95.58863319999999"/>
        <n v="95.161366400000006"/>
        <n v="92.729506999999998"/>
        <n v="92.528776199999996"/>
        <n v="99.4058718"/>
        <n v="98.8237582"/>
        <n v="99.74145"/>
        <n v="94.219721199999995"/>
        <n v="93.688958799999995"/>
        <n v="92.049797400000003"/>
        <n v="91.14110869999999"/>
        <n v="90.308968100000001"/>
        <n v="91.175665500000008"/>
        <n v="95.428789399999999"/>
        <n v="98.002981700000007"/>
        <n v="96.625843199999991"/>
        <n v="98.965513400000006"/>
        <n v="94.598536200000012"/>
        <n v="94.222098299999999"/>
        <n v="94.425065399999994"/>
        <n v="92.535466600000007"/>
        <n v="99.1651794"/>
        <n v="99.9999325"/>
        <n v="93.348900499999999"/>
        <n v="96.178413300000003"/>
        <n v="99.241775200000006"/>
        <n v="99.620416000000006"/>
        <n v="99.154791799999998"/>
        <n v="93.698254700000007"/>
        <n v="94.071854000000002"/>
        <n v="92.650249200000005"/>
        <n v="91.246797200000003"/>
        <n v="91.009480400000001"/>
        <n v="91.25593210000001"/>
        <n v="155.5229641"/>
        <n v="99.086721400000002"/>
        <n v="98.316605100000004"/>
        <n v="99.396815699999991"/>
        <n v="95.410681199999999"/>
        <n v="95.2518046"/>
        <n v="95.391047200000003"/>
        <n v="94.882229199999998"/>
        <n v="96.301111800000001"/>
        <n v="99.999967099999992"/>
        <n v="92.885869400000004"/>
        <n v="93.078222699999998"/>
        <n v="99.337463100000008"/>
        <n v="98.866449299999999"/>
        <n v="98.859338799999989"/>
        <n v="99.816029999999998"/>
        <n v="94.103189299999997"/>
        <n v="64.615739099999999" u="1"/>
        <n v="68.978169700000009" u="1"/>
        <n v="31.3411443" u="1"/>
        <n v="69.723070200000009" u="1"/>
        <n v="20.9375" u="1"/>
        <n v="67.814806199999992" u="1"/>
        <n v="62.8382036" u="1"/>
        <n v="84.616156799999999" u="1"/>
        <n v="66.898925800000001" u="1"/>
        <n v="52.894490699999999" u="1"/>
        <n v="88.0341643" u="1"/>
        <n v="85.861084000000005" u="1"/>
        <n v="91.846486200000001" u="1"/>
        <n v="44.876082499999995" u="1"/>
        <n v="67.015866099999997" u="1"/>
        <n v="64.471531100000007" u="1"/>
        <n v="76.774318500000007" u="1"/>
        <n v="105.04136559999999" u="1"/>
        <n v="77.7532432" u="1"/>
        <n v="69.355490500000002" u="1"/>
        <n v="58.75" u="1"/>
        <n v="70.912599899999989" u="1"/>
        <n v="82.265643699999998" u="1"/>
        <n v="46.566968500000002" u="1"/>
        <n v="66.691448399999999" u="1"/>
        <n v="61.196019899999996" u="1"/>
        <n v="99.584168300000002" u="1"/>
        <n v="83.691558000000001" u="1"/>
        <n v="60.738936299999999" u="1"/>
        <n v="87.798796499999995" u="1"/>
        <n v="43.7306059" u="1"/>
        <n v="64.9789119" u="1"/>
        <n v="65.193873599999989" u="1"/>
        <n v="45.761822299999999" u="1"/>
        <n v="40.399967699999998" u="1"/>
        <n v="71.656001199999992" u="1"/>
        <n v="91.42751770000001" u="1"/>
        <n v="63.562377599999998" u="1"/>
        <n v="44.034332999999997" u="1"/>
        <n v="60.279777499999994" u="1"/>
        <n v="60.144800899999993" u="1"/>
        <n v="66.097490899999997" u="1"/>
        <n v="67.831812999999997" u="1"/>
        <n v="48.023535699999996" u="1"/>
        <n v="61.077845100000005" u="1"/>
        <n v="84.508990299999994" u="1"/>
        <n v="98.878020200000009" u="1"/>
        <n v="38.114747899999998" u="1"/>
        <n v="49.292272399999995" u="1"/>
        <n v="68.653910799999991" u="1"/>
        <n v="50.0074951" u="1"/>
        <n v="84.678176000000008" u="1"/>
        <n v="40.1213318" u="1"/>
        <n v="64.353542700000006" u="1"/>
        <n v="57.470967699999996" u="1"/>
        <n v="52.879540900000002" u="1"/>
        <n v="93.369431800000001" u="1"/>
        <n v="27.161401000000001" u="1"/>
        <n v="85.027469199999999" u="1"/>
        <n v="62.262612399999995" u="1"/>
        <n v="85.419699299999991" u="1"/>
        <n v="99.5363969" u="1"/>
        <n v="81.249335500000001" u="1"/>
        <n v="51.080449999999999" u="1"/>
        <n v="61.704482599999999" u="1"/>
        <n v="62.1078665" u="1"/>
        <n v="57.432646600000005" u="1"/>
        <n v="59.632520499999998" u="1"/>
        <n v="55.484533999999996" u="1"/>
        <n v="92.5247691" u="1"/>
        <n v="47.437181499999994" u="1"/>
        <n v="28.446883" u="1"/>
        <n v="66.16735580000001" u="1"/>
        <n v="77.080341500000003" u="1"/>
        <n v="80.769550999999993" u="1"/>
        <n v="62.860180200000002" u="1"/>
        <n v="28.821240799999998" u="1"/>
        <n v="60.125925700000003" u="1"/>
        <n v="97.238166500000005" u="1"/>
        <n v="62.436678800000003" u="1"/>
        <n v="66.405939199999992" u="1"/>
        <n v="35.819558399999998" u="1"/>
        <n v="74.127548399999995" u="1"/>
        <n v="28.856371400000004" u="1"/>
        <n v="98.222133200000002" u="1"/>
        <n v="63.116246399999994" u="1"/>
        <n v="99.606155000000001" u="1"/>
        <n v="100.00152110000001" u="1"/>
        <n v="84.622208200000003" u="1"/>
        <n v="47.760271899999999" u="1"/>
        <n v="68.165201699999997" u="1"/>
        <n v="60.279286099999993" u="1"/>
        <n v="86.498470900000001" u="1"/>
        <n v="35.369441099999996" u="1"/>
        <n v="68.167943199999996" u="1"/>
        <n v="50.265336400000002" u="1"/>
        <n v="66.046653499999991" u="1"/>
        <n v="78.163771699999998" u="1"/>
        <n v="63.810967500000004" u="1"/>
        <n v="74.586825000000005" u="1"/>
        <n v="28.854233000000001" u="1"/>
        <n v="67.905473900000004" u="1"/>
        <n v="60.279308200000003" u="1"/>
        <n v="63.859804200000006" u="1"/>
        <n v="68.1680408" u="1"/>
        <n v="85.419410200000002" u="1"/>
        <n v="92.738610399999999" u="1"/>
        <n v="49.175906300000001" u="1"/>
        <n v="72.437155099999998" u="1"/>
        <n v="47.556570999999998" u="1"/>
        <n v="44.185878699999996" u="1"/>
        <n v="48.878574499999999" u="1"/>
        <n v="63.562273999999995" u="1"/>
        <n v="94.95292640000001" u="1"/>
        <n v="35.723182999999999" u="1"/>
        <n v="96.2524272" u="1"/>
        <n v="62.033704999999998" u="1"/>
        <n v="67.762697900000006" u="1"/>
        <n v="58.222845499999998" u="1"/>
        <n v="35.380590499999997" u="1"/>
        <n v="60.153504300000002" u="1"/>
        <n v="75.988170800000006" u="1"/>
        <n v="64.493757599999995" u="1"/>
        <n v="64.219563300000004" u="1"/>
        <n v="65.602791100000005" u="1"/>
        <n v="43.336306299999997" u="1"/>
        <n v="35.848283800000004" u="1"/>
        <n v="99.3275115" u="1"/>
        <n v="83.881482099999999" u="1"/>
        <n v="35.368512899999999" u="1"/>
        <n v="64.062998800000003" u="1"/>
        <n v="52.102450600000004" u="1"/>
        <n v="82.64848889999999" u="1"/>
        <n v="105.04021210000001" u="1"/>
        <n v="63.445504700000001" u="1"/>
        <n v="47.353882300000002" u="1"/>
        <n v="63.966788600000001" u="1"/>
        <n v="84.289374100000003" u="1"/>
        <n v="77.851787400000006" u="1"/>
        <n v="66.106564599999999" u="1"/>
        <n v="84.310537400000001" u="1"/>
        <n v="72.020452199999994" u="1"/>
        <n v="65.464409500000002" u="1"/>
        <n v="72.413931099999999" u="1"/>
        <n v="89.824755199999998" u="1"/>
        <n v="89.936857799999999" u="1"/>
        <n v="45.223216900000004" u="1"/>
        <n v="69.798986900000003" u="1"/>
        <n v="61.970318700000007" u="1"/>
        <n v="74.646559800000006" u="1"/>
        <n v="47.521524399999997" u="1"/>
        <n v="61.285648999999999" u="1"/>
        <n v="71.410099099999996" u="1"/>
        <n v="81.531932400000002" u="1"/>
        <n v="63.869193199999998" u="1"/>
        <n v="91.123878000000005" u="1"/>
        <n v="40.263113300000001" u="1"/>
        <n v="63.534952700000005" u="1"/>
        <n v="59.711538500000003" u="1"/>
        <n v="63.146559799999999" u="1"/>
        <n v="73.419291200000004" u="1"/>
        <n v="71.382113799999999" u="1"/>
        <n v="47.219603499999998" u="1"/>
        <n v="81.673306800000006" u="1"/>
        <n v="99.068457499999994" u="1"/>
        <n v="93.157202299999994" u="1"/>
        <n v="57.263220599999997" u="1"/>
        <n v="61.186623699999998" u="1"/>
        <n v="59.6096486" u="1"/>
        <n v="63.793140600000001" u="1"/>
        <n v="69.241585299999997" u="1"/>
        <n v="67.346724499999993" u="1"/>
        <n v="29.3179014" u="1"/>
        <n v="67.380121000000003" u="1"/>
        <n v="67.648656000000003" u="1"/>
        <n v="97.909156500000009" u="1"/>
        <n v="74.119718300000002" u="1"/>
        <n v="82.1049273" u="1"/>
        <n v="95.023959500000004" u="1"/>
        <n v="62.888058899999997" u="1"/>
        <n v="64.023514500000005" u="1"/>
        <n v="59.431548199999995" u="1"/>
        <n v="61.160266700000001" u="1"/>
        <n v="104.8606003" u="1"/>
        <n v="63.3188168" u="1"/>
        <n v="70.361132299999994" u="1"/>
        <n v="95.023885399999998" u="1"/>
        <n v="48.438608900000006" u="1"/>
        <n v="62.511448999999999" u="1"/>
        <n v="88.890226499999997" u="1"/>
        <n v="100.00003289999999" u="1"/>
        <n v="84.777375200000009" u="1"/>
        <n v="61.942015599999998" u="1"/>
        <n v="100.0031063" u="1"/>
        <n v="48.023635999999996" u="1"/>
        <n v="94.4904346" u="1"/>
        <n v="101.12359550000001" u="1"/>
        <n v="95.354598899999999" u="1"/>
        <n v="104.07001220000001" u="1"/>
        <n v="99.990005000000011" u="1"/>
        <n v="57.107224999999993" u="1"/>
        <n v="65.719763099999994" u="1"/>
        <n v="67.059162400000005" u="1"/>
        <n v="62.760000000000005" u="1"/>
        <n v="63.562357300000002" u="1"/>
        <n v="48.888127599999997" u="1"/>
        <n v="29.6307182" u="1"/>
        <n v="62.203549599999995" u="1"/>
        <n v="99.605667499999996" u="1"/>
        <n v="93.315794400000001" u="1"/>
        <n v="66.898939499999997" u="1"/>
        <n v="92.424582400000006" u="1"/>
        <n v="41.736419699999999" u="1"/>
        <n v="90.674582299999997" u="1"/>
        <n v="62.331374399999994" u="1"/>
        <n v="61.8301187" u="1"/>
        <n v="69.600062199999996" u="1"/>
        <n v="64.187619500000011" u="1"/>
        <n v="86.478635499999996" u="1"/>
        <n v="66.160257999999999" u="1"/>
        <n v="35.518048499999999" u="1"/>
        <n v="61.203380600000003" u="1"/>
        <n v="90.472408900000005" u="1"/>
        <n v="63.318852000000007" u="1"/>
        <n v="84.175054200000005" u="1"/>
        <n v="48.876926399999995" u="1"/>
        <n v="63.967036700000001" u="1"/>
        <n v="90.710202899999999" u="1"/>
        <n v="63.518708999999994" u="1"/>
        <n v="97.403334700000002" u="1"/>
        <n v="47.061927599999997" u="1"/>
        <n v="69.838297600000004" u="1"/>
        <n v="50.818371200000001" u="1"/>
        <n v="91.885054800000006" u="1"/>
        <n v="62.656354299999997" u="1"/>
        <n v="95.975236300000006" u="1"/>
        <n v="92.556435199999996" u="1"/>
        <n v="35.369985799999995" u="1"/>
        <n v="95.673116999999991" u="1"/>
        <n v="35.195729300000004" u="1"/>
        <n v="64.839701199999993" u="1"/>
        <n v="82.720101" u="1"/>
        <n v="46.111362399999997" u="1"/>
        <n v="50.8821607" u="1"/>
        <n v="93.769365699999994" u="1"/>
        <n v="63.119683600000002" u="1"/>
        <n v="62.519766899999993" u="1"/>
        <n v="81.518754200000004" u="1"/>
        <n v="82.227038500000006" u="1"/>
        <n v="80.769596499999992" u="1"/>
        <n v="50.5346622" u="1"/>
        <n v="64.111741800000004" u="1"/>
        <n v="65.394905399999999" u="1"/>
        <n v="56.783646899999994" u="1"/>
        <n v="60.125347300000001" u="1"/>
        <n v="62.318117999999998" u="1"/>
        <n v="60.737257099999994" u="1"/>
        <n v="53.982131600000002" u="1"/>
        <n v="80.800945999999996" u="1"/>
        <n v="29.580341700000002" u="1"/>
        <n v="58.572402400000001" u="1"/>
        <n v="56.046707399999995" u="1"/>
        <n v="92.734105900000003" u="1"/>
        <n v="66.503530600000005" u="1"/>
        <n v="29.6296769" u="1"/>
        <n v="53.121425000000002" u="1"/>
        <n v="66.954399099999989" u="1"/>
        <n v="90.339476200000007" u="1"/>
        <n v="99.594122900000002" u="1"/>
        <n v="100.0376189" u="1"/>
        <n v="66.023704199999997" u="1"/>
        <n v="65.786873599999993" u="1"/>
        <n v="64.576719600000004" u="1"/>
        <n v="61.705989100000004" u="1"/>
        <n v="47.419094999999999" u="1"/>
        <n v="63.218824399999995" u="1"/>
        <n v="64.060838599999997" u="1"/>
        <n v="47.429997" u="1"/>
        <n v="94.519828799999999" u="1"/>
        <n v="88.622083599999996" u="1"/>
        <n v="62.519023300000001" u="1"/>
        <n v="60.291920600000005" u="1"/>
        <n v="29.078077499999999" u="1"/>
        <n v="71.435265000000001" u="1"/>
        <n v="62.519047699999994" u="1"/>
        <n v="63.752544700000001" u="1"/>
        <n v="68.326166999999998" u="1"/>
        <n v="85.980005699999992" u="1"/>
        <n v="48.8838899" u="1"/>
        <n v="64.180084000000008" u="1"/>
        <n v="84.558434699999992" u="1"/>
        <n v="33.390531499999994" u="1"/>
        <n v="80.465558200000004" u="1"/>
        <n v="41.276329699999998" u="1"/>
        <n v="59.928918099999997" u="1"/>
        <n v="94.534174699999994" u="1"/>
        <n v="83.955525900000012" u="1"/>
        <n v="94.378378400000003" u="1"/>
        <n v="89.717886000000007" u="1"/>
        <n v="65.636249599999999" u="1"/>
        <n v="72.701118899999997" u="1"/>
        <n v="62.720668999999994" u="1"/>
        <n v="15.364684500000001" u="1"/>
        <n v="55.836143800000002" u="1"/>
        <n v="86.561319900000001" u="1"/>
        <n v="54.291473099999997" u="1"/>
        <n v="87.388723999999996" u="1"/>
        <n v="47.449808400000002" u="1"/>
        <n v="64.3062702" u="1"/>
        <n v="52.892787799999994" u="1"/>
        <n v="67.446429600000002" u="1"/>
        <n v="62.035178800000004" u="1"/>
        <n v="73.731019499999988" u="1"/>
        <n v="42.634117400000001" u="1"/>
        <n v="64.494622899999996" u="1"/>
        <n v="59.439724099999999" u="1"/>
        <n v="62.063177199999998" u="1"/>
        <n v="67.482862600000004" u="1"/>
        <n v="77.224309099999999" u="1"/>
        <n v="100.0012729" u="1"/>
        <n v="84.589220400000002" u="1"/>
        <n v="74.939205299999998" u="1"/>
        <n v="66.406239199999987" u="1"/>
        <n v="76.7731414" u="1"/>
        <n v="48.013474799999997" u="1"/>
        <n v="68.313468" u="1"/>
        <n v="99.915895700000007" u="1"/>
        <n v="56.853801999999995" u="1"/>
        <n v="62.436683800000004" u="1"/>
        <n v="99.619500599999995" u="1"/>
        <n v="59.327369900000008" u="1"/>
        <n v="63.516034899999994" u="1"/>
        <n v="70.361175000000003" u="1"/>
        <n v="33.5235378" u="1"/>
        <n v="90.427350399999995" u="1"/>
        <n v="85.177524099999999" u="1"/>
        <n v="45.228540600000002" u="1"/>
        <n v="65.720481100000001" u="1"/>
        <n v="90.706667799999991" u="1"/>
        <n v="56.533575300000003" u="1"/>
        <n v="63.967041500000001" u="1"/>
        <n v="64.161862900000003" u="1"/>
        <n v="47.912809499999995" u="1"/>
        <n v="63.405112900000006" u="1"/>
        <n v="105.0425102" u="1"/>
        <n v="41.282934400000002" u="1"/>
        <n v="58.220715899999995" u="1"/>
        <n v="85.733877199999995" u="1"/>
        <n v="91.066891999999996" u="1"/>
        <n v="47.4373644" u="1"/>
        <n v="67.895752899999991" u="1"/>
        <n v="63.810890099999995" u="1"/>
        <n v="66.115487700000003" u="1"/>
        <n v="63.218863499999998" u="1"/>
        <n v="63.405103699999998" u="1"/>
        <n v="69.685465999999991" u="1"/>
        <n v="46.400170500000002" u="1"/>
        <n v="70.6793677" u="1"/>
        <n v="63.816612200000002" u="1"/>
        <n v="40.319499899999997" u="1"/>
        <n v="62.436667899999996" u="1"/>
        <n v="67.756085200000001" u="1"/>
        <n v="29.294165400000001" u="1"/>
        <n v="67.836810700000001" u="1"/>
        <n v="39.976824999999998" u="1"/>
        <n v="84.673280199999994" u="1"/>
        <n v="64.010275500000006" u="1"/>
        <n v="32.323408700000002" u="1"/>
        <n v="51.6487342" u="1"/>
        <n v="63.116320199999997" u="1"/>
        <n v="99.690920800000001" u="1"/>
        <n v="47.393002199999998" u="1"/>
        <n v="64.579927299999994" u="1"/>
        <n v="49.3720091" u="1"/>
        <n v="62.591603200000002" u="1"/>
        <n v="34.849440399999999" u="1"/>
        <n v="28.862394400000003" u="1"/>
        <n v="34.360168399999999" u="1"/>
        <n v="64.010942" u="1"/>
        <n v="38.759652700000004" u="1"/>
        <n v="67.963472800000005" u="1"/>
        <n v="31.202575199999998" u="1"/>
        <n v="44.028288599999996" u="1"/>
        <n v="61.706605400000001" u="1"/>
        <n v="72.9783884" u="1"/>
        <n v="28.667195200000002" u="1"/>
        <n v="91.088123400000001" u="1"/>
        <n v="99.361203799999998" u="1"/>
        <n v="65.0810058" u="1"/>
        <n v="89.294657000000001" u="1"/>
        <n v="89.8247049" u="1"/>
        <n v="99.849222400000002" u="1"/>
        <n v="63.671990899999997" u="1"/>
        <n v="77.848338800000008" u="1"/>
        <n v="63.318817899999999" u="1"/>
        <n v="74.1114058" u="1"/>
        <n v="99.123918399999994" u="1"/>
        <n v="68.167882300000002" u="1"/>
        <n v="65.074014399999996" u="1"/>
        <n v="67.635411000000005" u="1"/>
        <n v="94.490436799999998" u="1"/>
        <n v="52.013575599999996" u="1"/>
        <n v="63.011808700000003" u="1"/>
        <n v="64.941709599999996" u="1"/>
        <n v="81.628571399999998" u="1"/>
        <n v="66.897014900000002" u="1"/>
        <n v="90.6417565" u="1"/>
        <n v="94.384509000000008" u="1"/>
        <n v="89.943010400000006" u="1"/>
        <n v="62.615201899999995" u="1"/>
        <n v="62.8881868" u="1"/>
        <n v="99.992402999999996" u="1"/>
        <n v="64.726613499999999" u="1"/>
        <n v="88.788245099999997" u="1"/>
        <n v="46.389696299999997" u="1"/>
        <n v="57.349189199999998" u="1"/>
        <n v="62.088974900000004" u="1"/>
        <n v="76.185513299999997" u="1"/>
        <n v="57.586663999999999" u="1"/>
        <n v="79.120191199999994" u="1"/>
        <n v="35.365797799999996" u="1"/>
        <n v="82.649309900000006" u="1"/>
        <n v="87.0905834" u="1"/>
        <n v="97.869158900000002" u="1"/>
        <n v="87.5897535" u="1"/>
        <n v="95.674300299999999" u="1"/>
        <n v="14.358974399999999" u="1"/>
        <n v="67.445970200000005" u="1"/>
        <n v="56.830414799999993" u="1"/>
        <n v="61.193365300000004" u="1"/>
        <n v="99.995114600000008" u="1"/>
        <n v="65.720408800000001" u="1"/>
        <n v="87.129651100000004" u="1"/>
        <n v="82.553853700000005" u="1"/>
        <n v="49.286311999999995" u="1"/>
        <n v="63.620266999999998" u="1"/>
        <n v="99.351982300000003" u="1"/>
        <n v="68.336722800000004" u="1"/>
        <n v="88.787869499999999" u="1"/>
        <n v="48.5137602" u="1"/>
        <n v="92.736906700000006" u="1"/>
        <n v="28.666976100000003" u="1"/>
        <n v="66.146611200000009" u="1"/>
        <n v="76.774357899999998" u="1"/>
        <n v="67.067475600000009" u="1"/>
        <n v="99.587494599999999" u="1"/>
        <n v="52.527167100000007" u="1"/>
        <n v="47.251115900000002" u="1"/>
        <n v="59.572753400000003" u="1"/>
        <n v="76.761416800000006" u="1"/>
        <n v="67.187108600000002" u="1"/>
        <n v="99.656999099999993" u="1"/>
        <n v="99.992861000000005" u="1"/>
        <n v="54.754441700000001" u="1"/>
        <n v="69.0522244" u="1"/>
        <n v="83.156161799999992" u="1"/>
        <n v="105.38989960000001" u="1"/>
        <n v="100.0000641" u="1"/>
        <n v="43.339863800000003" u="1"/>
        <n v="93.375248299999996" u="1"/>
        <n v="60.323695200000003" u="1"/>
        <n v="65.084220000000002" u="1"/>
        <n v="63.237984000000004" u="1"/>
        <n v="62.310804600000004" u="1"/>
        <n v="53.121391100000004" u="1"/>
        <n v="70.361110499999995" u="1"/>
        <n v="61.792068399999998" u="1"/>
        <n v="92.480466300000003" u="1"/>
        <n v="74.135346900000002" u="1"/>
        <n v="108.99280579999999" u="1"/>
        <n v="65.764140600000005" u="1"/>
        <n v="99.9911855" u="1"/>
        <n v="29.318517" u="1"/>
        <n v="80.254562800000002" u="1"/>
        <n v="57.101141499999997" u="1"/>
        <n v="57.262011099999995" u="1"/>
        <n v="62.766676700000005" u="1"/>
        <n v="62.268624400000007" u="1"/>
        <n v="63.914200899999997" u="1"/>
        <n v="99.737753100000006" u="1"/>
        <n v="65.497989899999993" u="1"/>
        <n v="73.785829100000001" u="1"/>
        <n v="51.667649400000002" u="1"/>
        <n v="93.293745800000011" u="1"/>
        <n v="94.490443200000001" u="1"/>
        <n v="53.695776100000003" u="1"/>
        <n v="53.395240899999997" u="1"/>
        <n v="99.984407700000006" u="1"/>
        <n v="99.593670299999999" u="1"/>
        <n v="27.804450400000004" u="1"/>
        <n v="28.906154999999998" u="1"/>
        <n v="29.634034" u="1"/>
        <n v="33.434345900000004" u="1"/>
        <n v="93.293727400000009" u="1"/>
        <n v="63.277814399999997" u="1"/>
        <n v="62.975532399999999" u="1"/>
        <n v="63.200220299999998" u="1"/>
        <n v="97.340656199999998" u="1"/>
        <n v="36.490582199999999" u="1"/>
        <n v="63.149380399999998" u="1"/>
        <n v="91.250076000000007" u="1"/>
        <n v="63.967159299999999" u="1"/>
        <n v="94.636490500000008" u="1"/>
        <n v="33.659370500000001" u="1"/>
        <n v="70.986731899999995" u="1"/>
        <n v="62.832738899999995" u="1"/>
        <n v="63.0943355" u="1"/>
        <n v="43.093787999999996" u="1"/>
        <n v="84.940051800000006" u="1"/>
        <n v="16.556612100000002" u="1"/>
        <n v="29.077973099999998" u="1"/>
        <n v="63.562461699999993" u="1"/>
        <n v="62.615363199999997" u="1"/>
        <n v="87.567658999999992" u="1"/>
        <n v="81.506598699999998" u="1"/>
        <n v="82.531995800000004" u="1"/>
        <n v="78.578320700000006" u="1"/>
        <n v="63.477940899999993" u="1"/>
        <n v="63.155838500000009" u="1"/>
        <n v="54.307834800000002" u="1"/>
        <n v="52.612362000000005" u="1"/>
        <n v="96.418789699999991" u="1"/>
        <n v="60.292501200000004" u="1"/>
        <n v="67.248731500000005" u="1"/>
        <n v="69.148056199999999" u="1"/>
        <n v="44.138278" u="1"/>
        <n v="98.76634589999999" u="1"/>
        <n v="58.220273300000002" u="1"/>
        <n v="41.2827263" u="1"/>
        <n v="96.384151399999993" u="1"/>
        <n v="49.234435500000004" u="1"/>
        <n v="47.5565663" u="1"/>
        <n v="61.266843699999995" u="1"/>
        <n v="53.371348300000001" u="1"/>
        <n v="63.773797700000003" u="1"/>
        <n v="99.165832499999993" u="1"/>
        <n v="57.261960700000003" u="1"/>
        <n v="51.659853899999995" u="1"/>
        <n v="63.258530700000001" u="1"/>
        <n v="64.978895100000003" u="1"/>
        <n v="39.402806599999998" u="1"/>
        <n v="63.680762399999999" u="1"/>
        <n v="61.830550600000002" u="1"/>
        <n v="67.837585300000001" u="1"/>
        <n v="59.470844800000002" u="1"/>
        <n v="100.0007439" u="1"/>
        <n v="74.190168499999999" u="1"/>
        <n v="98.53270280000001" u="1"/>
        <n v="47.556927399999999" u="1"/>
        <n v="57.892812400000004" u="1"/>
        <n v="88.787312499999999" u="1"/>
        <n v="29.318518599999997" u="1"/>
        <n v="89.944533899999996" u="1"/>
        <n v="99.624698100000003" u="1"/>
        <n v="74.121441899999994" u="1"/>
        <n v="26.634615400000001" u="1"/>
        <n v="31.865509800000002" u="1"/>
        <n v="86.335926999999998" u="1"/>
        <n v="44.905087199999997" u="1"/>
        <n v="86.48756130000001" u="1"/>
        <n v="33.514691400000004" u="1"/>
        <n v="31.8476155" u="1"/>
        <n v="72.0197091" u="1"/>
        <n v="57.335304700000002" u="1"/>
        <n v="66.029504200000005" u="1"/>
        <n v="62.614960900000007" u="1"/>
        <n v="66.173812499999997" u="1"/>
        <n v="66.981550599999991" u="1"/>
        <n v="83.24802489999999" u="1"/>
        <n v="67.190107799999993" u="1"/>
        <n v="57.273023099999996" u="1"/>
        <n v="83.725890000000007" u="1"/>
        <n v="29.451199500000001" u="1"/>
        <n v="55.096380799999999" u="1"/>
        <n v="69.230354000000005" u="1"/>
        <n v="48.879930399999999" u="1"/>
        <n v="63.857896400000001" u="1"/>
        <n v="99.824935999999994" u="1"/>
        <n v="66.046712200000002" u="1"/>
        <n v="90.047393400000004" u="1"/>
        <n v="62.888171100000001" u="1"/>
        <n v="89.906685500000009" u="1"/>
        <n v="51.445730599999997" u="1"/>
        <n v="99.719259000000008" u="1"/>
        <n v="90.341718100000008" u="1"/>
        <n v="94.948107899999997" u="1"/>
        <n v="28.772138099999999" u="1"/>
        <n v="43.339689799999995" u="1"/>
        <n v="35.7057109" u="1"/>
        <n v="33.364533699999996" u="1"/>
        <n v="62.860185599999994" u="1"/>
        <n v="83.510111699999996" u="1"/>
        <n v="48.023574000000004" u="1"/>
        <n v="49.216499300000002" u="1"/>
        <n v="48.340070499999996" u="1"/>
        <n v="64.978898299999997" u="1"/>
        <n v="66.030094300000002" u="1"/>
        <n v="53.161982600000002" u="1"/>
        <n v="60.097577599999994" u="1"/>
        <n v="85.41949009999999" u="1"/>
        <n v="62.888181700000004" u="1"/>
        <n v="30.094129500000001" u="1"/>
        <n v="64.445616900000005" u="1"/>
        <n v="74.576271199999994" u="1"/>
        <n v="55.785747999999998" u="1"/>
        <n v="66.899096300000011" u="1"/>
        <n v="63.197187399999997" u="1"/>
        <n v="81.604463999999993" u="1"/>
        <n v="91.555716499999988" u="1"/>
        <n v="80.509820200000007" u="1"/>
        <n v="89.824776600000007" u="1"/>
        <n v="44.868762799999999" u="1"/>
        <n v="67.864476400000001" u="1"/>
        <n v="49.009046099999999" u="1"/>
        <n v="42.419101999999995" u="1"/>
        <n v="68.406142500000001" u="1"/>
        <n v="95.663359099999994" u="1"/>
        <n v="64.033468100000007" u="1"/>
        <n v="95.099127699999997" u="1"/>
        <n v="61.830475799999995" u="1"/>
        <n v="70.034481100000008" u="1"/>
        <n v="9.2638037000000004" u="1"/>
        <n v="61.203423099999995" u="1"/>
        <n v="67.882921699999997" u="1"/>
        <n v="84.428694899999996" u="1"/>
        <n v="65.514462299999991" u="1"/>
        <n v="89.304812799999993" u="1"/>
        <n v="68.315431000000004" u="1"/>
        <n v="99.606017600000001" u="1"/>
        <n v="81.464819800000001" u="1"/>
        <n v="67.003267600000001" u="1"/>
        <n v="40.280532700000002" u="1"/>
        <n v="33.813525800000001" u="1"/>
        <n v="43.339548700000002" u="1"/>
        <n v="62.701630799999997" u="1"/>
        <n v="44.465104100000005" u="1"/>
        <n v="100.0082503" u="1"/>
        <n v="45.855031199999999" u="1"/>
        <n v="29.488598300000003" u="1"/>
        <n v="93.434644700000007" u="1"/>
        <n v="67.234640999999996" u="1"/>
        <n v="29.080740700000003" u="1"/>
        <n v="76.868395399999997" u="1"/>
        <n v="86.070859299999995" u="1"/>
        <n v="73.402272199999999" u="1"/>
        <n v="90.397258700000009" u="1"/>
        <n v="65.659270000000006" u="1"/>
        <n v="69.360269399999993" u="1"/>
        <n v="91.375101700000002" u="1"/>
        <n v="99.331236399999995" u="1"/>
        <n v="50.848843799999997" u="1"/>
        <n v="59.439364299999994" u="1"/>
        <n v="92.736511700000008" u="1"/>
        <n v="61.203436200000006" u="1"/>
        <n v="63.114899000000001" u="1"/>
        <n v="64.649131100000005" u="1"/>
        <n v="65.945556199999999" u="1"/>
        <n v="70.419731799999994" u="1"/>
        <n v="84.583872100000008" u="1"/>
        <n v="32.173996599999995" u="1"/>
        <n v="67.179060300000003" u="1"/>
        <n v="64.184065799999999" u="1"/>
        <n v="66.0466026" u="1"/>
        <n v="77.826942000000003" u="1"/>
        <n v="61.738494799999998" u="1"/>
        <n v="86.704108199999993" u="1"/>
        <n v="89.663559000000006" u="1"/>
        <n v="63.573889800000003" u="1"/>
        <n v="45.535877200000002" u="1"/>
        <n v="61.487793300000007" u="1"/>
        <n v="29.485313299999998" u="1"/>
        <n v="67.6813365" u="1"/>
        <n v="61.207252700000005" u="1"/>
        <n v="58.705706199999995" u="1"/>
        <n v="64.010309899999996" u="1"/>
        <n v="47.629198900000006" u="1"/>
        <n v="61.098474300000007" u="1"/>
        <n v="93.369635399999993" u="1"/>
        <n v="63.654211599999996" u="1"/>
        <n v="63.655556799999999" u="1"/>
        <n v="74.211281100000008" u="1"/>
        <n v="98.875614900000002" u="1"/>
        <n v="84.607861100000008" u="1"/>
        <n v="69.853249500000004" u="1"/>
        <n v="65.360120499999994" u="1"/>
        <n v="58.780707499999998" u="1"/>
        <n v="60.126859499999995" u="1"/>
        <n v="66.097643900000008" u="1"/>
        <n v="63.217889699999994" u="1"/>
        <n v="68.351168900000005" u="1"/>
        <n v="73.112633200000005" u="1"/>
        <n v="37.606887999999998" u="1"/>
        <n v="85.797165300000003" u="1"/>
        <n v="64.0143609" u="1"/>
        <n v="93.366369599999999" u="1"/>
        <n v="47.398712500000002" u="1"/>
        <n v="92.073934800000004" u="1"/>
        <n v="99.019793399999998" u="1"/>
        <n v="61.706576099999999" u="1"/>
        <n v="28.667206099999998" u="1"/>
        <n v="61.789628799999996" u="1"/>
        <n v="81.664411400000006" u="1"/>
        <n v="84.929626099999993" u="1"/>
        <n v="62.781719899999999" u="1"/>
        <n v="71.465784899999989" u="1"/>
        <n v="83.164760400000006" u="1"/>
        <n v="100.14587470000001" u="1"/>
        <n v="45.856696299999996" u="1"/>
        <n v="46.373056699999999" u="1"/>
        <n v="51.090552099999996" u="1"/>
        <n v="71.551724100000001" u="1"/>
        <n v="81.942479999999989" u="1"/>
        <n v="79.341879000000006" u="1"/>
        <n v="84.598327999999995" u="1"/>
        <n v="94.823498599999994" u="1"/>
        <n v="68.167986200000001" u="1"/>
        <n v="71.481223999999997" u="1"/>
        <n v="82.027718199999995" u="1"/>
        <n v="85.169070700000006" u="1"/>
        <n v="100.2843939" u="1"/>
        <n v="48.023547499999999" u="1"/>
        <n v="85.027109400000001" u="1"/>
        <n v="56.616925500000001" u="1"/>
        <n v="29.629344400000001" u="1"/>
        <n v="85.550082099999997" u="1"/>
        <n v="63.241678700000001" u="1"/>
        <n v="65.787495699999994" u="1"/>
        <n v="80.769608699999992" u="1"/>
        <n v="29.318565299999999" u="1"/>
        <n v="29.629356600000001" u="1"/>
        <n v="62.262289800000005" u="1"/>
        <n v="99.998282200000006" u="1"/>
        <n v="62.765024199999999" u="1"/>
        <n v="64.580132000000006" u="1"/>
        <n v="66.006749600000006" u="1"/>
        <n v="98.069757999999993" u="1"/>
        <n v="77.614556100000001" u="1"/>
        <n v="61.186641299999998" u="1"/>
        <n v="72.852114599999993" u="1"/>
        <n v="90.359699800000001" u="1"/>
        <n v="80.35606709999999" u="1"/>
        <n v="53.981869599999996" u="1"/>
        <n v="83.510876199999998" u="1"/>
        <n v="99.084096600000009" u="1"/>
        <n v="31.114927699999999" u="1"/>
        <n v="66.119379300000006" u="1"/>
        <n v="86.490076700000003" u="1"/>
        <n v="60.737338699999995" u="1"/>
        <n v="63.999905999999996" u="1"/>
        <n v="53.120598900000005" u="1"/>
        <n v="99.996606700000001" u="1"/>
        <n v="46.720601000000002" u="1"/>
        <n v="65.893254599999992" u="1"/>
        <n v="63.377752399999999" u="1"/>
        <n v="82.832894300000007" u="1"/>
        <n v="64.010234799999992" u="1"/>
        <n v="67.124397900000005" u="1"/>
        <n v="89.546736899999999" u="1"/>
        <n v="65.140779999999992" u="1"/>
        <n v="38.7611214" u="1"/>
        <n v="38.5947016" u="1"/>
        <n v="80.493261099999998" u="1"/>
        <n v="92.167628499999992" u="1"/>
        <n v="47.398356899999996" u="1"/>
        <n v="70.361242000000004" u="1"/>
        <n v="32.482638899999998" u="1"/>
        <n v="62.3163591" u="1"/>
        <n v="62.653996800000002" u="1"/>
        <n v="29.575587399999996" u="1"/>
        <n v="66.503578200000007" u="1"/>
        <n v="27.412031999999996" u="1"/>
        <n v="66.898886300000001" u="1"/>
        <n v="99.629407700000002" u="1"/>
        <n v="62.792198899999995" u="1"/>
        <n v="64.944214799999997" u="1"/>
        <n v="79.728754999999992" u="1"/>
        <n v="90.622406600000005" u="1"/>
        <n v="97.957277899999994" u="1"/>
        <n v="71.156310599999998" u="1"/>
        <n v="81.74103430000001" u="1"/>
        <n v="51.674006900000002" u="1"/>
        <n v="93.293753999999993" u="1"/>
        <n v="60.125836700000001" u="1"/>
        <n v="31.355003700000001" u="1"/>
        <n v="61.186640599999997" u="1"/>
        <n v="92.477650099999991" u="1"/>
        <n v="62.306270900000001" u="1"/>
        <n v="66.503599399999999" u="1"/>
        <n v="96.542840500000011" u="1"/>
        <n v="65.715833799999999" u="1"/>
        <n v="66.69189639999999" u="1"/>
        <n v="87.167816000000002" u="1"/>
        <n v="46.295814" u="1"/>
        <n v="98.924352800000008" u="1"/>
        <n v="69.698397700000001" u="1"/>
        <n v="89.958821700000001" u="1"/>
        <n v="79.01540150000001" u="1"/>
        <n v="65.132776899999996" u="1"/>
        <n v="93.617234499999995" u="1"/>
        <n v="76.3974604" u="1"/>
        <n v="60.909753799999997" u="1"/>
        <n v="81.523473300000006" u="1"/>
        <n v="70.228102199999995" u="1"/>
        <n v="98.609587000000005" u="1"/>
        <n v="29.317037699999997" u="1"/>
        <n v="50.889796600000004" u="1"/>
        <n v="78.757560900000001" u="1"/>
        <n v="91.091089300000007" u="1"/>
        <n v="47.528704099999999" u="1"/>
        <n v="66.754595000000009" u="1"/>
        <n v="74.715669500000004" u="1"/>
        <n v="47.556540000000005" u="1"/>
        <n v="63.178516999999999" u="1"/>
        <n v="68.056282599999989" u="1"/>
        <n v="69.355291300000005" u="1"/>
        <n v="47.657179999999997" u="1"/>
        <n v="51.962245399999993" u="1"/>
        <n v="67.841894400000001" u="1"/>
        <n v="62.262080600000004" u="1"/>
        <n v="77.717040900000001" u="1"/>
        <n v="68.672450999999995" u="1"/>
        <n v="96.424870499999997" u="1"/>
        <n v="76.388786199999998" u="1"/>
        <n v="66.095590000000001" u="1"/>
        <n v="62.2228566" u="1"/>
        <n v="60.333960300000001" u="1"/>
        <n v="28.660627599999998" u="1"/>
        <n v="83.646309599999995" u="1"/>
        <n v="33.632674200000004" u="1"/>
        <n v="95.918943300000009" u="1"/>
        <n v="94.850407199999992" u="1"/>
        <n v="61.203462399999999" u="1"/>
        <n v="84.5636224" u="1"/>
        <n v="69.842521000000005" u="1"/>
        <n v="45.788583700000004" u="1"/>
        <n v="67.305618800000005" u="1"/>
        <n v="63.475999999999999" u="1"/>
        <n v="99.464083799999997" u="1"/>
        <n v="29.556995300000001" u="1"/>
        <n v="53.370181400000007" u="1"/>
        <n v="66.437167299999999" u="1"/>
        <n v="73.114047599999992" u="1"/>
        <n v="49.588532000000001" u="1"/>
        <n v="28.445814000000002" u="1"/>
        <n v="76.774296500000005" u="1"/>
        <n v="62.860328700000004" u="1"/>
        <n v="65.602808699999997" u="1"/>
        <n v="42.884442699999994" u="1"/>
        <n v="77.135391099999993" u="1"/>
        <n v="91.294257400000006" u="1"/>
        <n v="91.385742199999996" u="1"/>
        <n v="77.137738099999993" u="1"/>
        <n v="66.671052500000002" u="1"/>
        <n v="83.642097000000007" u="1"/>
        <n v="46.774343699999996" u="1"/>
        <n v="65.333175900000001" u="1"/>
        <n v="30.952381000000003" u="1"/>
        <n v="62.686382200000004" u="1"/>
        <n v="63.475976999999993" u="1"/>
        <n v="64.978889899999999" u="1"/>
        <n v="66.879990399999997" u="1"/>
        <n v="64.445506300000005" u="1"/>
        <n v="64.7333754" u="1"/>
        <n v="85.028003699999999" u="1"/>
        <n v="99.0138496" u="1"/>
        <n v="62.3655914" u="1"/>
        <n v="65.093309200000007" u="1"/>
        <n v="95.913124699999997" u="1"/>
        <n v="47.437190999999999" u="1"/>
        <n v="28.822886700000002" u="1"/>
        <n v="28.445765999999999" u="1"/>
        <n v="82.8815977" u="1"/>
        <n v="27.785288299999998" u="1"/>
        <n v="62.2227666" u="1"/>
        <n v="69.842073999999997" u="1"/>
        <n v="66.406327300000001" u="1"/>
        <n v="95.582146999999992" u="1"/>
        <n v="92.806810100000007" u="1"/>
        <n v="49.296294699999997" u="1"/>
        <n v="52.894559100000002" u="1"/>
        <n v="91.019917599999999" u="1"/>
        <n v="71.6238204" u="1"/>
        <n v="62.614893400000007" u="1"/>
        <n v="63.712390100000007" u="1"/>
        <n v="84.411467000000002" u="1"/>
        <n v="66.046649000000002" u="1"/>
        <n v="47.880644199999999" u="1"/>
        <n v="58.574572300000007" u="1"/>
        <n v="69.583423300000007" u="1"/>
        <n v="69.200536599999992" u="1"/>
        <n v="78.2101167" u="1"/>
        <n v="37.0109183" u="1"/>
        <n v="39.844276099999995" u="1"/>
        <n v="52.011522800000002" u="1"/>
        <n v="81.395348799999994" u="1"/>
        <n v="73.886064300000001" u="1"/>
        <n v="47.437179700000002" u="1"/>
        <n v="59.820958400000002" u="1"/>
        <n v="70.334691400000011" u="1"/>
        <n v="66.503690000000006" u="1"/>
        <n v="64.512620499999997" u="1"/>
        <n v="49.691977899999998" u="1"/>
        <n v="62.220425800000001" u="1"/>
        <n v="72.020428800000005" u="1"/>
        <n v="32.3242859" u="1"/>
        <n v="83.065672899999996" u="1"/>
        <n v="99.726266799999991" u="1"/>
        <n v="99.355836099999991" u="1"/>
        <n v="86.265055700000005" u="1"/>
        <n v="58.033411399999999" u="1"/>
        <n v="73.786989300000002" u="1"/>
        <n v="65.423055599999998" u="1"/>
        <n v="90.321021400000006" u="1"/>
        <n v="64.616380800000002" u="1"/>
        <n v="35.7223094" u="1"/>
        <n v="65.603158500000006" u="1"/>
        <n v="65.842391800000001" u="1"/>
        <n v="68.2991186" u="1"/>
        <n v="64.010224600000001" u="1"/>
        <n v="62.436694699999997" u="1"/>
        <n v="64.724528100000001" u="1"/>
        <n v="95.2845528" u="1"/>
        <n v="62.781307900000002" u="1"/>
        <n v="97.099489000000005" u="1"/>
        <n v="40.266371299999996" u="1"/>
        <n v="67.638897" u="1"/>
        <n v="96.645637799999989" u="1"/>
        <n v="88.297210399999997" u="1"/>
        <n v="78.063961699999993" u="1"/>
        <n v="62.039710699999993" u="1"/>
        <n v="67.600324099999995" u="1"/>
        <n v="30.2493491" u="1"/>
        <n v="99.429721599999993" u="1"/>
        <n v="64.737899099999993" u="1"/>
        <n v="82.396756400000001" u="1"/>
        <n v="66.996498400000007" u="1"/>
        <n v="90.927717000000001" u="1"/>
        <n v="99.587451599999994" u="1"/>
        <n v="1.2009472000000001" u="1"/>
        <n v="99.884308799999999" u="1"/>
        <n v="60.273628700000003" u="1"/>
        <n v="94.466482999999997" u="1"/>
        <n v="42.25" u="1"/>
        <n v="73.56944949999999" u="1"/>
        <n v="56.832735700000001" u="1"/>
        <n v="66.406231500000004" u="1"/>
        <n v="99.295987100000005" u="1"/>
        <n v="63.405335100000002" u="1"/>
        <n v="74.854217199999994" u="1"/>
        <n v="72.883925699999992" u="1"/>
        <n v="64.493719499999997" u="1"/>
        <n v="57.536507499999999" u="1"/>
        <n v="29.133029100000002" u="1"/>
        <n v="63.197007800000002" u="1"/>
        <n v="76.599347399999999" u="1"/>
        <n v="89.431744000000009" u="1"/>
        <n v="56.755202100000005" u="1"/>
        <n v="65.820985499999992" u="1"/>
        <n v="59.717693800000006" u="1"/>
        <n v="63.686120799999998" u="1"/>
        <n v="67.575500599999998" u="1"/>
        <n v="27.401837899999997" u="1"/>
        <n v="61.830470200000001" u="1"/>
        <n v="77.236381800000004" u="1"/>
        <n v="93.732135599999992" u="1"/>
        <n v="44.268592200000001" u="1"/>
        <n v="29.4155807" u="1"/>
        <n v="65.996986700000008" u="1"/>
        <n v="87.624853700000003" u="1"/>
        <n v="72.860782700000001" u="1"/>
        <n v="68.2911182" u="1"/>
        <n v="58.220906999999997" u="1"/>
        <n v="56.104794900000002" u="1"/>
      </sharedItems>
    </cacheField>
    <cacheField name="AT_対前年同月徴収率増減" numFmtId="177">
      <sharedItems containsMixedTypes="1" containsNumber="1" minValue="-900" maxValue="100"/>
    </cacheField>
    <cacheField name="AU_対前年同月収入済額" numFmtId="176">
      <sharedItems containsMixedTypes="1" containsNumber="1" minValue="0" maxValue="171302828.95599997" count="2283">
        <n v="46460324"/>
        <n v="20634791"/>
        <n v="15074416"/>
        <n v="468502"/>
        <n v="14605914"/>
        <n v="132167"/>
        <n v="5560375"/>
        <n v="1198069"/>
        <n v="4362306"/>
        <n v="22002356"/>
        <n v="21574461"/>
        <n v="8412304"/>
        <n v="10750255"/>
        <n v="2411902"/>
        <n v="427895"/>
        <n v="733617"/>
        <s v="(空白)"/>
        <n v="3089560"/>
        <n v="0"/>
        <n v="1036425"/>
        <n v="10123"/>
        <n v="1026302"/>
        <n v="769588"/>
        <n v="256714"/>
        <n v="47496749"/>
        <n v="11116197"/>
        <n v="4620897"/>
        <n v="3963394"/>
        <n v="144769"/>
        <n v="3818625"/>
        <n v="657503"/>
        <n v="208530"/>
        <n v="448973"/>
        <n v="5479796"/>
        <n v="5444816"/>
        <n v="2512701"/>
        <n v="2613723"/>
        <n v="318392"/>
        <n v="34980"/>
        <n v="320225"/>
        <n v="695279"/>
        <n v="3617"/>
        <n v="11119814"/>
        <n v="5499358"/>
        <n v="2132226"/>
        <n v="1789648"/>
        <n v="71585"/>
        <n v="1718063"/>
        <n v="342578"/>
        <n v="134822"/>
        <n v="207756"/>
        <n v="2937142"/>
        <n v="2807458"/>
        <n v="844085"/>
        <n v="1546111"/>
        <n v="417262"/>
        <n v="129684"/>
        <n v="199826"/>
        <n v="229570"/>
        <n v="594"/>
        <n v="15314305"/>
        <n v="6007604"/>
        <n v="4673348"/>
        <n v="170392"/>
        <n v="4502956"/>
        <n v="1334256"/>
        <n v="312688"/>
        <n v="1021568"/>
        <n v="6892321"/>
        <n v="6813227"/>
        <n v="2875780"/>
        <n v="3257078"/>
        <n v="680369"/>
        <n v="79094"/>
        <n v="375851"/>
        <n v="2038529"/>
        <n v="8358"/>
        <n v="15322663"/>
        <n v="6556457.9560000002"/>
        <n v="2620072.0099999998"/>
        <n v="1953981.41"/>
        <n v="87438"/>
        <n v="1866543.41"/>
        <n v="10407.83"/>
        <n v="666090.6"/>
        <n v="173065"/>
        <n v="493025.6"/>
        <n v="3420705.8760000002"/>
        <n v="3286286.3760000002"/>
        <n v="876677"/>
        <n v="1849172"/>
        <n v="560437.37600000005"/>
        <n v="134419.5"/>
        <n v="221887.88399999999"/>
        <n v="267134.30099999998"/>
        <n v="26657.884999999998"/>
        <n v="5587299"/>
        <n v="2217960"/>
        <n v="1868460"/>
        <n v="84649"/>
        <n v="1783811"/>
        <n v="16437"/>
        <n v="349500"/>
        <n v="124495"/>
        <n v="225005"/>
        <n v="2885128"/>
        <n v="2818185"/>
        <n v="895207"/>
        <n v="1520268"/>
        <n v="402710"/>
        <n v="66943"/>
        <n v="220386"/>
        <n v="259581"/>
        <n v="4244"/>
        <n v="14714896"/>
        <n v="5733997"/>
        <n v="5069683"/>
        <n v="191674"/>
        <n v="4878009"/>
        <n v="24020"/>
        <n v="664314"/>
        <n v="241534"/>
        <n v="422780"/>
        <n v="7948140"/>
        <n v="7781966"/>
        <n v="3634875"/>
        <n v="3623092"/>
        <n v="523999"/>
        <n v="166174"/>
        <n v="435520"/>
        <n v="597239"/>
        <n v="6303881"/>
        <n v="2925101"/>
        <n v="2496336"/>
        <n v="81341"/>
        <n v="2414995"/>
        <n v="18980"/>
        <n v="428765"/>
        <n v="153631"/>
        <n v="275134"/>
        <n v="2910220"/>
        <n v="2838759"/>
        <n v="1048785"/>
        <n v="1519612"/>
        <n v="270362"/>
        <n v="71461"/>
        <n v="222371"/>
        <n v="246189"/>
        <n v="30854"/>
        <n v="6334735"/>
        <n v="11643362"/>
        <n v="4275446"/>
        <n v="3610797"/>
        <n v="144432"/>
        <n v="3466365"/>
        <n v="204210"/>
        <n v="664649"/>
        <n v="196086"/>
        <n v="468563"/>
        <n v="6393574"/>
        <n v="6094172"/>
        <n v="2047642"/>
        <n v="2913014"/>
        <n v="1133516"/>
        <n v="299402"/>
        <n v="456425"/>
        <n v="517917"/>
        <n v="1097"/>
        <n v="11644459"/>
        <n v="5420351"/>
        <n v="2150343"/>
        <n v="1796545"/>
        <n v="74426"/>
        <n v="1722119"/>
        <n v="20563"/>
        <n v="353798"/>
        <n v="139684"/>
        <n v="214114"/>
        <n v="2620213"/>
        <n v="2488860"/>
        <n v="555358"/>
        <n v="1421047"/>
        <n v="512455"/>
        <n v="131353"/>
        <n v="246723"/>
        <n v="402125"/>
        <n v="947"/>
        <n v="14355"/>
        <n v="5434706"/>
        <n v="3457456"/>
        <n v="1394652"/>
        <n v="1249291"/>
        <n v="60733"/>
        <n v="1188558"/>
        <n v="7667"/>
        <n v="145361"/>
        <n v="64568"/>
        <n v="80793"/>
        <n v="1702015"/>
        <n v="1684248"/>
        <n v="492801"/>
        <n v="991867"/>
        <n v="199580"/>
        <n v="17767"/>
        <n v="171515"/>
        <n v="189258"/>
        <n v="16"/>
        <n v="18009"/>
        <n v="3475465"/>
        <n v="626541"/>
        <n v="144620"/>
        <n v="120288"/>
        <n v="6016"/>
        <n v="114272"/>
        <n v="24332"/>
        <n v="15112"/>
        <n v="9220"/>
        <n v="439093"/>
        <n v="203405"/>
        <n v="30510"/>
        <n v="113907"/>
        <n v="58988"/>
        <n v="235688"/>
        <n v="17687"/>
        <n v="24270"/>
        <n v="871"/>
        <n v="852406"/>
        <n v="71288"/>
        <n v="60071"/>
        <n v="3604"/>
        <n v="56467"/>
        <n v="1551"/>
        <n v="11217"/>
        <n v="6862"/>
        <n v="4355"/>
        <n v="754643"/>
        <n v="118443"/>
        <n v="15670"/>
        <n v="59541"/>
        <n v="43232"/>
        <n v="636200"/>
        <n v="11688"/>
        <n v="14787"/>
        <n v="226233"/>
        <n v="63225"/>
        <n v="56099"/>
        <n v="2244"/>
        <n v="53855"/>
        <n v="393"/>
        <n v="7126"/>
        <n v="5491"/>
        <n v="1635"/>
        <n v="147853"/>
        <n v="61591"/>
        <n v="15332"/>
        <n v="30663"/>
        <n v="15596"/>
        <n v="86262"/>
        <n v="7472"/>
        <n v="7683"/>
        <n v="667023"/>
        <n v="225126"/>
        <n v="198512"/>
        <n v="9925"/>
        <n v="188587"/>
        <n v="2395"/>
        <n v="26614"/>
        <n v="13528"/>
        <n v="13086"/>
        <n v="350142"/>
        <n v="349695"/>
        <n v="63428"/>
        <n v="204410"/>
        <n v="81857"/>
        <n v="447"/>
        <n v="36745"/>
        <n v="55010"/>
        <n v="1181325"/>
        <n v="394427"/>
        <n v="304611"/>
        <n v="16920"/>
        <n v="287691"/>
        <n v="3408"/>
        <n v="89816"/>
        <n v="27132"/>
        <n v="62684"/>
        <n v="648157"/>
        <n v="644733"/>
        <n v="128550"/>
        <n v="364966"/>
        <n v="151217"/>
        <n v="3424"/>
        <n v="52464"/>
        <n v="66379"/>
        <n v="19898"/>
        <n v="7157"/>
        <n v="1188482"/>
        <n v="1631197"/>
        <n v="503637"/>
        <n v="379191"/>
        <n v="15785"/>
        <n v="363406"/>
        <n v="2525"/>
        <n v="124446"/>
        <n v="43560"/>
        <n v="80886"/>
        <n v="1038782"/>
        <n v="1038766"/>
        <n v="123432"/>
        <n v="582257"/>
        <n v="333077"/>
        <n v="43017"/>
        <n v="45761"/>
        <n v="611856"/>
        <n v="210624"/>
        <n v="180947"/>
        <n v="9246"/>
        <n v="171701"/>
        <n v="1897"/>
        <n v="29677"/>
        <n v="11236"/>
        <n v="18441"/>
        <n v="358510"/>
        <n v="215835"/>
        <n v="34648"/>
        <n v="130341"/>
        <n v="50846"/>
        <n v="142675"/>
        <n v="20399"/>
        <n v="22323"/>
        <n v="1324374"/>
        <n v="413929"/>
        <n v="362853"/>
        <n v="17417"/>
        <n v="345436"/>
        <n v="2772"/>
        <n v="51076"/>
        <n v="21888"/>
        <n v="29188"/>
        <n v="819788"/>
        <n v="692430"/>
        <n v="164798"/>
        <n v="312286"/>
        <n v="215346"/>
        <n v="127358"/>
        <n v="40694"/>
        <n v="49963"/>
        <n v="358379"/>
        <n v="131507"/>
        <n v="117142"/>
        <n v="6055"/>
        <n v="111087"/>
        <n v="363"/>
        <n v="14365"/>
        <n v="7454"/>
        <n v="6911"/>
        <n v="181324"/>
        <n v="171195"/>
        <n v="38328"/>
        <n v="98824"/>
        <n v="34043"/>
        <n v="10129"/>
        <n v="23204"/>
        <n v="22154"/>
        <n v="190"/>
        <n v="4053174"/>
        <n v="1545871"/>
        <n v="1419901"/>
        <n v="55234"/>
        <n v="1364667"/>
        <n v="125970"/>
        <n v="75242"/>
        <n v="50728"/>
        <n v="2199826"/>
        <n v="2191664"/>
        <n v="908278"/>
        <n v="1165001"/>
        <n v="118385"/>
        <n v="8162"/>
        <n v="147192"/>
        <n v="160285"/>
        <n v="2465210"/>
        <n v="699182"/>
        <n v="630595"/>
        <n v="19734"/>
        <n v="610861"/>
        <n v="1720"/>
        <n v="68587"/>
        <n v="26290"/>
        <n v="42297"/>
        <n v="1645118"/>
        <n v="1638275"/>
        <n v="1295632"/>
        <n v="305053"/>
        <n v="37590"/>
        <n v="6843"/>
        <n v="46557"/>
        <n v="74353"/>
        <n v="5073760"/>
        <n v="1621411"/>
        <n v="1342839"/>
        <n v="41666"/>
        <n v="1301173"/>
        <n v="7197"/>
        <n v="278572"/>
        <n v="106613"/>
        <n v="171959"/>
        <n v="3238065"/>
        <n v="3187557"/>
        <n v="1787939"/>
        <n v="1211534"/>
        <n v="188084"/>
        <n v="50508"/>
        <n v="98515"/>
        <n v="115769"/>
        <n v="27965"/>
        <n v="5101725"/>
        <n v="2553687"/>
        <n v="970856"/>
        <n v="840127"/>
        <n v="25271"/>
        <n v="814856"/>
        <n v="3327"/>
        <n v="130729"/>
        <n v="49917"/>
        <n v="80812"/>
        <n v="1405410"/>
        <n v="1399409"/>
        <n v="478598"/>
        <n v="696906"/>
        <n v="223905"/>
        <n v="6001"/>
        <n v="61044"/>
        <n v="116377"/>
        <n v="2488074"/>
        <n v="910786"/>
        <n v="792958"/>
        <n v="31718"/>
        <n v="761240"/>
        <n v="117828"/>
        <n v="43980"/>
        <n v="73848"/>
        <n v="1422722"/>
        <n v="1416970"/>
        <n v="347855"/>
        <n v="543541"/>
        <n v="525574"/>
        <n v="5752"/>
        <n v="73943"/>
        <n v="80623"/>
        <n v="3687221"/>
        <n v="1495858"/>
        <n v="1205763"/>
        <n v="49436"/>
        <n v="1156327"/>
        <n v="8239"/>
        <n v="290095"/>
        <n v="83119"/>
        <n v="206976"/>
        <n v="1914188"/>
        <n v="1883715"/>
        <n v="702076"/>
        <n v="870245"/>
        <n v="311394"/>
        <n v="30473"/>
        <n v="133564"/>
        <n v="143611"/>
        <n v="1658016"/>
        <n v="742445"/>
        <n v="653711"/>
        <n v="24187"/>
        <n v="629524"/>
        <n v="6785"/>
        <n v="88734"/>
        <n v="37300"/>
        <n v="51434"/>
        <n v="765845"/>
        <n v="751781"/>
        <n v="228274"/>
        <n v="461763"/>
        <n v="61744"/>
        <n v="14064"/>
        <n v="67692"/>
        <n v="82034"/>
        <n v="4000664"/>
        <n v="1687068"/>
        <n v="1448914"/>
        <n v="57813"/>
        <n v="1391101"/>
        <n v="11206"/>
        <n v="238154"/>
        <n v="94441"/>
        <n v="143713"/>
        <n v="1932579"/>
        <n v="1917062"/>
        <n v="733294"/>
        <n v="990466"/>
        <n v="193302"/>
        <n v="15517"/>
        <n v="132113"/>
        <n v="248904"/>
        <n v="70000"/>
        <n v="30365"/>
        <n v="27165"/>
        <n v="1198"/>
        <n v="25967"/>
        <n v="857"/>
        <n v="3200"/>
        <n v="2722"/>
        <n v="478"/>
        <n v="33377"/>
        <n v="33358"/>
        <n v="5337"/>
        <n v="15011"/>
        <n v="13010"/>
        <n v="19"/>
        <n v="2968"/>
        <n v="3290"/>
        <n v="11777"/>
        <n v="81777"/>
        <n v="82618"/>
        <n v="36073"/>
        <n v="33332"/>
        <n v="1449"/>
        <n v="31883"/>
        <n v="174"/>
        <n v="2741"/>
        <n v="2197"/>
        <n v="544"/>
        <n v="38995"/>
        <n v="38340"/>
        <n v="2400"/>
        <n v="28105"/>
        <n v="7835"/>
        <n v="655"/>
        <n v="3460"/>
        <n v="4090"/>
        <n v="9784"/>
        <n v="92402"/>
        <n v="60903"/>
        <n v="21768"/>
        <n v="19425"/>
        <n v="847"/>
        <n v="18578"/>
        <n v="214"/>
        <n v="2343"/>
        <n v="2089"/>
        <n v="254"/>
        <n v="32479"/>
        <n v="32006"/>
        <n v="1582"/>
        <n v="22054"/>
        <n v="8370"/>
        <n v="473"/>
        <n v="3136"/>
        <n v="3520"/>
        <n v="24835"/>
        <n v="13481"/>
        <n v="11671"/>
        <n v="557"/>
        <n v="11114"/>
        <n v="27"/>
        <n v="1810"/>
        <n v="1730"/>
        <n v="80"/>
        <n v="8184"/>
        <n v="370"/>
        <n v="4187"/>
        <n v="3627"/>
        <n v="929"/>
        <n v="2241"/>
        <n v="179242"/>
        <n v="86824"/>
        <n v="71033"/>
        <n v="1989"/>
        <n v="69044"/>
        <n v="200"/>
        <n v="15791"/>
        <n v="3500"/>
        <n v="12291"/>
        <n v="74392"/>
        <n v="64666"/>
        <n v="14806"/>
        <n v="17392"/>
        <n v="32468"/>
        <n v="9726"/>
        <n v="6077"/>
        <n v="11860"/>
        <n v="89"/>
        <n v="92024"/>
        <n v="53752"/>
        <n v="50830"/>
        <n v="1193"/>
        <n v="49637"/>
        <n v="2870"/>
        <n v="2922"/>
        <n v="2010"/>
        <n v="912"/>
        <n v="38272"/>
        <n v="30406"/>
        <n v="2194"/>
        <n v="6151"/>
        <n v="22061"/>
        <n v="7866"/>
        <n v="77485"/>
        <n v="37443"/>
        <n v="33958"/>
        <n v="1584"/>
        <n v="32374"/>
        <n v="3485"/>
        <n v="2963"/>
        <n v="522"/>
        <n v="28731"/>
        <n v="28706"/>
        <n v="3169"/>
        <n v="13560"/>
        <n v="11977"/>
        <n v="25"/>
        <n v="5508"/>
        <n v="5803"/>
        <n v="3057"/>
        <n v="80542"/>
        <n v="106130"/>
        <n v="47844"/>
        <n v="41163"/>
        <n v="1646"/>
        <n v="39517"/>
        <n v="1518"/>
        <n v="6681"/>
        <n v="6350"/>
        <n v="331"/>
        <n v="42969"/>
        <n v="42957"/>
        <n v="3867"/>
        <n v="24486"/>
        <n v="14604"/>
        <n v="12"/>
        <n v="6547"/>
        <n v="8770"/>
        <n v="3772"/>
        <n v="109902"/>
        <n v="659112"/>
        <n v="259418"/>
        <n v="222767"/>
        <n v="9801"/>
        <n v="212966"/>
        <n v="3079"/>
        <n v="36651"/>
        <n v="20322"/>
        <n v="16329"/>
        <n v="323489"/>
        <n v="297672"/>
        <n v="68673"/>
        <n v="170238"/>
        <n v="58761"/>
        <n v="25817"/>
        <n v="33695"/>
        <n v="42387"/>
        <n v="123"/>
        <n v="2442548"/>
        <n v="1021452"/>
        <n v="922374"/>
        <n v="43813"/>
        <n v="878561"/>
        <n v="5713"/>
        <n v="99078"/>
        <n v="44912"/>
        <n v="54166"/>
        <n v="1173719"/>
        <n v="1159463"/>
        <n v="347080"/>
        <n v="671022"/>
        <n v="141361"/>
        <n v="14256"/>
        <n v="117567"/>
        <n v="127831"/>
        <n v="1979"/>
        <n v="86969"/>
        <n v="28420"/>
        <n v="24080"/>
        <n v="1130"/>
        <n v="22950"/>
        <n v="731"/>
        <n v="4340"/>
        <n v="3842"/>
        <n v="498"/>
        <n v="49162"/>
        <n v="42663"/>
        <n v="8387"/>
        <n v="19436"/>
        <n v="14840"/>
        <n v="6499"/>
        <n v="4966"/>
        <n v="4421"/>
        <n v="496589"/>
        <n v="152484"/>
        <n v="126870"/>
        <n v="5371"/>
        <n v="121499"/>
        <n v="464"/>
        <n v="25614"/>
        <n v="16550"/>
        <n v="9064"/>
        <n v="305638"/>
        <n v="286647"/>
        <n v="53882"/>
        <n v="156972"/>
        <n v="75793"/>
        <n v="18991"/>
        <n v="19562"/>
        <n v="18905"/>
        <n v="215120"/>
        <n v="100486"/>
        <n v="87859"/>
        <n v="2831"/>
        <n v="85028"/>
        <n v="435"/>
        <n v="12627"/>
        <n v="6360"/>
        <n v="6267"/>
        <n v="99294"/>
        <n v="81661"/>
        <n v="13065"/>
        <n v="35931"/>
        <n v="32665"/>
        <n v="17633"/>
        <n v="6888"/>
        <n v="8435"/>
        <n v="17"/>
        <n v="132073886.956"/>
        <n v="54713089.010000005"/>
        <n v="43545899.410000004"/>
        <n v="1579941"/>
        <n v="41965958.410000004"/>
        <n v="434451.82999999996"/>
        <n v="11167189.6"/>
        <n v="2947172"/>
        <n v="8220017.5999999996"/>
        <n v="65191610.876000002"/>
        <n v="63632438.376000002"/>
        <n v="24196215"/>
        <n v="32005239"/>
        <n v="7430984.3759999992"/>
        <n v="1559172.5"/>
        <n v="3604346.8840000001"/>
        <n v="8532381.300999999"/>
        <n v="32458.884999999998"/>
        <n v="1112715"/>
        <n v="86413"/>
        <n v="133186601.956"/>
        <n v="38052715"/>
        <n v="13721670"/>
        <n v="11787049"/>
        <n v="465680"/>
        <n v="11321369"/>
        <n v="70060"/>
        <n v="1934621"/>
        <n v="784712"/>
        <n v="1149909"/>
        <n v="21510746"/>
        <n v="20029255"/>
        <n v="7621454"/>
        <n v="9326249"/>
        <n v="3081552"/>
        <n v="1481491"/>
        <n v="1225293"/>
        <n v="1571839"/>
        <n v="23167"/>
        <n v="63512"/>
        <n v="35122"/>
        <n v="28390"/>
        <n v="38116227"/>
        <n v="170126601.95599997"/>
        <n v="68434759.00999999"/>
        <n v="55332948.410000004"/>
        <n v="2045621"/>
        <n v="53287327.410000004"/>
        <n v="504511.82999999996"/>
        <n v="13101810.6"/>
        <n v="3731884"/>
        <n v="9369926.5999999996"/>
        <n v="86702356.875999987"/>
        <n v="83661693.375999987"/>
        <n v="31817669"/>
        <n v="41331488"/>
        <n v="10512536.376"/>
        <n v="3040663.5"/>
        <n v="4829639.8839999996"/>
        <n v="10104220.300999999"/>
        <n v="55625.884999999995"/>
        <n v="1176227"/>
        <n v="1147837"/>
        <n v="121535"/>
        <n v="171302828.95599997"/>
        <n v="2761347" u="1"/>
        <n v="20" u="1"/>
        <n v="17731" u="1"/>
        <n v="619692" u="1"/>
        <n v="46422673.257999994" u="1"/>
        <n v="316173" u="1"/>
        <n v="55991" u="1"/>
        <n v="168128" u="1"/>
        <n v="84270" u="1"/>
        <n v="564696" u="1"/>
        <n v="29079" u="1"/>
        <n v="56680" u="1"/>
        <n v="3522030" u="1"/>
        <n v="724256" u="1"/>
        <n v="3367992" u="1"/>
        <n v="23234" u="1"/>
        <n v="19624" u="1"/>
        <n v="1508" u="1"/>
        <n v="40865" u="1"/>
        <n v="280441" u="1"/>
        <n v="39146" u="1"/>
        <n v="955353" u="1"/>
        <n v="296950" u="1"/>
        <n v="181896" u="1"/>
        <n v="1126213" u="1"/>
        <n v="2365619" u="1"/>
        <n v="1046" u="1"/>
        <n v="39147" u="1"/>
        <n v="354720" u="1"/>
        <n v="205279" u="1"/>
        <n v="357472" u="1"/>
        <n v="296958" u="1"/>
        <n v="288708" u="1"/>
        <n v="22720" u="1"/>
        <n v="263954" u="1"/>
        <n v="137890" u="1"/>
        <n v="530" u="1"/>
        <n v="10102165" u="1"/>
        <n v="121416" u="1"/>
        <n v="1753446" u="1"/>
        <n v="1522400" u="1"/>
        <n v="256177" u="1"/>
        <n v="115916" u="1"/>
        <n v="503280" u="1"/>
        <n v="22205" u="1"/>
        <n v="82220" u="1"/>
        <n v="61500" u="1"/>
        <n v="9839" u="1"/>
        <n v="128984" u="1"/>
        <n v="10114972" u="1"/>
        <n v="34337" u="1"/>
        <n v="7028438.4869999997" u="1"/>
        <n v="790380" u="1"/>
        <n v="790383" u="1"/>
        <n v="10699" u="1"/>
        <n v="242435" u="1"/>
        <n v="1632538" u="1"/>
        <n v="531844" u="1"/>
        <n v="1489521" u="1"/>
        <n v="226" u="1"/>
        <n v="420789" u="1"/>
        <n v="3139" u="1"/>
        <n v="570361" u="1"/>
        <n v="39154" u="1"/>
        <n v="4631102" u="1"/>
        <n v="275014" u="1"/>
        <n v="718930" u="1"/>
        <n v="1648" u="1"/>
        <n v="448315" u="1"/>
        <n v="1100" u="1"/>
        <n v="12849" u="1"/>
        <n v="13107" u="1"/>
        <n v="845480" u="1"/>
        <n v="168181" u="1"/>
        <n v="475828" u="1"/>
        <n v="1186" u="1"/>
        <n v="801481" u="1"/>
        <n v="11474" u="1"/>
        <n v="28742" u="1"/>
        <n v="2645" u="1"/>
        <n v="1010556" u="1"/>
        <n v="286045" u="1"/>
        <n v="2817" u="1"/>
        <n v="8208" u="1"/>
        <n v="14913" u="1"/>
        <n v="51882" u="1"/>
        <n v="35034" u="1"/>
        <n v="50507" u="1"/>
        <n v="42255" u="1"/>
        <n v="29947" u="1"/>
        <n v="108374" u="1"/>
        <n v="46382" u="1"/>
        <n v="385095" u="1"/>
        <n v="603502" u="1"/>
        <n v="20492" u="1"/>
        <n v="93935" u="1"/>
        <n v="686028" u="1"/>
        <n v="25134" u="1"/>
        <n v="2151" u="1"/>
        <n v="17054" u="1"/>
        <n v="80183" u="1"/>
        <n v="111817" u="1"/>
        <n v="1687888" u="1"/>
        <n v="1302785" u="1"/>
        <n v="175" u="1"/>
        <n v="1412823" u="1"/>
        <n v="2422972" u="1"/>
        <n v="4920812" u="1"/>
        <n v="2366" u="1"/>
        <n v="243857" u="1"/>
        <n v="228730" u="1"/>
        <n v="111820" u="1"/>
        <n v="7470" u="1"/>
        <n v="130388" u="1"/>
        <n v="115259" u="1"/>
        <n v="11304" u="1"/>
        <n v="30720867" u="1"/>
        <n v="6913807" u="1"/>
        <n v="122825" u="1"/>
        <n v="72624" u="1"/>
        <n v="92567" u="1"/>
        <n v="50513" u="1"/>
        <n v="41466845" u="1"/>
        <n v="1874" u="1"/>
        <n v="19635" u="1"/>
        <n v="26512" u="1"/>
        <n v="118015" u="1"/>
        <n v="98073" u="1"/>
        <n v="922688" u="1"/>
        <n v="159976" u="1"/>
        <n v="64269" u="1"/>
        <n v="415409" u="1"/>
        <n v="1291959" u="1"/>
        <n v="1455" u="1"/>
        <n v="4376" u="1"/>
        <n v="184738" u="1"/>
        <n v="23026207" u="1"/>
        <n v="18089" u="1"/>
        <n v="763175" u="1"/>
        <n v="243881" u="1"/>
        <n v="4591" u="1"/>
        <n v="14314" u="1"/>
        <n v="32531" u="1"/>
        <n v="28405" u="1"/>
        <n v="790704" u="1"/>
        <n v="10360" u="1"/>
        <n v="35733" u="1"/>
        <n v="1699167" u="1"/>
        <n v="730199" u="1"/>
        <n v="1919235" u="1"/>
        <n v="462200" u="1"/>
        <n v="647681" u="1"/>
        <n v="21185" u="1"/>
        <n v="1021793" u="1"/>
        <n v="9157" u="1"/>
        <n v="283410" u="1"/>
        <n v="5451" u="1"/>
        <n v="11650" u="1"/>
        <n v="1435159" u="1"/>
        <n v="1016308" u="1"/>
        <n v="24968" u="1"/>
        <n v="462216" u="1"/>
        <n v="213640" u="1"/>
        <n v="5274256" u="1"/>
        <n v="194385" u="1"/>
        <n v="29782" u="1"/>
        <n v="2389397" u="1"/>
        <n v="517243" u="1"/>
        <n v="53961" u="1"/>
        <n v="933825" u="1"/>
        <n v="98778" u="1"/>
        <n v="889816" u="1"/>
        <n v="2389531" u="1"/>
        <n v="37103443.258000001" u="1"/>
        <n v="396230" u="1"/>
        <n v="39866" u="1"/>
        <n v="16718" u="1"/>
        <n v="14488" u="1"/>
        <n v="28065" u="1"/>
        <n v="49838" u="1"/>
        <n v="36772" u="1"/>
        <n v="19641" u="1"/>
        <n v="59466" u="1"/>
        <n v="4936" u="1"/>
        <n v="272458" u="1"/>
        <n v="4979" u="1"/>
        <n v="10620" u="1"/>
        <n v="264208" u="1"/>
        <n v="500782" u="1"/>
        <n v="1767" u="1"/>
        <n v="125608" u="1"/>
        <n v="7773" u="1"/>
        <n v="5581" u="1"/>
        <n v="20502" u="1"/>
        <n v="25316" u="1"/>
        <n v="12684" u="1"/>
        <n v="210" u="1"/>
        <n v="520058" u="1"/>
        <n v="18268" u="1"/>
        <n v="41247" u="1"/>
        <n v="3040440" u="1"/>
        <n v="235689" u="1"/>
        <n v="2710430" u="1"/>
        <n v="6613" u="1"/>
        <n v="100172" u="1"/>
        <n v="36779" u="1"/>
        <n v="163" u="1"/>
        <n v="3227" u="1"/>
        <n v="1545588" u="1"/>
        <n v="2174" u="1"/>
        <n v="796456" u="1"/>
        <n v="1649" u="1"/>
        <n v="193064" u="1"/>
        <n v="32196" u="1"/>
        <n v="451330" u="1"/>
        <n v="3612902" u="1"/>
        <n v="34719" u="1"/>
        <n v="248084" u="1"/>
        <n v="2561" u="1"/>
        <n v="55350" u="1"/>
        <n v="272537" u="1"/>
        <n v="34032" u="1"/>
        <n v="59001802.487000003" u="1"/>
        <n v="2733" u="1"/>
        <n v="26180" u="1"/>
        <n v="47" u="1"/>
        <n v="12944" u="1"/>
        <n v="34035" u="1"/>
        <n v="9319230" u="1"/>
        <n v="4551" u="1"/>
        <n v="751" u="1"/>
        <n v="4723" u="1"/>
        <n v="4766" u="1"/>
        <n v="19305" u="1"/>
        <n v="2997136" u="1"/>
        <n v="1204789" u="1"/>
        <n v="143582" u="1"/>
        <n v="2368" u="1"/>
        <n v="8081537" u="1"/>
        <n v="379" u="1"/>
        <n v="322103" u="1"/>
        <n v="44010" u="1"/>
        <n v="129076" u="1"/>
        <n v="280845" u="1"/>
        <n v="25495" u="1"/>
        <n v="23432" u="1"/>
        <n v="45730" u="1"/>
        <n v="12227245" u="1"/>
        <n v="197228" u="1"/>
        <n v="357876" u="1"/>
        <n v="5583" u="1"/>
        <n v="593083" u="1"/>
        <n v="606" u="1"/>
        <n v="7422696.2000000002" u="1"/>
        <n v="415650" u="1"/>
        <n v="246747" u="1"/>
        <n v="719625" u="1"/>
        <n v="8076" u="1"/>
        <n v="52265" u="1"/>
        <n v="4529208" u="1"/>
        <n v="1920098" u="1"/>
        <n v="928689" u="1"/>
        <n v="27216" u="1"/>
        <n v="604122" u="1"/>
        <n v="74757" u="1"/>
        <n v="83697" u="1"/>
        <n v="111205" u="1"/>
        <n v="328" u="1"/>
        <n v="227501" u="1"/>
        <n v="1898159" u="1"/>
        <n v="39545" u="1"/>
        <n v="1546078" u="1"/>
        <n v="609640" u="1"/>
        <n v="4423" u="1"/>
        <n v="264382" u="1"/>
        <n v="69258" u="1"/>
        <n v="59145" u="1"/>
        <n v="1557099" u="1"/>
        <n v="445938" u="1"/>
        <n v="1656153" u="1"/>
        <n v="7002" u="1"/>
        <n v="2008251" u="1"/>
        <n v="13962512" u="1"/>
        <n v="593164" u="1"/>
        <n v="187625" u="1"/>
        <n v="245" u="1"/>
        <n v="752711" u="1"/>
        <n v="28601198.057999998" u="1"/>
        <n v="116025" u="1"/>
        <n v="1123" u="1"/>
        <n v="50551" u="1"/>
        <n v="66512" u="1"/>
        <n v="465208" u="1"/>
        <n v="2347303" u="1"/>
        <n v="429451" u="1"/>
        <n v="18694258" u="1"/>
        <n v="11314" u="1"/>
        <n v="3744" u="1"/>
        <n v="277" u="1"/>
        <n v="45" u="1"/>
        <n v="1634255" u="1"/>
        <n v="115343" u="1"/>
        <n v="57431" u="1"/>
        <n v="3959" u="1"/>
        <n v="1414235" u="1"/>
        <n v="3680146" u="1"/>
        <n v="6229" u="1"/>
        <n v="71" u="1"/>
        <n v="928844" u="1"/>
        <n v="2623918" u="1"/>
        <n v="1172218" u="1"/>
        <n v="69273" u="1"/>
        <n v="22235" u="1"/>
        <n v="6788" u="1"/>
        <n v="945371" u="1"/>
        <n v="180777" u="1"/>
        <n v="253673" u="1"/>
        <n v="3966444" u="1"/>
        <n v="20517" u="1"/>
        <n v="805" u="1"/>
        <n v="21205" u="1"/>
        <n v="77532" u="1"/>
        <n v="6194180.5240000002" u="1"/>
        <n v="730860" u="1"/>
        <n v="7719402" u="1"/>
        <n v="4914945" u="1"/>
        <n v="11746" u="1"/>
        <n v="4120640" u="1"/>
        <n v="90601" u="1"/>
        <n v="17596" u="1"/>
        <n v="75290722" u="1"/>
        <n v="12692" u="1"/>
        <n v="140911" u="1"/>
        <n v="18456" u="1"/>
        <n v="4067" u="1"/>
        <n v="18628" u="1"/>
        <n v="2326053" u="1"/>
        <n v="16565" u="1"/>
        <n v="1546560" u="1"/>
        <n v="520323" u="1"/>
        <n v="50220" u="1"/>
        <n v="3592710" u="1"/>
        <n v="9254" u="1"/>
        <n v="82355" u="1"/>
        <n v="120178" u="1"/>
        <n v="512078" u="1"/>
        <n v="6660" u="1"/>
        <n v="20348" u="1"/>
        <n v="1039017" u="1"/>
        <n v="20520" u="1"/>
        <n v="1020" u="1"/>
        <n v="10028" u="1"/>
        <n v="1337573" u="1"/>
        <n v="906997" u="1"/>
        <n v="6" u="1"/>
        <n v="41282" u="1"/>
        <n v="2338506" u="1"/>
        <n v="111242" u="1"/>
        <n v="104366" u="1"/>
        <n v="532911" u="1"/>
        <n v="1447643" u="1"/>
        <n v="6256614.2000000002" u="1"/>
        <n v="1051540" u="1"/>
        <n v="1788745" u="1"/>
        <n v="63290" u="1"/>
        <n v="17255" u="1"/>
        <n v="1188" u="1"/>
        <n v="187696" u="1"/>
        <n v="3702" u="1"/>
        <n v="1274" u="1"/>
        <n v="147815" u="1"/>
        <n v="15955283" u="1"/>
        <n v="26196" u="1"/>
        <n v="1766828" u="1"/>
        <n v="2821" u="1"/>
        <n v="55040" u="1"/>
        <n v="120190" u="1"/>
        <n v="72052" u="1"/>
        <n v="330575" u="1"/>
        <n v="4003" u="1"/>
        <n v="1249725" u="1"/>
        <n v="670522" u="1"/>
        <n v="46789" u="1"/>
        <n v="3036" u="1"/>
        <n v="67929" u="1"/>
        <n v="3581005" u="1"/>
        <n v="173964" u="1"/>
        <n v="28261" u="1"/>
        <n v="12523" u="1"/>
        <n v="18290" u="1"/>
        <n v="1260844" u="1"/>
        <n v="270095" u="1"/>
        <n v="44042" u="1"/>
        <n v="241364" u="1"/>
        <n v="3552" u="1"/>
        <n v="18256106" u="1"/>
        <n v="53670" u="1"/>
        <n v="85816" u="1"/>
        <n v="186" u="1"/>
        <n v="59516" u="1"/>
        <n v="7736" u="1"/>
        <n v="154721" u="1"/>
        <n v="96136" u="1"/>
        <n v="446166" u="1"/>
        <n v="433" u="1"/>
        <n v="358144" u="1"/>
        <n v="1602051" u="1"/>
        <n v="292129" u="1"/>
        <n v="2972" u="1"/>
        <n v="555116" u="1"/>
        <n v="6404" u="1"/>
        <n v="30327" u="1"/>
        <n v="234505" u="1"/>
        <n v="54362" u="1"/>
        <n v="327900" u="1"/>
        <n v="13556" u="1"/>
        <n v="742181" u="1"/>
        <n v="39577" u="1"/>
        <n v="4906944.4869999997" u="1"/>
        <n v="3273" u="1"/>
        <n v="182247" u="1"/>
        <n v="25858" u="1"/>
        <n v="229012" u="1"/>
        <n v="2779654" u="1"/>
        <n v="153368" u="1"/>
        <n v="1629" u="1"/>
        <n v="8571" u="1"/>
        <n v="325175" u="1"/>
        <n v="3659968" u="1"/>
        <n v="973301" u="1"/>
        <n v="28438" u="1"/>
        <n v="218019" u="1"/>
        <n v="103714" u="1"/>
        <n v="435283.20000000001" u="1"/>
        <n v="41645" u="1"/>
        <n v="886" u="1"/>
        <n v="687256" u="1"/>
        <n v="294938" u="1"/>
        <n v="8081" u="1"/>
        <n v="1481267" u="1"/>
        <n v="15019" u="1"/>
        <n v="2908" u="1"/>
        <n v="83776" u="1"/>
        <n v="41998625.487000003" u="1"/>
        <n v="2503655" u="1"/>
        <n v="16921" u="1"/>
        <n v="11659074" u="1"/>
        <n v="1118228" u="1"/>
        <n v="2113" u="1"/>
        <n v="12269" u="1"/>
        <n v="3286276" u="1"/>
        <n v="183657" u="1"/>
        <n v="1151304" u="1"/>
        <n v="10464" u="1"/>
        <n v="15796850" u="1"/>
        <n v="127108" u="1"/>
        <n v="659839" u="1"/>
        <n v="1074324" u="1"/>
        <n v="292233" u="1"/>
        <n v="19568285" u="1"/>
        <n v="6471648" u="1"/>
        <n v="399518" u="1"/>
        <n v="659855" u="1"/>
        <n v="207048" u="1"/>
        <n v="490295" u="1"/>
        <n v="13903" u="1"/>
        <n v="870" u="1"/>
        <n v="956959" u="1"/>
        <n v="1350" u="1"/>
        <n v="6105" u="1"/>
        <n v="223562" u="1"/>
        <n v="27240" u="1"/>
        <n v="179551" u="1"/>
        <n v="46469" u="1"/>
        <n v="65913" u="1"/>
        <n v="956" u="1"/>
        <n v="134166" u="1"/>
        <n v="4214" u="1"/>
        <n v="28788" u="1"/>
        <n v="191936" u="1"/>
        <n v="3274" u="1"/>
        <n v="10036" u="1"/>
        <n v="202943" u="1"/>
        <n v="731472" u="1"/>
        <n v="2350" u="1"/>
        <n v="41659" u="1"/>
        <n v="164438" u="1"/>
        <n v="27586" u="1"/>
        <n v="10001865" u="1"/>
        <n v="339062" u="1"/>
        <n v="3758801" u="1"/>
        <n v="196077" u="1"/>
        <n v="42692" u="1"/>
        <n v="303309" u="1"/>
        <n v="374829" u="1"/>
        <n v="1184663" u="1"/>
        <n v="27415" u="1"/>
        <n v="5848" u="1"/>
        <n v="2780" u="1"/>
        <n v="17100" u="1"/>
        <n v="20367" u="1"/>
        <n v="50259" u="1"/>
        <n v="21055" u="1"/>
        <n v="23806" u="1"/>
        <n v="465633" u="1"/>
        <n v="1195779" u="1"/>
        <n v="141080" u="1"/>
        <n v="2869138" u="1"/>
        <n v="1272818" u="1"/>
        <n v="3715127" u="1"/>
        <n v="14508" u="1"/>
        <n v="13272664" u="1"/>
        <n v="85878" u="1"/>
        <n v="2458" u="1"/>
        <n v="38573" u="1"/>
        <n v="7568" u="1"/>
        <n v="26215" u="1"/>
        <n v="5419" u="1"/>
        <n v="264" u="1"/>
        <n v="17963" u="1"/>
        <n v="1228935" u="1"/>
        <n v="1393983" u="1"/>
        <n v="14337" u="1"/>
        <n v="951711" u="1"/>
        <n v="3898" u="1"/>
        <n v="273125" u="1"/>
        <n v="109954" u="1"/>
        <n v="317138" u="1"/>
        <n v="219497" u="1"/>
        <n v="17620" u="1"/>
        <n v="40983" u="1"/>
        <n v="15197" u="1"/>
        <n v="10813" u="1"/>
        <n v="429928" u="1"/>
        <n v="1415" u="1"/>
        <n v="10985" u="1"/>
        <n v="238758" u="1"/>
        <n v="6408" u="1"/>
        <n v="131483" u="1"/>
        <n v="671186" u="1"/>
        <n v="39610" u="1"/>
        <n v="143864" u="1"/>
        <n v="190628" u="1"/>
        <n v="2109213" u="1"/>
        <n v="27937" u="1"/>
        <n v="322669" u="1"/>
        <n v="424447" u="1"/>
        <n v="1559173" u="1"/>
        <n v="2121494" u="1"/>
        <n v="1559174" u="1"/>
        <n v="32751" u="1"/>
        <n v="17450" u="1"/>
        <n v="336427" u="1"/>
        <n v="18654" u="1"/>
        <n v="264917" u="1"/>
        <n v="830772" u="1"/>
        <n v="11158" u="1"/>
        <n v="237399" u="1"/>
        <n v="1218172" u="1"/>
        <n v="361207" u="1"/>
        <n v="128536" u="1"/>
        <n v="51305" u="1"/>
        <n v="1548289" u="1"/>
        <n v="289691" u="1"/>
        <n v="330954" u="1"/>
        <n v="1262220" u="1"/>
        <n v="13916678" u="1"/>
        <n v="29659" u="1"/>
        <n v="72151" u="1"/>
        <n v="65962" u="1"/>
        <n v="234666" u="1"/>
        <n v="3125" u="1"/>
        <n v="16059" u="1"/>
        <n v="479" u="1"/>
        <n v="78343" u="1"/>
        <n v="18829" u="1"/>
        <n v="115479" u="1"/>
        <n v="117481755.285" u="1"/>
        <n v="10586956" u="1"/>
        <n v="830882" u="1"/>
        <n v="5120" u="1"/>
        <n v="41683" u="1"/>
        <n v="18658" u="1"/>
        <n v="1163368" u="1"/>
        <n v="38245" u="1"/>
        <n v="97603" u="1"/>
        <n v="96228" u="1"/>
        <n v="79036" u="1"/>
        <n v="59564" u="1"/>
        <n v="1222" u="1"/>
        <n v="81788" u="1"/>
        <n v="96919" u="1"/>
        <n v="12364" u="1"/>
        <n v="38248" u="1"/>
        <n v="31382" u="1"/>
        <n v="201684" u="1"/>
        <n v="1130482" u="1"/>
        <n v="8760269.1999999993" u="1"/>
        <n v="6281" u="1"/>
        <n v="6453" u="1"/>
        <n v="14297771" u="1"/>
        <n v="4347" u="1"/>
        <n v="61975" u="1"/>
        <n v="4390" u="1"/>
        <n v="2166442" u="1"/>
        <n v="76983" u="1"/>
        <n v="1007037" u="1"/>
        <n v="33437" u="1"/>
        <n v="3276" u="1"/>
        <n v="654950" u="1"/>
        <n v="47535" u="1"/>
        <n v="1735296.2579999999" u="1"/>
        <n v="21584" u="1"/>
        <n v="59226" u="1"/>
        <n v="528423" u="1"/>
        <n v="205824" u="1"/>
        <n v="96241" u="1"/>
        <n v="24507" u="1"/>
        <n v="8497" u="1"/>
        <n v="29321" u="1"/>
        <n v="8583" u="1"/>
        <n v="5395810" u="1"/>
        <n v="8669" u="1"/>
        <n v="35158" u="1"/>
        <n v="118410599.285" u="1"/>
        <n v="4125176" u="1"/>
        <n v="449349" u="1"/>
        <n v="1190" u="1"/>
        <n v="13655" u="1"/>
        <n v="161820" u="1"/>
        <n v="6232222" u="1"/>
        <n v="13999" u="1"/>
        <n v="87306" u="1"/>
        <n v="9873" u="1"/>
        <n v="201" u="1"/>
        <n v="10217" u="1"/>
        <n v="3921" u="1"/>
        <n v="2825" u="1"/>
        <n v="1438793" u="1"/>
        <n v="1130710" u="1"/>
        <n v="43557799.487000003" u="1"/>
        <n v="1240746" u="1"/>
        <n v="671537" u="1"/>
        <n v="1933945" u="1"/>
        <n v="7721739" u="1"/>
        <n v="15444003" u="1"/>
        <n v="463134" u="1"/>
        <n v="11421" u="1"/>
        <n v="47198" u="1"/>
        <n v="38602" u="1"/>
        <n v="644061" u="1"/>
        <n v="3255" u="1"/>
        <n v="9874" u="1"/>
        <n v="1956039" u="1"/>
        <n v="1577" u="1"/>
        <n v="130640" u="1"/>
        <n v="3553420" u="1"/>
        <n v="88692" u="1"/>
        <n v="1460926" u="1"/>
        <n v="39979" u="1"/>
        <n v="20298484" u="1"/>
        <n v="13" u="1"/>
        <n v="22448" u="1"/>
        <n v="589077" u="1"/>
        <n v="1115" u="1"/>
        <n v="8585" u="1"/>
        <n v="88006" u="1"/>
        <n v="7653757" u="1"/>
        <n v="62330" u="1"/>
        <n v="3827359" u="1"/>
        <n v="87320" u="1"/>
        <n v="1912100" u="1"/>
        <n v="2629300" u="1"/>
        <n v="2783352" u="1"/>
        <n v="3421530" u="1"/>
        <n v="4396973" u="1"/>
        <n v="309128" u="1"/>
        <n v="105201" u="1"/>
        <n v="2632" u="1"/>
        <n v="53048" u="1"/>
        <n v="25888" u="1"/>
        <n v="471435" u="1"/>
        <n v="1330" u="1"/>
        <n v="22849.670999999998" u="1"/>
        <n v="46172" u="1"/>
        <n v="605638" u="1"/>
        <n v="94890" u="1"/>
        <n v="12884" u="1"/>
        <n v="100392" u="1"/>
        <n v="88014" u="1"/>
        <n v="243010" u="1"/>
        <n v="31164641" u="1"/>
        <n v="7324662.5240000002" u="1"/>
        <n v="455" u="1"/>
        <n v="1018273" u="1"/>
        <n v="699188" u="1"/>
        <n v="671681" u="1"/>
        <n v="214133" u="1"/>
        <n v="787225" u="1"/>
        <n v="29672" u="1"/>
        <n v="2254792.4870000002" u="1"/>
        <n v="37580" u="1"/>
        <n v="5166" u="1"/>
        <n v="20905" u="1"/>
        <n v="9275" u="1"/>
        <n v="92" u="1"/>
        <n v="233405" u="1"/>
        <n v="358708" u="1"/>
        <n v="54431" u="1"/>
        <n v="214151" u="1"/>
        <n v="90377439.284999996" u="1"/>
        <n v="152263" u="1"/>
        <n v="1868423" u="1"/>
        <n v="35213.671000000002" u="1"/>
        <n v="14949" u="1"/>
        <n v="4774947" u="1"/>
        <n v="31394" u="1"/>
        <n v="175648" u="1"/>
        <n v="2718028" u="1"/>
        <n v="41711" u="1"/>
        <n v="15379" u="1"/>
        <n v="68088" u="1"/>
        <n v="19016" u="1"/>
        <n v="118977" u="1"/>
        <n v="3041" u="1"/>
        <n v="4354489" u="1"/>
        <n v="4694945.3449999997" u="1"/>
        <n v="2872190" u="1"/>
        <n v="14262" u="1"/>
        <n v="135772" u="1"/>
        <n v="507286" u="1"/>
        <n v="726853" u="1"/>
        <n v="367002" u="1"/>
        <n v="1599" u="1"/>
        <n v="19533" u="1"/>
        <n v="455027" u="1"/>
        <n v="10308" u="1"/>
        <n v="46528" u="1"/>
        <n v="7316" u="1"/>
        <n v="61315" u="1"/>
        <n v="5382" u="1"/>
        <n v="339514" u="1"/>
        <n v="2590" u="1"/>
        <n v="2234244" u="1"/>
        <n v="22457" u="1"/>
        <n v="17315012" u="1"/>
        <n v="22629" u="1"/>
        <n v="1266" u="1"/>
        <n v="597" u="1"/>
        <n v="40686" u="1"/>
        <n v="8047" u="1"/>
        <n v="5855" u="1"/>
        <n v="471562" u="1"/>
        <n v="1352" u="1"/>
        <n v="8246" u="1"/>
        <n v="335578.82999999996" u="1"/>
        <n v="302" u="1"/>
        <n v="12716" u="1"/>
        <n v="16441" u="1"/>
        <n v="134420" u="1"/>
        <n v="715948" u="1"/>
        <n v="28304" u="1"/>
        <n v="19880" u="1"/>
        <n v="22115" u="1"/>
        <n v="55961137.487000003" u="1"/>
        <n v="3149" u="1"/>
        <n v="47910" u="1"/>
        <n v="3499166.3450000002" u="1"/>
        <n v="2530361" u="1"/>
        <n v="6801" u="1"/>
        <n v="6844" u="1"/>
        <n v="189446" u="1"/>
        <n v="35189" u="1"/>
        <n v="163315" u="1"/>
        <n v="1472696" u="1"/>
        <n v="28821" u="1"/>
        <n v="787513" u="1"/>
        <n v="438592" u="1"/>
        <n v="141312" u="1"/>
        <n v="301061" u="1"/>
        <n v="188078" u="1"/>
        <n v="39317" u="1"/>
        <n v="88056" u="1"/>
        <n v="9193" u="1"/>
        <n v="7661" u="1"/>
        <n v="581" u="1"/>
        <n v="9551.83" u="1"/>
        <n v="90809" u="1"/>
        <n v="3837" u="1"/>
        <n v="1219737" u="1"/>
        <n v="1868" u="1"/>
        <n v="431" u="1"/>
        <n v="17476" u="1"/>
        <n v="1363" u="1"/>
        <n v="74308" u="1"/>
        <n v="20571" u="1"/>
        <n v="39664" u="1"/>
        <n v="13320" u="1"/>
        <n v="4608302" u="1"/>
        <n v="119698" u="1"/>
        <n v="1241648.058" u="1"/>
        <n v="109384" u="1"/>
        <n v="1296876" u="1"/>
        <n v="545559" u="1"/>
        <n v="2677" u="1"/>
        <n v="243130" u="1"/>
        <n v="12032" u="1"/>
        <n v="27104316" u="1"/>
        <n v="134" u="1"/>
        <n v="83949" u="1"/>
        <n v="112832" u="1"/>
        <n v="123837" u="1"/>
        <n v="53426" u="1"/>
        <n v="44507285" u="1"/>
        <n v="936272" u="1"/>
        <n v="996789" u="1"/>
        <n v="826260" u="1"/>
        <n v="947293" u="1"/>
        <n v="53772" u="1"/>
        <n v="1693257" u="1"/>
        <n v="57555" u="1"/>
        <n v="84" u="1"/>
        <n v="2398" u="1"/>
        <n v="1675" u="1"/>
        <n v="121783" u="1"/>
        <n v="18686" u="1"/>
        <n v="1935366" u="1"/>
        <n v="2441" u="1"/>
        <n v="1718" u="1"/>
        <n v="3181992" u="1"/>
        <n v="9025" u="1"/>
        <n v="622744" u="1"/>
        <n v="34863" u="1"/>
        <n v="20395733" u="1"/>
        <n v="18687" u="1"/>
        <n v="30" u="1"/>
        <n v="57902" u="1"/>
        <n v="72274" u="1"/>
        <n v="218408" u="1"/>
        <n v="14699" u="1"/>
        <n v="86717" u="1"/>
        <n v="595280" u="1"/>
        <n v="209922.345" u="1"/>
        <n v="6159" u="1"/>
        <n v="2389212.4870000002" u="1"/>
        <n v="321" u="1"/>
        <n v="47933" u="1"/>
        <n v="6503" u="1"/>
        <n v="3632163" u="1"/>
        <n v="164782" u="1"/>
        <n v="71594" u="1"/>
        <n v="9886" u="1"/>
        <n v="6847" u="1"/>
        <n v="123860" u="1"/>
        <n v="5472431.2000000002" u="1"/>
        <n v="1407449" u="1"/>
        <n v="4" u="1"/>
        <n v="27286" u="1"/>
        <n v="29521" u="1"/>
        <n v="77100" u="1"/>
        <n v="9027" u="1"/>
        <n v="1154436" u="1"/>
        <n v="48625" u="1"/>
        <n v="13927" u="1"/>
        <n v="545878" u="1"/>
        <n v="400297" u="1"/>
        <n v="45876" u="1"/>
        <n v="1396586" u="1"/>
        <n v="1019027" u="1"/>
        <n v="91260553.284999996" u="1"/>
        <n v="450" u="1"/>
        <n v="710957" u="1"/>
        <n v="315105.2" u="1"/>
        <n v="95677" u="1"/>
        <n v="705" u="1"/>
        <n v="754981" u="1"/>
        <n v="326050" u="1"/>
        <n v="16163" u="1"/>
        <n v="9630" u="1"/>
        <n v="48286" u="1"/>
        <n v="463593" u="1"/>
        <n v="9974" u="1"/>
        <n v="51381" u="1"/>
        <n v="129377" u="1"/>
        <n v="4828" u="1"/>
        <n v="2270" u="1"/>
        <n v="1583747" u="1"/>
        <n v="59634" u="1"/>
        <n v="64104" u="1"/>
        <n v="4957" u="1"/>
        <n v="141438" u="1"/>
        <n v="8513" u="1"/>
        <n v="34878" u="1"/>
        <n v="5129" u="1"/>
        <n v="76063901" u="1"/>
        <n v="66800" u="1"/>
        <n v="37629" u="1"/>
        <n v="595484" u="1"/>
        <n v="68176" u="1"/>
        <n v="86056" u="1"/>
        <n v="5301" u="1"/>
        <n v="2268537" u="1"/>
        <n v="125" u="1"/>
        <n v="28666" u="1"/>
        <n v="16640656" u="1"/>
        <n v="47258" u="1"/>
        <n v="229471" u="1"/>
        <n v="29182" u="1"/>
        <n v="2488641" u="1"/>
        <n v="1826" u="1"/>
        <n v="44852" u="1"/>
        <n v="12296" u="1"/>
        <n v="5860" u="1"/>
        <n v="19383" u="1"/>
        <n v="6032" u="1"/>
        <n v="37976" u="1"/>
        <n v="33850" u="1"/>
        <n v="920" u="1"/>
        <n v="271084" u="1"/>
        <n v="31762" u="1"/>
        <n v="75748" u="1"/>
        <n v="19384" u="1"/>
        <n v="22135" u="1"/>
        <n v="57055084" u="1"/>
        <n v="2611210" u="1"/>
        <n v="78" u="1"/>
        <n v="47263" u="1"/>
        <n v="137341" u="1"/>
        <n v="1980121" u="1"/>
        <n v="444414" u="1"/>
        <n v="262865" u="1"/>
        <n v="2421" u="1"/>
        <n v="8859" u="1"/>
        <n v="8945" u="1"/>
        <n v="222622" u="1"/>
        <n v="41076" u="1"/>
        <n v="68193" u="1"/>
        <n v="13587" u="1"/>
        <n v="30905" u="1"/>
        <n v="11610" u="1"/>
        <n v="10581375" u="1"/>
        <n v="1246" u="1"/>
        <n v="240507" u="1"/>
        <n v="1154977" u="1"/>
        <n v="149733" u="1"/>
        <n v="5732" u="1"/>
        <n v="9891" u="1"/>
        <n v="124586" u="1"/>
        <n v="32109" u="1"/>
        <n v="1002756" u="1"/>
        <n v="8053" u="1"/>
        <n v="1540127" u="1"/>
        <n v="68198" u="1"/>
        <n v="202006" u="1"/>
        <n v="40392" u="1"/>
        <n v="1804261" u="1"/>
        <n v="192383" u="1"/>
        <n v="45207" u="1"/>
        <n v="378443" u="1"/>
        <n v="9548" u="1"/>
        <n v="6807" u="1"/>
        <n v="23171" u="1"/>
        <n v="33517" u="1"/>
        <n v="120468" u="1"/>
        <n v="82646" u="1"/>
        <n v="1042" u="1"/>
        <n v="370200" u="1"/>
        <n v="759" u="1"/>
        <n v="17842" u="1"/>
        <n v="3496" u="1"/>
        <n v="1177180" u="1"/>
        <n v="1171" u="1"/>
        <n v="826814" u="1"/>
        <n v="2572" u="1"/>
        <n v="2379623" u="1"/>
        <n v="127352" u="1"/>
        <n v="5274262" u="1"/>
        <n v="149766" u="1"/>
        <n v="359226" u="1"/>
        <n v="196529" u="1"/>
        <n v="133262" u="1"/>
        <n v="32285" u="1"/>
        <n v="131887" u="1"/>
        <n v="426" u="1"/>
        <n v="10151" u="1"/>
        <n v="5905" u="1"/>
        <n v="749824" u="1"/>
        <n v="30566" u="1"/>
        <n v="7311229" u="1"/>
        <n v="2873" u="1"/>
        <n v="48308" u="1"/>
        <n v="57936" u="1"/>
        <n v="3088" u="1"/>
        <n v="44527" u="1"/>
        <n v="1485431" u="1"/>
        <n v="1298381" u="1"/>
        <n v="975426" u="1"/>
        <n v="217174" u="1"/>
        <n v="1558" u="1"/>
        <n v="3346" u="1"/>
        <n v="2250" u="1"/>
        <n v="914932" u="1"/>
        <n v="496803" u="1"/>
        <n v="64816" u="1"/>
        <n v="1958639" u="1"/>
        <n v="259819" u="1"/>
        <n v="193805" u="1"/>
        <n v="81294" u="1"/>
        <n v="41438" u="1"/>
        <n v="215821" u="1"/>
        <n v="293283" u="1"/>
        <n v="117479297.285" u="1"/>
        <n v="6207" u="1"/>
        <n v="23178" u="1"/>
        <n v="11013" u="1"/>
        <n v="573926" u="1"/>
        <n v="6336" u="1"/>
        <n v="51755" u="1"/>
        <n v="13869876" u="1"/>
        <n v="2424369" u="1"/>
        <n v="4402" u="1"/>
        <n v="750007" u="1"/>
        <n v="145688" u="1"/>
        <n v="1569" u="1"/>
        <n v="233714" u="1"/>
        <n v="3040665" u="1"/>
        <n v="557468" u="1"/>
        <n v="152569" u="1"/>
        <n v="10670" u="1"/>
        <n v="52102" u="1"/>
        <n v="74428" u="1"/>
        <n v="1485782" u="1"/>
        <n v="5219" u="1"/>
        <n v="23352" u="1"/>
        <n v="131943" u="1"/>
        <n v="17163" u="1"/>
        <n v="7712" u="1"/>
        <n v="9467" u="1"/>
        <n v="11788" u="1"/>
        <n v="3755" u="1"/>
        <n v="9725" u="1"/>
        <n v="10" u="1"/>
        <n v="6445208" u="1"/>
        <n v="84061" u="1"/>
        <n v="1298803" u="1"/>
        <n v="618041" u="1"/>
        <n v="1322" u="1"/>
        <n v="10327" u="1"/>
        <n v="761089" u="1"/>
        <n v="1365" u="1"/>
        <n v="15055" u="1"/>
        <n v="128763" u="1"/>
        <n v="61046" u="1"/>
        <n v="378472.48700000008" u="1"/>
        <n v="32851" u="1"/>
        <n v="316" u="1"/>
        <n v="70" u="1"/>
        <n v="204853" u="1"/>
        <n v="16993" u="1"/>
        <n v="2122" u="1"/>
        <n v="137468" u="1"/>
        <n v="239" u="1"/>
        <n v="2337" u="1"/>
        <n v="3476" u="1"/>
        <n v="1666" u="1"/>
        <n v="5177" u="1"/>
        <n v="373156" u="1"/>
        <n v="29680747.057999998" u="1"/>
        <n v="128773" u="1"/>
        <n v="4097571" u="1"/>
        <n v="9211" u="1"/>
        <n v="15830" u="1"/>
        <n v="3173347" u="1"/>
        <n v="11532" u="1"/>
        <n v="181493" u="1"/>
        <n v="5607" u="1"/>
        <n v="1008761" u="1"/>
        <n v="47986" u="1"/>
        <n v="466693" u="1"/>
        <n v="4773776" u="1"/>
        <n v="1618145" u="1"/>
        <n v="68949" u="1"/>
        <n v="8266" u="1"/>
        <n v="4537641.2850000001" u="1"/>
        <n v="445" u="1"/>
        <n v="2939" u="1"/>
        <n v="1266119" u="1"/>
        <n v="32642" u="1"/>
        <n v="13596" u="1"/>
        <n v="24046" u="1"/>
        <n v="138870" u="1"/>
        <n v="19749" u="1"/>
        <n v="4920" u="1"/>
        <n v="3412" u="1"/>
        <n v="195270" u="1"/>
        <n v="65184" u="1"/>
        <n v="7241" u="1"/>
        <n v="510759" u="1"/>
        <n v="1783388" u="1"/>
        <n v="57277" u="1"/>
        <n v="7628" u="1"/>
        <n v="31998457" u="1"/>
        <n v="17859" u="1"/>
        <n v="5711195" u="1"/>
        <n v="99220" u="1"/>
        <n v="49713" u="1"/>
        <n v="77215" u="1"/>
        <n v="16484" u="1"/>
        <n v="381486" u="1"/>
        <n v="42149" u="1"/>
        <n v="138892" u="1"/>
        <n v="10542867" u="1"/>
        <n v="187032" u="1"/>
        <n v="57807795" u="1"/>
        <n v="1695462" u="1"/>
        <n v="2218030" u="1"/>
        <n v="6210" u="1"/>
        <n v="8698" u="1"/>
        <n v="64157" u="1"/>
        <n v="13773446" u="1"/>
        <n v="4334956" u="1"/>
        <n v="1552455" u="1"/>
        <n v="11363" u="1"/>
        <n v="240683" u="1"/>
        <n v="9816" u="1"/>
        <n v="36254955.057999998" u="1"/>
        <n v="1673543" u="1"/>
        <n v="5039436" u="1"/>
        <n v="19409" u="1"/>
        <n v="24051" u="1"/>
        <n v="3296538" u="1"/>
        <n v="173295" u="1"/>
        <n v="37662404.057999998" u="1"/>
        <n v="77227" u="1"/>
        <n v="1688" u="1"/>
        <n v="524860" u="1"/>
        <n v="909966" u="1"/>
        <n v="258573" u="1"/>
        <n v="93734" u="1"/>
        <n v="310024" u="1"/>
        <n v="20098" u="1"/>
        <n v="20614" u="1"/>
        <n v="876986" u="1"/>
        <n v="2725" u="1"/>
        <n v="429" u="1"/>
        <n v="5996" u="1"/>
        <n v="32280040" u="1"/>
        <n v="46972" u="1"/>
        <n v="1079549" u="1"/>
        <n v="193944" u="1"/>
        <n v="833006" u="1"/>
        <n v="86863" u="1"/>
        <n v="4191" u="1"/>
        <n v="21136398" u="1"/>
        <n v="400829" u="1"/>
        <n v="335" u="1"/>
        <n v="1527" u="1"/>
        <n v="63479" u="1"/>
        <n v="110937" u="1"/>
        <n v="23883" u="1"/>
        <n v="1068649" u="1"/>
        <n v="546974" u="1"/>
        <n v="52822" u="1"/>
        <n v="3957308" u="1"/>
        <n v="1376784" u="1"/>
        <n v="110941" u="1"/>
        <n v="1194" u="1"/>
        <n v="3328911" u="1"/>
        <n v="835" u="1"/>
        <n v="422873" u="1"/>
        <n v="7845" u="1"/>
        <n v="5653" u="1"/>
        <n v="7931" u="1"/>
        <n v="574534" u="1"/>
        <n v="4412489" u="1"/>
        <n v="10077" u="1"/>
        <n v="662565" u="1"/>
        <n v="1871" u="1"/>
        <n v="167840" u="1"/>
        <n v="68309" u="1"/>
        <n v="14805" u="1"/>
        <n v="46636" u="1"/>
        <n v="444891" u="1"/>
        <n v="42854" u="1"/>
        <n v="68998" u="1"/>
        <n v="24917" u="1"/>
        <n v="13000" u="1"/>
        <n v="20619" u="1"/>
        <n v="1420915" u="1"/>
        <n v="36322" u="1"/>
        <n v="690" u="1"/>
        <n v="761625" u="1"/>
        <n v="223" u="1"/>
        <n v="220117" u="1"/>
        <n v="1586019" u="1"/>
        <n v="4622" u="1"/>
        <n v="28013" u="1"/>
        <n v="121956" u="1"/>
        <n v="28185" u="1"/>
        <n v="12485" u="1"/>
        <n v="50422" u="1"/>
        <n v="1112943" u="1"/>
        <n v="24919" u="1"/>
        <n v="1667" u="1"/>
        <n v="3521" u="1"/>
        <n v="21137" u="1"/>
        <n v="32140" u="1"/>
        <n v="8875" u="1"/>
        <n v="75885" u="1"/>
        <n v="17527" u="1"/>
        <n v="145860" u="1"/>
        <n v="51456" u="1"/>
        <n v="134858" u="1"/>
        <n v="2683" u="1"/>
        <n v="1291" u="1"/>
        <n v="10079" u="1"/>
        <n v="32657" u="1"/>
        <n v="147242" u="1"/>
        <n v="378938" u="1"/>
        <n v="6170" u="1"/>
        <n v="4107" u="1"/>
        <n v="21655" u="1"/>
        <n v="591208" u="1"/>
        <n v="52148" u="1"/>
        <n v="893809" u="1"/>
        <n v="1300013.058" u="1"/>
        <n v="183015" u="1"/>
        <n v="522000" u="1"/>
        <n v="133502" u="1"/>
        <n v="191269" u="1"/>
        <n v="2835930" u="1"/>
        <n v="1113176" u="1"/>
        <n v="5010" u="1"/>
        <n v="10682" u="1"/>
        <n v="310205" u="1"/>
        <n v="529" u="1"/>
        <n v="46649" u="1"/>
        <n v="273248.82999999996" u="1"/>
        <n v="1721" u="1"/>
        <n v="1216" u="1"/>
        <n v="2662" u="1"/>
        <n v="132140" u="1"/>
        <n v="133516" u="1"/>
        <n v="436759" u="1"/>
        <n v="889" u="1"/>
        <n v="21830" u="1"/>
        <n v="1345" u="1"/>
        <n v="5999" u="1"/>
        <n v="10323968" u="1"/>
        <n v="279976" u="1"/>
        <n v="987432" u="1"/>
        <n v="3342436" u="1"/>
        <n v="3092" u="1"/>
        <n v="184058.524" u="1"/>
        <n v="1432469" u="1"/>
        <n v="2082" u="1"/>
        <n v="1058383" u="1"/>
        <n v="1663553" u="1"/>
        <n v="6988" u="1"/>
        <n v="805933" u="1"/>
        <n v="253195" u="1"/>
        <n v="187181" u="1"/>
        <n v="280014" u="1"/>
        <n v="35998" u="1"/>
        <n v="585892" u="1"/>
        <n v="18235638" u="1"/>
        <n v="32320" u="1"/>
        <n v="397" u="1"/>
        <n v="657425" u="1"/>
        <n v="271772" u="1"/>
        <n v="5613" u="1"/>
        <n v="3914928" u="1"/>
        <n v="2770622" u="1"/>
        <n v="873" u="1"/>
        <n v="16504" u="1"/>
        <n v="152804" u="1"/>
        <n v="927013" u="1"/>
        <n v="1432631" u="1"/>
        <n v="326795" u="1"/>
        <n v="84861" u="1"/>
        <n v="291040" u="1"/>
        <n v="140432" u="1"/>
        <n v="522110" u="1"/>
        <n v="2985" u="1"/>
        <n v="137684" u="1"/>
        <n v="19084" u="1"/>
        <n v="1751781" u="1"/>
        <n v="64542" u="1"/>
        <n v="436848" u="1"/>
        <n v="6688" u="1"/>
        <n v="2846621" u="1"/>
        <n v="117877" u="1"/>
        <n v="124754" u="1"/>
        <n v="1289733" u="1"/>
        <n v="5108082" u="1"/>
        <n v="35317" u="1"/>
        <n v="48727" u="1"/>
        <n v="8451" u="1"/>
        <n v="7462" u="1"/>
        <n v="1743" u="1"/>
        <n v="2683048" u="1"/>
        <n v="8081700" u="1"/>
        <n v="883114" u="1"/>
        <n v="7720" u="1"/>
        <n v="22697" u="1"/>
        <n v="4780868" u="1"/>
        <n v="668566" u="1"/>
        <n v="31981" u="1"/>
        <n v="2835" u="1"/>
        <n v="7981657" u="1"/>
        <n v="3057322" u="1"/>
        <n v="2964" u="1"/>
        <n v="1267908" u="1"/>
        <n v="50452" u="1"/>
        <n v="2044" u="1"/>
        <n v="762148" u="1"/>
        <n v="3541566" u="1"/>
        <n v="450666" u="1"/>
        <n v="998714" u="1"/>
        <n v="194112" u="1"/>
        <n v="46671" u="1"/>
        <n v="2212" u="1"/>
        <n v="1034" u="1"/>
        <n v="19261" u="1"/>
        <n v="34981" u="1"/>
        <n v="86261" u="1"/>
        <n v="5409991" u="1"/>
        <n v="773179" u="1"/>
        <n v="784183" u="1"/>
        <n v="478189" u="1"/>
        <n v="1598092" u="1"/>
        <n v="56300" u="1"/>
        <n v="5099" u="1"/>
        <n v="44266" u="1"/>
        <n v="472693" u="1"/>
        <n v="8797" u="1"/>
        <n v="690673" u="1"/>
        <n v="3566" u="1"/>
        <n v="1163" u="1"/>
        <n v="155612" u="1"/>
        <n v="5278159" u="1"/>
        <n v="3925627" u="1"/>
        <n v="80076" u="1"/>
        <n v="17887" u="1"/>
        <n v="321412" u="1"/>
        <n v="58365" u="1"/>
        <n v="1950265" u="1"/>
        <n v="7936" u="1"/>
        <n v="12150" u="1"/>
        <n v="203" u="1"/>
        <n v="25796" u="1"/>
        <n v="5916" u="1"/>
        <n v="2814" u="1"/>
        <n v="1335" u="1"/>
        <n v="2857" u="1"/>
        <n v="24421" u="1"/>
        <n v="6088" u="1"/>
        <n v="14987" u="1"/>
        <n v="18060" u="1"/>
        <n v="10745978" u="1"/>
        <n v="33612" u="1"/>
        <n v="1510254" u="1"/>
        <n v="575224" u="1"/>
        <n v="67019" u="1"/>
        <n v="20468" u="1"/>
        <n v="756780" u="1"/>
        <n v="29580" u="1"/>
        <n v="436983" u="1"/>
        <n v="558741" u="1"/>
        <n v="833816" u="1"/>
        <n v="105532" u="1"/>
        <n v="1092217" u="1"/>
        <n v="41523" u="1"/>
        <n v="1131" u="1"/>
        <n v="679800" u="1"/>
        <n v="240917" u="1"/>
        <n v="55965" u="1"/>
        <n v="825" u="1"/>
        <n v="15676" u="1"/>
        <n v="169399" u="1"/>
        <n v="2535" u="1"/>
        <n v="127544" u="1"/>
        <n v="14215" u="1"/>
        <n v="228546" u="1"/>
        <n v="2793" u="1"/>
        <n v="12410" u="1"/>
        <n v="1312393" u="1"/>
        <n v="12754" u="1"/>
        <n v="19151.670999999998" u="1"/>
        <n v="27150046" u="1"/>
        <n v="674356" u="1"/>
        <n v="1180380" u="1"/>
        <n v="1884578" u="1"/>
        <n v="4155" u="1"/>
        <n v="21847" u="1"/>
        <n v="73911" u="1"/>
        <n v="27101858" u="1"/>
        <n v="597358" u="1"/>
        <n v="318758" u="1"/>
        <n v="31303" u="1"/>
        <n v="415035" u="1"/>
        <n v="1169445" u="1"/>
        <n v="795426" u="1"/>
        <n v="201055" u="1"/>
        <n v="10004" u="1"/>
        <n v="27581606" u="1"/>
        <n v="1043003" u="1"/>
        <n v="7035" u="1"/>
        <n v="45313" u="1"/>
        <n v="22708" u="1"/>
        <n v="542387" u="1"/>
        <n v="553390" u="1"/>
        <n v="17207" u="1"/>
        <n v="3388768" u="1"/>
        <n v="41876" u="1"/>
        <n v="63882" u="1"/>
        <n v="39813" u="1"/>
        <n v="7809" u="1"/>
        <n v="21" u="1"/>
        <n v="190067" u="1"/>
        <n v="209323" u="1"/>
        <n v="19099" u="1"/>
        <n v="621" u="1"/>
        <n v="37752" u="1"/>
        <n v="2354634" u="1"/>
        <n v="6047" u="1"/>
        <n v="14905" u="1"/>
        <n v="80801" u="1"/>
        <n v="6468923" u="1"/>
        <n v="314" u="1"/>
        <n v="31994" u="1"/>
        <n v="115187" u="1"/>
        <n v="1010085" u="1"/>
        <n v="4331949" u="1"/>
        <n v="26149" u="1"/>
        <n v="173574" u="1"/>
        <n v="401345" u="1"/>
        <n v="41193" u="1"/>
        <n v="6735" u="1"/>
        <n v="696520" u="1"/>
        <n v="4672" u="1"/>
        <n v="25634" u="1"/>
        <n v="357" u="1"/>
        <n v="75306" u="1"/>
        <n v="927604" u="1"/>
        <n v="1686875" u="1"/>
        <n v="55636" u="1"/>
        <n v="51854" u="1"/>
        <n v="39476" u="1"/>
        <n v="7337" u="1"/>
        <n v="349103" u="1"/>
        <n v="23744" u="1"/>
        <n v="442639" u="1"/>
        <n v="5618" u="1"/>
        <n v="3761" u="1"/>
        <n v="18415" u="1"/>
        <n v="812117" u="1"/>
        <n v="28043" u="1"/>
        <n v="5876" u="1"/>
        <n v="78065" u="1"/>
        <n v="327121" u="1"/>
        <n v="47388" u="1"/>
        <n v="124141" u="1"/>
        <n v="387643" u="1"/>
        <n v="102136" u="1"/>
        <n v="15480788" u="1"/>
        <n v="21351093" u="1"/>
        <n v="3719594" u="1"/>
        <n v="575593" u="1"/>
        <n v="3052" u="1"/>
        <n v="503179" u="1"/>
        <n v="9062" u="1"/>
        <n v="43607" u="1"/>
        <n v="1599038" u="1"/>
        <n v="4137776" u="1"/>
        <n v="570118" u="1"/>
        <n v="316145" u="1"/>
        <n v="41546" u="1"/>
        <n v="46360" u="1"/>
        <n v="1626" u="1"/>
        <n v="58051" u="1"/>
        <n v="243761" u="1"/>
        <n v="140608" u="1"/>
        <n v="2386" u="1"/>
        <n v="8633" u="1"/>
        <n v="25123" u="1"/>
        <n v="420685" u="1"/>
        <n v="3568" u="1"/>
        <n v="117274" u="1"/>
      </sharedItems>
    </cacheField>
    <cacheField name="AV_対前年同月収入済額増減率 " numFmtId="177">
      <sharedItems containsMixedTypes="1" containsNumber="1" minValue="-99.551569499999999" maxValue="1047.1428571000001" count="2513">
        <n v="3.3990937999999997"/>
        <n v="2.9972826000000001"/>
        <n v="2.6973183999999999"/>
        <n v="2.0902791999999999"/>
        <n v="2.7167898999999998"/>
        <n v="27.654406900000001"/>
        <n v="3.8104984000000002"/>
        <n v="2.7818932000000003"/>
        <n v="4.0929958000000006"/>
        <n v="2.5085040999999997"/>
        <n v="2.4368025000000002"/>
        <n v="2.1145098999999998"/>
        <n v="3.3183585"/>
        <n v="-0.36834"/>
        <n v="6.1236986"/>
        <n v="3.2177552999999999"/>
        <n v="2.8716618999999999"/>
        <e v="#VALUE!"/>
        <n v="0"/>
        <n v="12.4681508"/>
        <n v="6.0424053999999998"/>
        <n v="-8.1102439999999998"/>
        <n v="6.1820010000000005"/>
        <n v="6.0632441999999998"/>
        <n v="6.5380151"/>
        <n v="3.4567734000000003"/>
        <n v="3.0542730000000002"/>
        <n v="2.5183639000000002"/>
        <n v="2.8782402"/>
        <n v="2.2345943999999998"/>
        <n v="2.9026416999999998"/>
        <n v="0.34904780000000002"/>
        <n v="-1.2007865"/>
        <n v="1.0688839000000001"/>
        <n v="2.1082354000000003"/>
        <n v="2.1812491000000001"/>
        <n v="0.37250749999999999"/>
        <n v="3.4365538999999998"/>
        <n v="6.1505942000000005"/>
        <n v="-9.2567181000000005"/>
        <n v="3.2592707999999999"/>
        <n v="2.7052853000000003"/>
        <n v="13.977698199999999"/>
        <n v="-0.22117780000000001"/>
        <n v="3.0532075000000001"/>
        <n v="8.0927264999999995"/>
        <n v="5.1566296999999999"/>
        <n v="4.7884834999999999"/>
        <n v="2.2071662999999999"/>
        <n v="4.8960370000000006"/>
        <e v="#DIV/0!"/>
        <n v="7.0798474999999996"/>
        <n v="3.3369925"/>
        <n v="9.5087506000000008"/>
        <n v="9.6553725000000004"/>
        <n v="10.180134499999999"/>
        <n v="1.0373363"/>
        <n v="4.2880491999999997"/>
        <n v="50.507594700000006"/>
        <n v="-1.7049135"/>
        <n v="6.0147328"/>
        <n v="5.0503938000000002"/>
        <n v="17.1002309"/>
        <n v="38.552188600000001"/>
        <n v="2.2431576"/>
        <n v="2.2021590999999998"/>
        <n v="3.9493741999999998"/>
        <n v="2.5165500999999999"/>
        <n v="4.0035923000000002"/>
        <n v="-3.9176139999999999"/>
        <n v="7.6475591999999999"/>
        <n v="-7.4575554000000004"/>
        <n v="1.8354630000000001"/>
        <n v="1.8408457999999999"/>
        <n v="0.73030620000000002"/>
        <n v="2.8155912000000001"/>
        <n v="1.8685449000000001"/>
        <n v="1.3717854999999999"/>
        <n v="4.7295337999999996"/>
        <n v="3.7254125"/>
        <n v="3.2839857000000001"/>
        <n v="4.0201004999999999"/>
        <n v="2.2441268999999999"/>
        <n v="1.0087893000000001"/>
        <n v="-0.75448349999999997"/>
        <n v="4.3312894000000002"/>
        <n v="1.8618907"/>
        <n v="4.4469680999999994"/>
        <n v="65.212152799999998"/>
        <n v="-15.6736336"/>
        <n v="-8.9371045999999996"/>
        <n v="-18.038333099999999"/>
        <n v="2.5602881000000002"/>
        <n v="2.8125249000000001"/>
        <n v="0.24684120000000001"/>
        <n v="1.2261162999999999"/>
        <n v="12.0603348"/>
        <n v="-3.6063963999999995"/>
        <n v="2.2128814999999999"/>
        <n v="1.7923989000000002"/>
        <n v="-1.7733780000000001"/>
        <n v="-6.9168465999999995"/>
        <n v="4.7917427999999997"/>
        <n v="6.5417319999999997"/>
        <n v="3.5717649999999996"/>
        <n v="2.888398"/>
        <n v="3.6041934999999996"/>
        <n v="35.614771599999997"/>
        <n v="22.419456400000001"/>
        <n v="-0.3510181"/>
        <n v="35.018332899999997"/>
        <n v="3.4354454999999997"/>
        <n v="3.6173282000000002"/>
        <n v="2.6059894999999997"/>
        <n v="3.3104031999999997"/>
        <n v="7.0241612999999994"/>
        <n v="-4.2215018999999998"/>
        <n v="4.2271288"/>
        <n v="3.6581270999999997"/>
        <n v="6.6545702000000002"/>
        <n v="-72.3609802"/>
        <n v="3.0529608000000001"/>
        <n v="4.0933051999999996"/>
        <n v="3.9651394"/>
        <n v="9.9930090000000007"/>
        <n v="3.7282834"/>
        <n v="5.0713969999999993"/>
        <n v="87.859266199999993"/>
        <n v="-42.225270799999997"/>
        <n v="2.0541787"/>
        <n v="2.1159563000000001"/>
        <n v="0.5660442"/>
        <n v="3.0863969"/>
        <n v="6.1574545000000001"/>
        <n v="-0.83887970000000001"/>
        <n v="3.7483927000000001"/>
        <n v="3.3302719000000001"/>
        <n v="5.8495844999999997"/>
        <n v="3.3609295999999995"/>
        <n v="4.1341478"/>
        <n v="4.8784698999999998"/>
        <n v="2.4956664000000002"/>
        <n v="4.9587265999999994"/>
        <n v="45.816649099999999"/>
        <n v="-0.1994099"/>
        <n v="2.4910337"/>
        <n v="-1.7017162999999997"/>
        <n v="2.2824390999999999"/>
        <n v="2.4557562000000002"/>
        <n v="1.6304580999999998"/>
        <n v="4.7082413000000001"/>
        <n v="-7.0032030999999995"/>
        <n v="-4.6025104999999993"/>
        <n v="4.4992377999999995"/>
        <n v="3.6371648999999997"/>
        <n v="5.8946581999999994"/>
        <n v="-1.8279639999999999"/>
        <n v="3.3356564999999998"/>
        <n v="2.8922832000000001"/>
        <n v="3.4737194999999996"/>
        <n v="4.9495167000000002"/>
        <n v="4.9497340999999997"/>
        <n v="4.9495075999999996"/>
        <n v="-91.188972100000001"/>
        <n v="-4.5437516999999996"/>
        <n v="1.5600298000000001"/>
        <n v="-7.0980850000000002"/>
        <n v="2.3208459000000001"/>
        <n v="2.6538797999999999"/>
        <n v="1.7373153999999997"/>
        <n v="2.4391232"/>
        <n v="4.8615105999999999"/>
        <n v="-4.4578860999999996"/>
        <n v="2.7165471000000001"/>
        <n v="2.2343211000000003"/>
        <n v="5.3016217000000001"/>
        <n v="107.47493159999999"/>
        <n v="2.9021357000000001"/>
        <n v="6.4078323000000008"/>
        <n v="8.8995104999999999"/>
        <n v="6.8287184999999999"/>
        <n v="2.3835755999999999"/>
        <n v="7.0208272000000003"/>
        <n v="-38.1413218"/>
        <n v="19.4147508"/>
        <n v="4.0133443999999994"/>
        <n v="29.462342499999998"/>
        <n v="4.0216958999999992"/>
        <n v="4.2125310000000002"/>
        <n v="2.2336943000000002"/>
        <n v="5.7886895999999997"/>
        <n v="1.9863208000000001"/>
        <n v="0.40577679999999999"/>
        <n v="5.0769486000000006"/>
        <n v="4.4349331000000003"/>
        <n v="9.4545227999999994"/>
        <n v="3.6958816999999997"/>
        <n v="-0.78021600000000002"/>
        <n v="6.3888460999999994"/>
        <n v="3.6176598999999996"/>
        <n v="3.4542666999999998"/>
        <n v="3.9890626"/>
        <n v="2.7464476000000002"/>
        <n v="4.0525577999999998"/>
        <n v="-22.799008700000002"/>
        <n v="-1.1419844000000001"/>
        <n v="-0.1192541"/>
        <n v="-1.9593282000000001"/>
        <n v="4.4086568000000002"/>
        <n v="4.5153683000000004"/>
        <n v="-0.36120059999999998"/>
        <n v="1.906304"/>
        <n v="29.522998299999998"/>
        <n v="-5.7072099999999999"/>
        <n v="3.4136956000000005"/>
        <n v="2.8656386"/>
        <n v="-2.1061196999999998"/>
        <n v="-6.25"/>
        <n v="-17.130323699999998"/>
        <n v="3.5101489999999997"/>
        <n v="4.2544702000000001"/>
        <n v="7.6095975999999999"/>
        <n v="4.6205772999999999"/>
        <n v="4.5877660000000002"/>
        <n v="4.6223046999999999"/>
        <n v="22.386158099999999"/>
        <n v="-34.985441999999999"/>
        <n v="116.42082430000001"/>
        <n v="2.9613317000000001"/>
        <n v="9.3522774999999996"/>
        <n v="9.3543101000000011"/>
        <n v="9.3523664000000011"/>
        <n v="9.3510545"/>
        <n v="-2.5542242000000002"/>
        <n v="2.7364731"/>
        <n v="1.9901622999999999"/>
        <n v="7.5690151999999999"/>
        <n v="37.543053999999998"/>
        <n v="-0.99846789999999996"/>
        <n v="-2.8784648000000002"/>
        <n v="-1.0903764"/>
        <n v="-1.082131"/>
        <n v="-1.0909027"/>
        <n v="-67.375886500000007"/>
        <n v="-12.454310400000001"/>
        <n v="0.24774119999999999"/>
        <n v="-32.4684271"/>
        <n v="-0.81853269999999989"/>
        <n v="7.9084453999999997"/>
        <n v="5.5392469999999996"/>
        <n v="5.9135721999999999"/>
        <n v="11.514618799999999"/>
        <n v="-2.4432568000000003"/>
        <n v="0.54757020000000001"/>
        <n v="-0.24811770000000002"/>
        <n v="-2.3398931000000003"/>
        <n v="-3.1891899000000001"/>
        <n v="-11.451166499999999"/>
        <n v="-11.8629566"/>
        <n v="-11.8983957"/>
        <n v="-11.861479900000001"/>
        <n v="168.7022901"/>
        <n v="-8.2093740999999998"/>
        <n v="-11.345838599999999"/>
        <n v="2.3241589999999999"/>
        <n v="-0.42339350000000003"/>
        <n v="2.4240555000000001"/>
        <n v="-19.456039699999998"/>
        <n v="-19.4534129"/>
        <n v="66.946652999999998"/>
        <n v="-2.4564697999999998"/>
        <n v="2.6498929000000002"/>
        <n v="1.4052462999999999"/>
        <n v="5.8961342999999999"/>
        <n v="2.8607708999999999"/>
        <n v="-1.6270888000000001"/>
        <n v="-3.4149068999999996"/>
        <n v="-3.6775819000000003"/>
        <n v="-3.4010828000000002"/>
        <n v="-63.340292300000002"/>
        <n v="11.708123500000001"/>
        <n v="6.150207"/>
        <n v="17.4537674"/>
        <n v="5.7476681000000003"/>
        <n v="5.7627361000000006"/>
        <n v="11.4901936"/>
        <n v="3.7860182999999998"/>
        <n v="6.2609183999999996"/>
        <n v="-6.0402684999999998"/>
        <n v="4.5040141999999994"/>
        <n v="3.8263709000000001"/>
        <n v="1.7542265000000001"/>
        <n v="4.2500581999999998"/>
        <n v="7.5027825000000004"/>
        <n v="7.3687424000000004"/>
        <n v="-0.1477541"/>
        <n v="7.8108108999999999"/>
        <n v="-53.403755900000007"/>
        <n v="7.9573795"/>
        <n v="9.2289546999999992"/>
        <n v="7.4069938000000004"/>
        <n v="2.7792648999999998"/>
        <n v="2.8047268999999999"/>
        <n v="-1.8957603999999999"/>
        <n v="3.6776028000000003"/>
        <n v="4.6939166999999999"/>
        <n v="-2.0151868999999998"/>
        <n v="3.4232998000000001"/>
        <n v="3.0573345999999999"/>
        <n v="-2.4194399"/>
        <n v="12.11177"/>
        <n v="6.0360486"/>
        <n v="4.2608134"/>
        <n v="7.4472918000000004"/>
        <n v="8.1866503000000002"/>
        <n v="8.1278299999999994"/>
        <n v="3.1042129000000003"/>
        <n v="8.3460372000000014"/>
        <n v="-24.990099000000001"/>
        <n v="8.365877600000001"/>
        <n v="13.161157000000001"/>
        <n v="5.7834482999999999"/>
        <n v="7.3600621000000004"/>
        <n v="7.3601754000000001"/>
        <n v="28.2989824"/>
        <n v="25.454739100000001"/>
        <n v="-32.030731600000003"/>
        <n v="3.0406583"/>
        <n v="2.4199735000000002"/>
        <n v="5.4325735999999996"/>
        <n v="0.49505110000000002"/>
        <n v="-8.6229490000000002"/>
        <n v="-1.9895328000000001"/>
        <n v="0.88687000000000005"/>
        <n v="-2.1444255000000001"/>
        <n v="-39.641539299999998"/>
        <n v="-49.068302099999997"/>
        <n v="-4.3342827000000002"/>
        <n v="-76.324494299999998"/>
        <n v="5.3030599"/>
        <n v="10.335209800000001"/>
        <n v="5.0854306000000005"/>
        <n v="5.0874245"/>
        <n v="27.364984499999998"/>
        <n v="-2.3094445000000001"/>
        <n v="4.5541447999999995"/>
        <n v="3.5589979999999999"/>
        <n v="5.5996058"/>
        <n v="-0.73529080000000002"/>
        <n v="-0.17152700000000001"/>
        <n v="2.2835694000000002"/>
        <n v="2.2851237000000002"/>
        <n v="2.2834910000000002"/>
        <n v="-67.027417"/>
        <n v="-17.612968900000002"/>
        <n v="-5.9119152000000001"/>
        <n v="-26.387556499999999"/>
        <n v="-1.0901599"/>
        <n v="-0.98840319999999993"/>
        <n v="-1.4047501"/>
        <n v="0.54853560000000001"/>
        <n v="-2.8985911"/>
        <n v="-1.6433989"/>
        <n v="2.3222097000000002"/>
        <n v="1.6931242999999998"/>
        <n v="-2.0735343999999998"/>
        <n v="-0.59462190000000004"/>
        <n v="-0.69425959999999998"/>
        <n v="-2.0180634999999998"/>
        <n v="1.6680429000000001"/>
        <n v="-2.2189814999999999"/>
        <n v="-70.523416000000012"/>
        <n v="10.100939800000001"/>
        <n v="-4.4405687999999994"/>
        <n v="25.7849805"/>
        <n v="-0.75334760000000001"/>
        <n v="-0.71906310000000007"/>
        <n v="-10.423189300000001"/>
        <n v="-4.2034323999999996"/>
        <n v="20.3213583"/>
        <n v="-1.3328068"/>
        <n v="2.1677297000000002"/>
        <n v="0.68953629999999999"/>
        <n v="-2.2749842"/>
        <n v="78.421052599999996"/>
        <n v="1.5910740999999999"/>
        <n v="-1.9416237999999999"/>
        <n v="-1.9224580000000002"/>
        <n v="20.1633052"/>
        <n v="-2.8163646999999998"/>
        <n v="-2.1576565999999997"/>
        <n v="-17.355998"/>
        <n v="20.385191599999999"/>
        <n v="4.3232964999999997"/>
        <n v="4.3488873999999997"/>
        <n v="6.2606383000000001"/>
        <n v="2.8708988"/>
        <n v="4.2260422000000002"/>
        <n v="-2.5483949999999997"/>
        <n v="2.9369803000000001"/>
        <n v="2.3859992000000001"/>
        <n v="-3.072028"/>
        <n v="0.98235040000000007"/>
        <n v="3.8419180999999996"/>
        <n v="4.0997788000000002"/>
        <n v="0.81585079999999999"/>
        <n v="4.2058667999999999"/>
        <n v="1.4711243000000001"/>
        <n v="2.1529099"/>
        <n v="1.0473555999999999"/>
        <n v="-0.16898480000000002"/>
        <n v="-0.1538814"/>
        <n v="-0.2785513"/>
        <n v="1.533504"/>
        <n v="-9.5504122999999996"/>
        <n v="-3.7848896999999999"/>
        <n v="2.3004060000000002"/>
        <n v="1.1770518000000001"/>
        <n v="-1.2588598"/>
        <n v="5.8996878000000006"/>
        <n v="6.3003149999999994"/>
        <n v="7.3878551000000003"/>
        <n v="3.2496520000000002"/>
        <n v="7.5203681999999992"/>
        <n v="204.41850769999999"/>
        <n v="1.0578953"/>
        <n v="3.3298003"/>
        <n v="-0.350665"/>
        <n v="5.7178901999999994"/>
        <n v="5.8401779000000005"/>
        <n v="6.2387474999999997"/>
        <n v="5.8127135000000001"/>
        <n v="2.2282597000000002"/>
        <n v="-1.9996832"/>
        <n v="3.8481450000000001"/>
        <n v="3.2736132000000002"/>
        <n v="7.119349699999999"/>
        <n v="-9.0255676999999999"/>
        <n v="5.8178752999999999"/>
        <n v="-2.5876703000000001"/>
        <n v="-7.3241551999999999"/>
        <n v="-11.182714000000001"/>
        <n v="-0.11079889999999999"/>
        <n v="-11.5260856"/>
        <n v="12.113014699999999"/>
        <n v="17.472787199999999"/>
        <n v="2.6103331999999999"/>
        <n v="26.653219799999999"/>
        <n v="0.31143939999999998"/>
        <n v="0.3407153"/>
        <n v="1.8077802000000001"/>
        <n v="3.1614019999999998"/>
        <n v="-11.574551700000001"/>
        <n v="-6.5155806999999992"/>
        <n v="0.69949539999999999"/>
        <n v="0.38496819999999998"/>
        <n v="0.19075929999999999"/>
        <n v="4.3999495"/>
        <n v="5.8516490000000001"/>
        <n v="6.8144844999999998"/>
        <n v="6.8163188000000003"/>
        <n v="6.8144080999999996"/>
        <n v="-0.62803410000000004"/>
        <n v="-5.9936334999999996"/>
        <n v="2.5674358000000002"/>
        <n v="3.4754505999999998"/>
        <n v="3.8954952999999999"/>
        <n v="1.0630865999999999"/>
        <n v="3.6804951000000004"/>
        <n v="5.9924958000000004"/>
        <n v="3.0415320000000001"/>
        <n v="2.4708220999999999"/>
        <n v="5.5604480000000001"/>
        <n v="2.1909996999999999"/>
        <n v="3.2573278999999995"/>
        <n v="3.7213780999999999"/>
        <n v="3.7219839999999995"/>
        <n v="3.7213522000000001"/>
        <n v="17.2472387"/>
        <n v="1.3285302999999999"/>
        <n v="-0.16963629999999999"/>
        <n v="1.9301755"/>
        <n v="0.92404719999999996"/>
        <n v="0.98252649999999997"/>
        <n v="1.6865695000000001"/>
        <n v="2.4558600999999998"/>
        <n v="-4.7223132000000003"/>
        <n v="-2.6909066999999998"/>
        <n v="4.6037854999999999"/>
        <n v="4.0834356999999999"/>
        <n v="5.7272771999999996"/>
        <n v="4.8390364999999997"/>
        <n v="6.4376485999999993"/>
        <n v="5.0199553000000003"/>
        <n v="2.1829909000000001"/>
        <n v="5.1289546000000001"/>
        <n v="-73.470891699999996"/>
        <n v="16.881916699999998"/>
        <n v="5.3458445000000001"/>
        <n v="25.247890499999997"/>
        <n v="3.2688077000000004"/>
        <n v="3.4621785000000003"/>
        <n v="1.9870857"/>
        <n v="4.102754"/>
        <n v="4.1250971999999999"/>
        <n v="-7.0676905999999997"/>
        <n v="5.3743425999999994"/>
        <n v="4.3919518000000002"/>
        <n v="4.5883414"/>
        <n v="3.5300890000000003"/>
        <n v="4.5948355000000003"/>
        <n v="4.4443631999999997"/>
        <n v="3.2432151999999999"/>
        <n v="4.4942818999999998"/>
        <n v="0.1338569"/>
        <n v="5.5103001000000003"/>
        <n v="2.0277210000000001"/>
        <n v="7.7988768999999998"/>
        <n v="2.254966"/>
        <n v="1.9375481999999999"/>
        <n v="0.30942570000000003"/>
        <n v="3.7271344999999996"/>
        <n v="-1.0558608"/>
        <n v="41.470645099999999"/>
        <n v="4.7799988999999998"/>
        <n v="4.2054907999999998"/>
        <n v="5.5503327000000002"/>
        <n v="-3.0371428999999996"/>
        <n v="-5.1243207999999996"/>
        <n v="-5.4665930000000005"/>
        <n v="-0.66777960000000003"/>
        <n v="-5.6879885999999997"/>
        <n v="-62.893815600000003"/>
        <n v="-2.21875"/>
        <n v="4.6656870000000001"/>
        <n v="-41.422594099999998"/>
        <n v="-1.7976451"/>
        <n v="-1.7986689999999999"/>
        <n v="-1.7800262"/>
        <n v="4.7431882999999999"/>
        <n v="-9.3543427999999995"/>
        <n v="2.8638813999999999"/>
        <n v="-1.6717325000000001"/>
        <n v="0.67929010000000001"/>
        <n v="-2.5019260000000001"/>
        <n v="-8.7414364999999989"/>
        <n v="-14.811631999999999"/>
        <n v="-16.083643299999999"/>
        <n v="-8.0745342000000004"/>
        <n v="-16.4476367"/>
        <n v="0.65669460000000002"/>
        <n v="16.841146999999999"/>
        <n v="-64.705882400000007"/>
        <n v="-5.1339914999999996"/>
        <n v="-5.1382367999999996"/>
        <n v="6.7083332999999996"/>
        <n v="-11.670521300000001"/>
        <n v="14.664964899999999"/>
        <n v="-4.8854962000000004"/>
        <n v="6.3294797999999997"/>
        <n v="4.9421964999999997"/>
        <n v="-2.3471883"/>
        <n v="-0.53147999999999995"/>
        <n v="-7.8721239999999995"/>
        <n v="-13.475526700000001"/>
        <n v="-7.5064315000000006"/>
        <n v="-8.9729729999999996"/>
        <n v="-6.3754427000000007"/>
        <n v="-9.091398400000001"/>
        <n v="4.6521553999999998"/>
        <n v="-2.8243179"/>
        <n v="66.141732300000001"/>
        <n v="-21.047446000000001"/>
        <n v="-21.336624400000002"/>
        <n v="-5.4993678999999993"/>
        <n v="-23.125056699999998"/>
        <n v="-19.617682200000001"/>
        <n v="-1.4799154000000001"/>
        <n v="1.7538265000000002"/>
        <n v="5.9090908999999998"/>
        <n v="1.3207167"/>
        <n v="-1.7728655"/>
        <n v="-1.4823066"/>
        <n v="-5.3859964000000007"/>
        <n v="-1.2866655"/>
        <n v="-3.6464087999999997"/>
        <n v="-1.7341039999999999"/>
        <n v="-45"/>
        <n v="7.2702834999999997"/>
        <n v="11.081081099999999"/>
        <n v="14.1628851"/>
        <n v="-1.0752687999999999"/>
        <n v="1.6146394000000002"/>
        <n v="-1.9187862999999998"/>
        <n v="0.51829370000000008"/>
        <n v="-1.9441628999999998"/>
        <n v="-19.785170299999997"/>
        <n v="-19.758672699999998"/>
        <n v="-19.7859336"/>
        <n v="78.310429999999997"/>
        <n v="15.628571399999998"/>
        <n v="96.1597917"/>
        <n v="1.1304978999999999"/>
        <n v="2.3196100000000001E-2"/>
        <n v="-0.39848709999999998"/>
        <n v="1.1557037999999999"/>
        <n v="-0.39115440000000001"/>
        <n v="8.492700000000001"/>
        <n v="3.6202073000000001"/>
        <n v="1.0531512000000001"/>
        <n v="13.296796000000001"/>
        <n v="-23.595505599999999"/>
        <n v="-22.039902600000001"/>
        <n v="-33.438755799999996"/>
        <n v="-29.612433599999999"/>
        <n v="-6.957250600000001"/>
        <n v="-30.156939399999999"/>
        <n v="-65.574912900000001"/>
        <n v="-6.0305184000000001"/>
        <n v="-13.3624942"/>
        <n v="-3.9197812000000001"/>
        <n v="2.7800358000000003"/>
        <n v="-18.802411499999998"/>
        <n v="22.3112128"/>
        <n v="-0.40653030000000001"/>
        <n v="-2.1258979999999998"/>
        <n v="-3.5897285000000001"/>
        <n v="-1.0732322999999999"/>
        <n v="-3.7128559999999999"/>
        <n v="12.1377331"/>
        <n v="-2.7674653999999999"/>
        <n v="96.743294999999989"/>
        <n v="-0.68567050000000007"/>
        <n v="-0.67930050000000008"/>
        <n v="3.7866835000000001"/>
        <n v="4.5132743"/>
        <n v="-7.7398347000000003"/>
        <n v="-8"/>
        <n v="5.0472041000000001"/>
        <n v="6.892986399999999"/>
        <n v="5.1030422"/>
        <n v="-0.19741250000000002"/>
        <n v="-1.0647319"/>
        <n v="-6.0509155000000003"/>
        <n v="-7.8006948000000005"/>
        <n v="-7.7764277000000011"/>
        <n v="-7.8017056"/>
        <n v="-58.0368906"/>
        <n v="4.7298308999999996"/>
        <n v="4.3464567000000001"/>
        <n v="12.0845921"/>
        <n v="1.2474109"/>
        <n v="1.2500872999999999"/>
        <n v="1.2412723000000001"/>
        <n v="1.2456096999999999"/>
        <n v="1.2599288"/>
        <n v="-8.3333332999999996"/>
        <n v="10.615549100000001"/>
        <n v="8.7521001999999992"/>
        <n v="6.0889395999999998"/>
        <n v="1.0074231"/>
        <n v="-0.99361250000000001"/>
        <n v="3.1360376000000003"/>
        <n v="1.0392494000000001"/>
        <n v="1.5033645"/>
        <n v="0.94888279999999992"/>
        <n v="1.5288825000000001"/>
        <n v="-59.402403400000004"/>
        <n v="-1.7816703999999999"/>
        <n v="-3.3559688999999997"/>
        <n v="0.17759810000000001"/>
        <n v="4.5695525999999997"/>
        <n v="5.7818673"/>
        <n v="-9.6704673000000003"/>
        <n v="6.7810946999999997"/>
        <n v="20.9458655"/>
        <n v="-9.4085292999999997"/>
        <n v="5.4013948999999997"/>
        <n v="4.6564771999999994"/>
        <n v="3.3689575"/>
        <n v="-45.528455299999997"/>
        <n v="5.6709633000000004"/>
        <n v="8.5175809000000005"/>
        <n v="8.5737456000000005"/>
        <n v="8.5727979999999988"/>
        <n v="8.5737927999999997"/>
        <n v="45.755294899999996"/>
        <n v="7.9947112000000002"/>
        <n v="-0.5143392"/>
        <n v="15.0500314"/>
        <n v="4.3611800999999994"/>
        <n v="3.9608853000000002"/>
        <n v="8.2200068999999996"/>
        <n v="2.5654897000000001"/>
        <n v="0.12733359999999999"/>
        <n v="36.917788999999999"/>
        <n v="3.7740181999999995"/>
        <n v="3.3742462"/>
        <n v="-2.2271592999999998"/>
        <n v="-63.921172299999995"/>
        <n v="7.5820120000000006"/>
        <n v="10.5665025"/>
        <n v="11.7524917"/>
        <n v="-5.5752212000000005"/>
        <n v="12.6056645"/>
        <n v="-58.549931600000008"/>
        <n v="3.9861751000000001"/>
        <n v="-6.2988027000000004"/>
        <n v="83.333333300000007"/>
        <n v="5.7910580999999999"/>
        <n v="6.9615358000000001"/>
        <n v="9.1689518999999997"/>
        <n v="-5.6287301999999997"/>
        <n v="22.203503999999999"/>
        <n v="-1.8925989000000001"/>
        <n v="8.2561418"/>
        <n v="7.4305276000000005"/>
        <n v="7.5548517999999998"/>
        <n v="-3.1361951000000001"/>
        <n v="4.5453948999999998"/>
        <n v="2.9557815000000001"/>
        <n v="18.395084700000002"/>
        <n v="2.2732697000000002"/>
        <n v="-43.965517200000001"/>
        <n v="12.4189896"/>
        <n v="-5.1359516999999997"/>
        <n v="44.472639000000001"/>
        <n v="-1.569831"/>
        <n v="-2.2435259999999997"/>
        <n v="3.7377974000000003"/>
        <n v="-1.5716179000000001"/>
        <n v="-7.8872718999999991"/>
        <n v="8.5988100000000003"/>
        <n v="6.1241181999999998"/>
        <n v="9.6327631"/>
        <n v="11.4632884"/>
        <n v="16.628916799999999"/>
        <n v="-2.8258565999999998"/>
        <n v="17.276661799999999"/>
        <n v="-24.4792904"/>
        <n v="-43.380503099999999"/>
        <n v="-5.2975906000000004"/>
        <n v="7.4294519000000001"/>
        <n v="9.2173742999999995"/>
        <n v="2.3957136999999999"/>
        <n v="6.7323481000000003"/>
        <n v="14.679320400000002"/>
        <n v="-0.85067769999999998"/>
        <n v="19.323461099999999"/>
        <n v="6.6347271000000001"/>
        <n v="5.8565500999999998"/>
        <n v="5.8823528999999999"/>
        <n v="3.4158644000000002"/>
        <n v="3.3741962000000001"/>
        <n v="3.7118341999999998"/>
        <n v="3.4649394999999998"/>
        <n v="3.7211292999999999"/>
        <n v="-26.256496600000002"/>
        <n v="2.0575937999999998"/>
        <n v="9.0920380999999999"/>
        <n v="-0.46450750000000002"/>
        <n v="2.7959777000000003"/>
        <n v="2.8713164"/>
        <n v="1.3488225"/>
        <n v="3.228059"/>
        <n v="6.2922568999999999"/>
        <n v="-0.27871839999999998"/>
        <n v="3.7503082000000001"/>
        <n v="3.1770003999999998"/>
        <n v="8.3455329999999996"/>
        <n v="-14.331622899999999"/>
        <n v="5.4255581999999993"/>
        <n v="-3.5584923999999996"/>
        <n v="3.4326544999999999"/>
        <n v="2.7841456"/>
        <n v="2.7937197"/>
        <n v="2.6156843999999997"/>
        <n v="5.0558323000000005"/>
        <n v="2.5153142000000002"/>
        <n v="3.0873537"/>
        <n v="3.8784340999999998"/>
        <n v="-1.4105812"/>
        <n v="7.4877229000000005"/>
        <n v="2.8289394999999997"/>
        <n v="3.1658392000000002"/>
        <n v="3.3693833"/>
        <n v="4.6258683000000005"/>
        <n v="-1.7563228"/>
        <n v="-1.7258289"/>
        <n v="3.8038249000000004"/>
        <n v="3.1163975000000002"/>
        <n v="1.2354319"/>
        <n v="6.6689688"/>
        <n v="-8.0032119999999995"/>
        <n v="-5.9563805999999992"/>
        <n v="-10.5353998"/>
        <n v="2.7661709999999999"/>
        <n v="3.2745660000000001"/>
        <n v="3.2578063999999998"/>
        <n v="3.4783319000000001"/>
        <n v="3.8271019000000002"/>
        <n v="3.4649431000000002"/>
        <n v="-22.1816067"/>
        <n v="2.3264600999999998"/>
        <n v="6.8836276999999999"/>
        <n v="0.51141700000000001"/>
        <n v="2.8041554999999998"/>
        <n v="2.9418274000000002"/>
        <n v="1.8328180999999999"/>
        <n v="3.5434678999999996"/>
        <n v="3.9329674000000003"/>
        <n v="-0.98378860000000001"/>
        <n v="3.7638854999999998"/>
        <n v="3.1616252999999999"/>
        <n v="7.2394669999999994"/>
        <n v="-5.5853223999999999"/>
        <n v="4.7004532000000001"/>
        <n v="5.0772887999999998"/>
        <n v="-4.2514501999999998"/>
        <n v="3.2843565999999997"/>
        <n v="1.7745153999999999" u="1"/>
        <n v="-4.9866428999999997" u="1"/>
        <n v="17.544443700000002" u="1"/>
        <n v="1.1517941999999999" u="1"/>
        <n v="20" u="1"/>
        <n v="15.7414647" u="1"/>
        <n v="-89.313835799999993" u="1"/>
        <n v="-9.2417061999999994" u="1"/>
        <n v="1.2668919000000001" u="1"/>
        <n v="5.8208747999999995" u="1"/>
        <n v="-22.3548987" u="1"/>
        <n v="-3.9321499000000002" u="1"/>
        <n v="24.928885399999999" u="1"/>
        <n v="2.8165494999999998" u="1"/>
        <n v="3.2547009" u="1"/>
        <n v="-1.0489343" u="1"/>
        <n v="2.8566834999999999" u="1"/>
        <n v="3.3016524" u="1"/>
        <n v="-33.926854899999995" u="1"/>
        <n v="3.0744685" u="1"/>
        <n v="6.1901288000000001" u="1"/>
        <n v="119.96507569999999" u="1"/>
        <n v="11.817636500000001" u="1"/>
        <n v="2.4329540999999999" u="1"/>
        <n v="-3.7510966999999997" u="1"/>
        <n v="-3.7510967000000002" u="1"/>
        <n v="2.4124046999999997" u="1"/>
        <n v="5.0281906000000003" u="1"/>
        <n v="16.438891099999999" u="1"/>
        <n v="-12.883266299999999" u="1"/>
        <n v="4.1571856" u="1"/>
        <n v="1.9852927" u="1"/>
        <n v="229.20353979999999" u="1"/>
        <n v="2.4901324999999996" u="1"/>
        <n v="125.76528250000001" u="1"/>
        <n v="-61.587390799999994" u="1"/>
        <n v="1.6750348000000002" u="1"/>
        <n v="3.0245905" u="1"/>
        <n v="-1.3904236000000001" u="1"/>
        <n v="0.19452069999999999" u="1"/>
        <n v="-54.761808099999996" u="1"/>
        <n v="-54.761808100000003" u="1"/>
        <n v="2.7126587" u="1"/>
        <n v="-6.6973886" u="1"/>
        <n v="-13.901345300000001" u="1"/>
        <n v="1.7408698" u="1"/>
        <n v="0.32383420000000002" u="1"/>
        <n v="3.4351312000000003" u="1"/>
        <n v="1.9606854999999999" u="1"/>
        <n v="0.4934211" u="1"/>
        <n v="-2.6909067000000002" u="1"/>
        <n v="4.7719537999999995" u="1"/>
        <n v="3.4305147000000002" u="1"/>
        <n v="11.670132299999999" u="1"/>
        <n v="0.25979750000000001" u="1"/>
        <n v="9.3483763" u="1"/>
        <n v="11.345442" u="1"/>
        <n v="2.9527093999999998" u="1"/>
        <n v="5.5483949999999993" u="1"/>
        <n v="6.5069802999999995" u="1"/>
        <n v="1.5124979999999999" u="1"/>
        <n v="-2.8119782" u="1"/>
        <n v="-16.523235799999998" u="1"/>
        <n v="0.34352640000000001" u="1"/>
        <n v="1.5964912000000002" u="1"/>
        <n v="-57.845944100000004" u="1"/>
        <n v="-2.0128114999999998" u="1"/>
        <n v="-27.731529700000003" u="1"/>
        <n v="-2.0128115000000002" u="1"/>
        <n v="13.472942900000001" u="1"/>
        <n v="1.4523153" u="1"/>
        <n v="-0.31974780000000003" u="1"/>
        <n v="2.4053637000000001" u="1"/>
        <n v="-6.9344891000000004" u="1"/>
        <n v="-1.9529692999999999" u="1"/>
        <n v="-1.9529693000000001" u="1"/>
        <n v="-15.9174279" u="1"/>
        <n v="-7.5956218000000009" u="1"/>
        <n v="2.7292021000000002" u="1"/>
        <n v="5.8798861000000002" u="1"/>
        <n v="-11.916142300000001" u="1"/>
        <n v="3.9492069999999999" u="1"/>
        <n v="5.2265736" u="1"/>
        <n v="-90" u="1"/>
        <n v="-14.154508499999999" u="1"/>
        <n v="-27.623699999999999" u="1"/>
        <n v="-14.1545085" u="1"/>
        <n v="-57.324840799999997" u="1"/>
        <n v="6.6854386000000003" u="1"/>
        <n v="10.7878788" u="1"/>
        <n v="9.213364799999999" u="1"/>
        <n v="-8.8836765" u="1"/>
        <n v="-0.32863799999999999" u="1"/>
        <n v="-0.32863800000000004" u="1"/>
        <n v="-4.9271769000000001" u="1"/>
        <n v="9.8573824999999999" u="1"/>
        <n v="5.9138808000000003" u="1"/>
        <n v="7.2835062000000006" u="1"/>
        <n v="6.1957982999999999" u="1"/>
        <n v="-14.403760900000002" u="1"/>
        <n v="-2.4432567999999999" u="1"/>
        <n v="-15.9158648" u="1"/>
        <n v="-15.915864800000001" u="1"/>
        <n v="-47.418946499999997" u="1"/>
        <n v="2.9817203999999999" u="1"/>
        <n v="-0.36152869999999998" u="1"/>
        <n v="6.4703035000000009" u="1"/>
        <n v="1.9228749000000001" u="1"/>
        <n v="5.2951885000000001" u="1"/>
        <n v="-8.7152516999999996" u="1"/>
        <n v="2.9257884999999999" u="1"/>
        <n v="-15.191969" u="1"/>
        <n v="-17.863546899999999" u="1"/>
        <n v="24.380784500000001" u="1"/>
        <n v="-20.453162499999998" u="1"/>
        <n v="16.810344799999999" u="1"/>
        <n v="2.6479954999999999" u="1"/>
        <n v="-30.686757499999999" u="1"/>
        <n v="4.6927947999999997" u="1"/>
        <n v="-16.0882878" u="1"/>
        <n v="10.268656700000001" u="1"/>
        <n v="3.5740866000000002" u="1"/>
        <n v="-9.5126811" u="1"/>
        <n v="-11.6367519" u="1"/>
        <n v="-55.163727999999999" u="1"/>
        <n v="26.184652100000001" u="1"/>
        <n v="-13.4787497" u="1"/>
        <n v="3.3703813999999999" u="1"/>
        <n v="2.4472299" u="1"/>
        <n v="21.348776300000001" u="1"/>
        <n v="3.6671276000000002" u="1"/>
        <n v="-82.193293400000002" u="1"/>
        <n v="19.024312600000002" u="1"/>
        <n v="22.681466999999998" u="1"/>
        <n v="3.6951580999999996" u="1"/>
        <n v="41.028129400000005" u="1"/>
        <n v="-12.0553037" u="1"/>
        <n v="48.965517200000001" u="1"/>
        <n v="2.2520571999999999" u="1"/>
        <n v="-3.6563720000000002" u="1"/>
        <n v="4.2785506" u="1"/>
        <n v="1.048381" u="1"/>
        <n v="-33.5365854" u="1"/>
        <n v="0.73028179999999998" u="1"/>
        <n v="-17.2260995" u="1"/>
        <n v="-32.638943900000001" u="1"/>
        <n v="4.6065179000000001" u="1"/>
        <n v="-47.531356500000001" u="1"/>
        <n v="3.0245999000000001" u="1"/>
        <n v="-22.574864399999999" u="1"/>
        <n v="5.3126405000000005" u="1"/>
        <n v="-34.507042300000002" u="1"/>
        <n v="1.4547369999999999" u="1"/>
        <n v="1.6820919000000001" u="1"/>
        <n v="-21.372479500000001" u="1"/>
        <n v="-12.736000000000001" u="1"/>
        <n v="-4.7079857000000001" u="1"/>
        <n v="4.8670210999999997" u="1"/>
        <n v="-4.3412540999999996" u="1"/>
        <n v="-2.3905973999999999" u="1"/>
        <n v="-19.413460699999998" u="1"/>
        <n v="3.419378" u="1"/>
        <n v="-11.717891" u="1"/>
        <n v="3.1889593999999999" u="1"/>
        <n v="-7.5180600000000002" u="1"/>
        <n v="-6.6393345000000004" u="1"/>
        <n v="0.14693830000000002" u="1"/>
        <n v="18.0168438" u="1"/>
        <n v="4.8136587000000004" u="1"/>
        <n v="17.242555100000001" u="1"/>
        <n v="2.6468028000000001" u="1"/>
        <n v="3.6254426999999998" u="1"/>
        <n v="6.0423149" u="1"/>
        <n v="-6.7348993999999998" u="1"/>
        <n v="1.9275563999999998" u="1"/>
        <n v="-0.96438400000000002" u="1"/>
        <n v="-0.96438400000000013" u="1"/>
        <n v="1.1359208000000001" u="1"/>
        <n v="-1.9866679" u="1"/>
        <n v="-1.9866679000000003" u="1"/>
        <n v="30.944352400000003" u="1"/>
        <n v="2.8464288" u="1"/>
        <n v="-2.4158555000000002" u="1"/>
        <n v="-5.5111265999999999" u="1"/>
        <n v="2.3910670000000001" u="1"/>
        <n v="59.276790899999995" u="1"/>
        <n v="-3.6325448000000002" u="1"/>
        <n v="3.8447163999999998" u="1"/>
        <n v="-0.75885329999999995" u="1"/>
        <n v="4.0695084999999995" u="1"/>
        <n v="-24.9098322" u="1"/>
        <n v="-7.2627392999999998" u="1"/>
        <n v="7.882623699999999" u="1"/>
        <n v="-3.7135278999999999" u="1"/>
        <n v="6.6936651999999999" u="1"/>
        <n v="5.8811998000000001" u="1"/>
        <n v="-2.3062793000000004" u="1"/>
        <n v="-92.981898999999999" u="1"/>
        <n v="-4.4673539999999994" u="1"/>
        <n v="-4.4673540000000003" u="1"/>
        <n v="8.9189128000000011" u="1"/>
        <n v="0.35431429999999997" u="1"/>
        <n v="1.3230542000000001" u="1"/>
        <n v="8.1008557999999997" u="1"/>
        <n v="6.3726370000000001" u="1"/>
        <n v="15.6166143" u="1"/>
        <n v="-17.976719899999999" u="1"/>
        <n v="8.2920565000000011" u="1"/>
        <n v="-4.9207494999999994" u="1"/>
        <n v="-4.9207495000000003" u="1"/>
        <n v="8.1527347999999993" u="1"/>
        <n v="-6.5468548999999996" u="1"/>
        <n v="-6.5468549000000005" u="1"/>
        <n v="5.0768922000000005" u="1"/>
        <n v="-1.7070827" u="1"/>
        <n v="-15.872591999999999" u="1"/>
        <n v="3.7521127000000001" u="1"/>
        <n v="-1.8286351999999999" u="1"/>
        <n v="4.0497708000000001" u="1"/>
        <n v="-0.13629549999999999" u="1"/>
        <n v="12.431006799999999" u="1"/>
        <n v="26.945948699999999" u="1"/>
        <n v="-39.420501600000001" u="1"/>
        <n v="2.9862875" u="1"/>
        <n v="-1.2110451" u="1"/>
        <n v="6.5099115000000003" u="1"/>
        <n v="5.8811789000000001" u="1"/>
        <n v="6.8542274000000001" u="1"/>
        <n v="2.9096226999999999" u="1"/>
        <n v="0.51404240000000001" u="1"/>
        <n v="5.7604318000000001" u="1"/>
        <n v="-22.169557699999999" u="1"/>
        <n v="-22.169557700000002" u="1"/>
        <n v="0.45608719999999997" u="1"/>
        <n v="5.8812932999999994" u="1"/>
        <n v="9.5177814999999999" u="1"/>
        <n v="7.3553849000000007" u="1"/>
        <n v="-7.9120251000000001" u="1"/>
        <n v="-9.6739710999999993" u="1"/>
        <n v="-9.673971100000001" u="1"/>
        <n v="-1.6395502" u="1"/>
        <n v="7.7015068000000007" u="1"/>
        <n v="6.1550174000000002" u="1"/>
        <n v="-5.8002175999999999" u="1"/>
        <n v="4.3946883999999997" u="1"/>
        <n v="10.0980615" u="1"/>
        <n v="2.6859259999999998" u="1"/>
        <n v="4.4329092000000001" u="1"/>
        <n v="1.7198438999999999" u="1"/>
        <n v="1.4994467" u="1"/>
        <n v="1.736464" u="1"/>
        <n v="2.6010561999999999" u="1"/>
        <n v="2.09816" u="1"/>
        <n v="3.9213777999999997" u="1"/>
        <n v="-99.551569499999999" u="1"/>
        <n v="5.9493914999999999" u="1"/>
        <n v="-9.6709633999999998" u="1"/>
        <n v="5.9983692999999993" u="1"/>
        <n v="3.0556190999999999" u="1"/>
        <n v="-0.33144860000000004" u="1"/>
        <n v="-76.107683699999995" u="1"/>
        <n v="23.367371200000001" u="1"/>
        <n v="10.1590791" u="1"/>
        <n v="-16.071258" u="1"/>
        <n v="1.4932657" u="1"/>
        <n v="6.1985298000000002" u="1"/>
        <n v="3.4904842999999999" u="1"/>
        <n v="-1.1058063999999999" u="1"/>
        <n v="-12.3517037" u="1"/>
        <n v="5.0020446000000005" u="1"/>
        <n v="778.52760740000008" u="1"/>
        <n v="-1.8938218" u="1"/>
        <n v="-3.0471849" u="1"/>
        <n v="2.7707942000000001" u="1"/>
        <n v="-7.442151299999999" u="1"/>
        <n v="-7.4421512999999999" u="1"/>
        <n v="-9.2593122000000001" u="1"/>
        <n v="-14.048923499999999" u="1"/>
        <n v="4.8483273999999996" u="1"/>
        <n v="-1.9023462" u="1"/>
        <n v="2.5421052999999998" u="1"/>
        <n v="-1.9023462000000002" u="1"/>
        <n v="-13.4958426" u="1"/>
        <n v="-7.3382842000000004" u="1"/>
        <n v="6.7017136000000006" u="1"/>
        <n v="8.9385043" u="1"/>
        <n v="1.4816981" u="1"/>
        <n v="33.648831200000004" u="1"/>
        <n v="3.2436614000000001" u="1"/>
        <n v="3.4097184" u="1"/>
        <n v="6.7077572000000005" u="1"/>
        <n v="15.384615400000001" u="1"/>
        <n v="1.3923425" u="1"/>
        <n v="5.8031860000000002" u="1"/>
        <n v="-1.2026136999999999" u="1"/>
        <n v="-22.2177981" u="1"/>
        <n v="5.0275199999999999E-2" u="1"/>
        <n v="2.4528788000000001" u="1"/>
        <n v="-16.957637800000001" u="1"/>
        <n v="0.43525439999999999" u="1"/>
        <n v="-1.1792149999999999" u="1"/>
        <n v="1047.1428571000001" u="1"/>
        <n v="-12.889366299999999" u="1"/>
        <n v="30.709923099999997" u="1"/>
        <n v="-12.889366300000001" u="1"/>
        <n v="-0.81056349999999999" u="1"/>
        <n v="4.0528560999999996" u="1"/>
        <n v="0.97545320000000002" u="1"/>
        <n v="0.92760379999999998" u="1"/>
        <n v="66.278617199999999" u="1"/>
        <n v="2.5040163999999998" u="1"/>
        <n v="4.3487667999999999" u="1"/>
        <n v="-31.776480400000001" u="1"/>
        <n v="10.2960501" u="1"/>
        <n v="1.9636233999999999" u="1"/>
        <n v="-11.2597659" u="1"/>
        <n v="-6.3107775000000004" u="1"/>
        <n v="2.5597911" u="1"/>
        <n v="10.7421892" u="1"/>
        <n v="5.4697265000000002" u="1"/>
        <n v="-1.1005480999999999" u="1"/>
        <n v="-57.620817800000005" u="1"/>
        <n v="12.749550800000002" u="1"/>
        <n v="-1.1116699999999999" u="1"/>
        <n v="-0.13755629999999999" u="1"/>
        <n v="13.641887799999999" u="1"/>
        <n v="-9.9625085999999996" u="1"/>
        <n v="-1.4816649" u="1"/>
        <n v="4.2608221000000004" u="1"/>
        <n v="1.894279" u="1"/>
        <n v="1.1074221" u="1"/>
        <n v="26.325717900000001" u="1"/>
        <n v="4.1880514" u="1"/>
        <n v="6.5811096999999998" u="1"/>
        <n v="-16.031891399999999" u="1"/>
        <n v="-4.3086428000000003" u="1"/>
        <n v="5.6832488000000003" u="1"/>
        <n v="-63.387399099999996" u="1"/>
        <n v="2.4335949000000001" u="1"/>
        <n v="5.2726021999999997" u="1"/>
        <n v="1.9435475" u="1"/>
        <n v="1.9328748999999998" u="1"/>
        <n v="2.0038687999999998" u="1"/>
        <n v="-7.2462215999999993" u="1"/>
        <n v="-7.2462216000000002" u="1"/>
        <n v="0.79803559999999996" u="1"/>
        <n v="1.9174772" u="1"/>
        <n v="-57.894736800000004" u="1"/>
        <n v="8.2171679999999991" u="1"/>
        <n v="0.302595" u="1"/>
        <n v="-0.59573710000000002" u="1"/>
        <n v="2.7902697000000001" u="1"/>
        <n v="23.809523799999997" u="1"/>
        <n v="-23.864474999999999" u="1"/>
        <n v="4.9956534000000001" u="1"/>
        <n v="2.7662564999999999" u="1"/>
        <n v="2.6869737000000002" u="1"/>
        <n v="348.6754967" u="1"/>
        <n v="-0.97075480000000003" u="1"/>
        <n v="-11.289430899999999" u="1"/>
        <n v="10.1037851" u="1"/>
        <n v="-2.5293728" u="1"/>
        <n v="1.2520259" u="1"/>
        <n v="4.9947223000000003" u="1"/>
        <n v="-0.13106670000000001" u="1"/>
        <n v="13.061224499999998" u="1"/>
        <n v="11.8769765" u="1"/>
        <n v="1.7645514000000002" u="1"/>
        <n v="2.15915E-2" u="1"/>
        <n v="2.7719784999999999" u="1"/>
        <n v="8.5628311000000004" u="1"/>
        <n v="-21.2935354" u="1"/>
        <n v="4.0583821000000002" u="1"/>
        <n v="4.2722069999999999" u="1"/>
        <n v="1.4107456" u="1"/>
        <n v="-41.205412099999997" u="1"/>
        <n v="3.5878635999999999" u="1"/>
        <n v="35.974900399999996" u="1"/>
        <n v="-11.818172200000001" u="1"/>
        <n v="2.5739586999999999" u="1"/>
        <n v="18.387592599999998" u="1"/>
        <n v="-2.3003901" u="1"/>
        <n v="28.8898875" u="1"/>
        <n v="6.9081014999999999" u="1"/>
        <n v="-0.81933630000000002" u="1"/>
        <n v="-0.90150620000000004" u="1"/>
        <n v="0.98402190000000012" u="1"/>
        <n v="5.0330572" u="1"/>
        <n v="1.4152247" u="1"/>
        <n v="9.4158217999999998" u="1"/>
        <n v="5.3966258000000007" u="1"/>
        <n v="4.4601565000000001" u="1"/>
        <n v="-1.5193972" u="1"/>
        <n v="2.8325941000000001" u="1"/>
        <n v="3.7472087000000003" u="1"/>
        <n v="1.8800770000000002" u="1"/>
        <n v="4.6245453999999997" u="1"/>
        <n v="9.2196518000000012" u="1"/>
        <n v="-8.0306873999999997" u="1"/>
        <n v="-0.21246799999999999" u="1"/>
        <n v="124.04697069999999" u="1"/>
        <n v="0.42553189999999996" u="1"/>
        <n v="10.6560717" u="1"/>
        <n v="44.827586199999999" u="1"/>
        <n v="3.7430869999999996" u="1"/>
        <n v="-0.76261259999999997" u="1"/>
        <n v="6.0121460000000004" u="1"/>
        <n v="-0.76261260000000008" u="1"/>
        <n v="7.8647305000000003" u="1"/>
        <n v="4.3579660000000002" u="1"/>
        <n v="-25.563499799999999" u="1"/>
        <n v="-21.2434859" u="1"/>
        <n v="-13.2292828" u="1"/>
        <n v="3.7913349999999997" u="1"/>
        <n v="-8.3115915000000005" u="1"/>
        <n v="10.601760499999999" u="1"/>
        <n v="1.1501819" u="1"/>
        <n v="-2.0854225" u="1"/>
        <n v="4.3470884000000005" u="1"/>
        <n v="3.4856699999999998" u="1"/>
        <n v="21.784637200000002" u="1"/>
        <n v="3.5427765" u="1"/>
        <n v="13.252394000000001" u="1"/>
        <n v="13.4672821" u="1"/>
        <n v="-13.4503197" u="1"/>
        <n v="-11.721501199999999" u="1"/>
        <n v="28.336380300000002" u="1"/>
        <n v="4.1733547" u="1"/>
        <n v="2.8752944999999999" u="1"/>
        <n v="3.2647337999999997" u="1"/>
        <n v="-6.3562940999999995" u="1"/>
        <n v="-6.3562941000000004" u="1"/>
        <n v="-28.6929269" u="1"/>
        <n v="1.6835511000000001" u="1"/>
        <n v="-48.462188699999999" u="1"/>
        <n v="-3.2850952000000002" u="1"/>
        <n v="23.359561200000002" u="1"/>
        <n v="2.5641394000000002" u="1"/>
        <n v="0.77554049999999997" u="1"/>
        <n v="0.84157780000000004" u="1"/>
        <n v="-14.309366100000002" u="1"/>
        <n v="-2.2332352000000002" u="1"/>
        <n v="3.5641963999999997" u="1"/>
        <n v="2.7317073000000001" u="1"/>
        <n v="3.1157534" u="1"/>
        <n v="0.20122970000000001" u="1"/>
        <n v="1.5172935999999999" u="1"/>
        <n v="-4.7258978999999997" u="1"/>
        <n v="2.3117030000000001" u="1"/>
        <n v="1.8893170000000001" u="1"/>
        <n v="0.83779570000000003" u="1"/>
        <n v="6.3813906000000005" u="1"/>
        <n v="-0.26564330000000003" u="1"/>
        <n v="4.7285789999999999" u="1"/>
        <n v="-11.671541400000001" u="1"/>
        <n v="5.2875244000000006" u="1"/>
        <n v="-21.125663100000001" u="1"/>
        <n v="1.6242831" u="1"/>
        <n v="-1.7647059" u="1"/>
        <n v="3.1312325000000003" u="1"/>
        <n v="4.3888530000000001" u="1"/>
        <n v="5.6511195000000001" u="1"/>
        <n v="-1.2916977000000001" u="1"/>
        <n v="5.3338150999999998" u="1"/>
        <n v="-2.2877984000000002" u="1"/>
        <n v="0.40529890000000002" u="1"/>
        <n v="2.6824781999999998" u="1"/>
        <n v="-67.075232499999998" u="1"/>
        <n v="3.3869063999999995" u="1"/>
        <n v="2.4768539000000001" u="1"/>
        <n v="3.3837480000000002" u="1"/>
        <n v="89.552238799999998" u="1"/>
        <n v="-1.8924386000000002" u="1"/>
        <n v="-11.762278199999999" u="1"/>
        <n v="-11.762278200000001" u="1"/>
        <n v="17.015643799999999" u="1"/>
        <n v="1.2703428999999999" u="1"/>
        <n v="-1.4324758" u="1"/>
        <n v="6.9342038999999991" u="1"/>
        <n v="7.0004551999999993" u="1"/>
        <n v="-6.1378490000000001" u="1"/>
        <n v="-4.5042080999999996" u="1"/>
        <n v="4.3548989000000002" u="1"/>
        <n v="4.6896765" u="1"/>
        <n v="2.6897213999999998" u="1"/>
        <n v="6.9030633999999997" u="1"/>
        <n v="2.3017620999999999" u="1"/>
        <n v="2.5311455" u="1"/>
        <n v="-0.13315579999999999" u="1"/>
        <n v="-3.5335958999999999" u="1"/>
        <n v="9.9284321000000002" u="1"/>
        <n v="2.7505383000000001" u="1"/>
        <n v="2.6784605999999997" u="1"/>
        <n v="1.7184943000000001" u="1"/>
        <n v="0.53852529999999998" u="1"/>
        <n v="9.4664228999999995" u="1"/>
        <n v="3.1661917999999996" u="1"/>
        <n v="7.0911200000000008E-2" u="1"/>
        <n v="5.2907453000000002" u="1"/>
        <n v="3.0893099999999996E-2" u="1"/>
        <n v="1.9986945999999999" u="1"/>
        <n v="14.413046099999999" u="1"/>
        <n v="6.6393733999999993" u="1"/>
        <n v="-5.2920020999999995" u="1"/>
        <n v="-5.2592729" u="1"/>
        <n v="-5.0747030999999998" u="1"/>
        <n v="-2.03273E-2" u="1"/>
        <n v="4.2151334" u="1"/>
        <n v="-45.731056599999995" u="1"/>
        <n v="18.677768100000002" u="1"/>
        <n v="-45.731056600000002" u="1"/>
        <n v="4.2962236999999996" u="1"/>
        <n v="13.7496048" u="1"/>
        <n v="4.0734390000000005" u="1"/>
        <n v="-7.2113958000000009" u="1"/>
        <n v="-10.717820400000001" u="1"/>
        <n v="0.71386620000000001" u="1"/>
        <n v="4.0020308" u="1"/>
        <n v="2.6119742000000001" u="1"/>
        <n v="102.96110849999999" u="1"/>
        <n v="3.3972826999999999" u="1"/>
        <n v="-0.1318976" u="1"/>
        <n v="1.3393699000000001" u="1"/>
        <n v="2.6355699999999999E-2" u="1"/>
        <n v="-15.264797499999998" u="1"/>
        <n v="12.6432603" u="1"/>
        <n v="3.9978892000000004" u="1"/>
        <n v="5.8886041000000002" u="1"/>
        <n v="-13.336755200000001" u="1"/>
        <n v="1.7946237" u="1"/>
        <n v="-48.459192299999998" u="1"/>
        <n v="5.0795628000000006" u="1"/>
        <n v="-14.218326000000001" u="1"/>
        <n v="-15.860301199999999" u="1"/>
        <n v="-15.8603012" u="1"/>
        <n v="2.2949470999999999" u="1"/>
        <n v="3.9331868999999999" u="1"/>
        <n v="-3.1940339999999998" u="1"/>
        <n v="2.3633156999999998" u="1"/>
        <n v="0.23450589999999999" u="1"/>
        <n v="2.5140286000000001" u="1"/>
        <n v="-61.589805799999993" u="1"/>
        <n v="5.9385712000000002" u="1"/>
        <n v="2.3363334999999998" u="1"/>
        <n v="1.3917298999999999" u="1"/>
        <n v="-0.82041260000000005" u="1"/>
        <n v="1.1006403999999999" u="1"/>
        <n v="1.7668992000000001" u="1"/>
        <n v="-8.7862995000000002" u="1"/>
        <n v="6.531408700000001" u="1"/>
        <n v="23.576461300000002" u="1"/>
        <n v="-24.3819844" u="1"/>
        <n v="-67.191011199999991" u="1"/>
        <n v="-67.191011200000005" u="1"/>
        <n v="1.7807566000000001" u="1"/>
        <n v="1.6188968000000001" u="1"/>
        <n v="2.4914366000000001" u="1"/>
        <n v="1.4236977" u="1"/>
        <n v="88.9391119" u="1"/>
        <n v="4.3528063999999995" u="1"/>
        <n v="14.6992341" u="1"/>
        <n v="78.873616599999991" u="1"/>
        <n v="-5.3184044999999998" u="1"/>
        <n v="4.9940785000000005" u="1"/>
        <n v="4.1191793999999993" u="1"/>
        <n v="-0.5382131" u="1"/>
        <n v="-15.884104399999998" u="1"/>
        <n v="-15.8841044" u="1"/>
        <n v="3.8626051000000001" u="1"/>
        <n v="1.5354512" u="1"/>
        <n v="3.1899678000000002" u="1"/>
        <n v="7.0746190000000002" u="1"/>
        <n v="2.8050759000000003" u="1"/>
        <n v="-0.43755039999999995" u="1"/>
        <n v="3.2299036000000001" u="1"/>
        <n v="2.3825755000000002" u="1"/>
        <n v="6.0090535999999997" u="1"/>
        <n v="3.2384154999999999" u="1"/>
        <n v="-4.8742619999999999" u="1"/>
        <n v="2.4461572999999999" u="1"/>
        <n v="3.1023022" u="1"/>
        <n v="20.0726695" u="1"/>
        <n v="2.6882418000000001" u="1"/>
        <n v="5.8441358999999995" u="1"/>
        <n v="4.7656081000000006" u="1"/>
        <n v="2.3417688999999999" u="1"/>
        <n v="5.4869779000000003" u="1"/>
        <n v="1.7272378000000002" u="1"/>
        <n v="4.7756924999999999" u="1"/>
        <n v="4.2056991999999997" u="1"/>
        <n v="4.1845846" u="1"/>
        <n v="4.7469893999999995" u="1"/>
        <n v="1.9728763999999999" u="1"/>
        <n v="-0.96440520000000007" u="1"/>
        <n v="3.6765887999999998" u="1"/>
        <n v="-5.8778633999999998" u="1"/>
        <n v="-5.8778634000000007" u="1"/>
        <n v="8.0058303999999989" u="1"/>
        <n v="-2.8571428999999999" u="1"/>
        <n v="2.3212826" u="1"/>
        <n v="1.9153448" u="1"/>
        <n v="-10.987497400000001" u="1"/>
        <n v="-8.5360991999999989" u="1"/>
        <n v="2.2702388" u="1"/>
        <n v="-8.5360992000000007" u="1"/>
        <n v="6.7096960999999995" u="1"/>
        <n v="24.3582176" u="1"/>
        <n v="0.59961809999999993" u="1"/>
        <n v="-63.653343299999996" u="1"/>
        <n v="2.8464885999999998" u="1"/>
        <n v="0.24985300000000002" u="1"/>
        <n v="3.8150762999999999" u="1"/>
        <n v="-14.8205115" u="1"/>
        <n v="47.337495400000002" u="1"/>
        <n v="2.8288846999999997" u="1"/>
        <n v="-3.5882345" u="1"/>
        <n v="-3.5882345000000004" u="1"/>
        <n v="325.48298069999998" u="1"/>
        <n v="4.0656373000000006" u="1"/>
        <n v="6.6812864999999997" u="1"/>
        <n v="14.035045500000001" u="1"/>
        <n v="-0.1347006" u="1"/>
        <n v="0.52682899999999999" u="1"/>
        <n v="-5.5233128000000002" u="1"/>
        <n v="3.8783996000000003" u="1"/>
        <n v="3.6806999" u="1"/>
        <n v="6.6427778000000011" u="1"/>
        <n v="5.8502083000000002" u="1"/>
        <n v="3.3073710999999997" u="1"/>
        <n v="1.1945717" u="1"/>
        <n v="205.63380279999998" u="1"/>
        <n v="6.1556573000000006" u="1"/>
        <n v="-5.7979677000000001" u="1"/>
        <n v="3.9668387999999997" u="1"/>
        <n v="-14.826700900000001" u="1"/>
        <n v="5.9954383" u="1"/>
        <n v="-17.436028499999999" u="1"/>
        <n v="31.279897299999998" u="1"/>
        <n v="-2.4128888000000002" u="1"/>
        <n v="59.194814100000002" u="1"/>
        <n v="18.7524382" u="1"/>
        <n v="1.9193964999999999" u="1"/>
        <n v="-1.7344896999999999" u="1"/>
        <n v="-1.7344897000000001" u="1"/>
        <n v="-10.554055199999999" u="1"/>
        <n v="-10.554055200000001" u="1"/>
        <n v="-26.694577899999999" u="1"/>
        <n v="1.7740885000000002" u="1"/>
        <n v="-16.6666667" u="1"/>
        <n v="0.51272960000000001" u="1"/>
        <n v="12.606312599999999" u="1"/>
        <n v="-2.2635149000000001" u="1"/>
        <n v="5.4746869" u="1"/>
        <n v="-12.006432799999999" u="1"/>
        <n v="2.1589782" u="1"/>
        <n v="-12.006432800000001" u="1"/>
        <n v="-7.3558275999999996" u="1"/>
        <n v="-7.3558276000000005" u="1"/>
        <n v="-0.55003670000000005" u="1"/>
        <n v="1.5806601999999998" u="1"/>
        <n v="5.8756746" u="1"/>
        <n v="2.7316717000000001" u="1"/>
        <n v="3.7792969000000003" u="1"/>
        <n v="5.9811363000000002" u="1"/>
        <n v="7.4955043999999997" u="1"/>
        <n v="0.83138780000000001" u="1"/>
        <n v="3.9417829000000002" u="1"/>
        <n v="3.758213" u="1"/>
        <n v="8.3250913999999998" u="1"/>
        <n v="-12.782512200000001" u="1"/>
        <n v="10.027397499999999" u="1"/>
        <n v="3.7617399000000002" u="1"/>
        <n v="-0.43978639999999997" u="1"/>
        <n v="20.047972099999999" u="1"/>
        <n v="3.5206508999999997" u="1"/>
        <n v="7.1391712999999992" u="1"/>
        <n v="-10.812904099999999" u="1"/>
        <n v="-12.832341399999999" u="1"/>
        <n v="-5.0687826999999999" u="1"/>
        <n v="3.9476986999999997" u="1"/>
        <n v="-21.817592399999999" u="1"/>
        <n v="-6.2300130000000005" u="1"/>
        <n v="5.7536467" u="1"/>
        <n v="-3.9877769000000001" u="1"/>
        <n v="5.4270037000000002" u="1"/>
        <n v="2.3452158000000001" u="1"/>
        <n v="77.836411600000005" u="1"/>
        <n v="12.1949778" u="1"/>
        <n v="3.8996870000000001" u="1"/>
        <n v="1.8863382000000002" u="1"/>
        <n v="-12.083278399999999" u="1"/>
        <n v="38.043478299999997" u="1"/>
        <n v="-51.282051299999999" u="1"/>
        <n v="2.7318799" u="1"/>
        <n v="4.1389852999999999" u="1"/>
        <n v="2.1477979999999999" u="1"/>
        <n v="-78.925956100000008" u="1"/>
        <n v="5.2244289999999998" u="1"/>
        <n v="-1.9751107999999999" u="1"/>
        <n v="2.4638336999999999" u="1"/>
        <n v="-0.113762" u="1"/>
        <n v="29.354587900000002" u="1"/>
        <n v="10.6598968" u="1"/>
        <n v="3.9978832999999998" u="1"/>
        <n v="-60" u="1"/>
        <n v="-36.773289800000001" u="1"/>
        <n v="-79.094964899999994" u="1"/>
        <n v="17.595456000000002" u="1"/>
        <n v="7.654765199999999" u="1"/>
        <n v="2.0841059" u="1"/>
        <n v="3.1823667000000002" u="1"/>
        <n v="-16.269531300000001" u="1"/>
        <n v="4.6783048000000003" u="1"/>
        <n v="-0.96430439999999995" u="1"/>
        <n v="13.3642127" u="1"/>
        <n v="-64.172266300000004" u="1"/>
        <n v="2.8091097999999999" u="1"/>
        <n v="7.7357966999999999" u="1"/>
        <n v="-4.1553158000000003" u="1"/>
        <n v="24.622610699999999" u="1"/>
        <n v="6.0821627999999999" u="1"/>
        <n v="-0.52418910000000007" u="1"/>
        <n v="-0.45734929999999996" u="1"/>
        <n v="-0.45734930000000001" u="1"/>
        <n v="-6.7377628999999999" u="1"/>
        <n v="-2.2664789000000001" u="1"/>
        <n v="-2.2845585000000002" u="1"/>
        <n v="9.2111244999999986" u="1"/>
        <n v="8.7014885999999994" u="1"/>
        <n v="-3.5343339" u="1"/>
        <n v="-40.19896" u="1"/>
        <n v="7.2727272999999997" u="1"/>
        <n v="-13.660909800000001" u="1"/>
        <n v="-3.5568684000000004" u="1"/>
        <n v="-3.9891258999999999" u="1"/>
        <n v="-12.4591592" u="1"/>
        <n v="77.338756500000002" u="1"/>
        <n v="3.0182476" u="1"/>
        <n v="-1.2391726999999999" u="1"/>
        <n v="9.4909300999999999" u="1"/>
        <n v="-9.7998619999999992" u="1"/>
        <n v="7.8820866000000001" u="1"/>
        <n v="55.218800599999994" u="1"/>
        <n v="3.9341484000000002" u="1"/>
        <n v="3.1819699999999999E-2" u="1"/>
        <n v="2.8790787" u="1"/>
        <n v="1.8413680000000001" u="1"/>
        <n v="0.1946949" u="1"/>
        <n v="7.4657311000000002" u="1"/>
        <n v="-0.13443439999999998" u="1"/>
        <n v="-0.13443440000000001" u="1"/>
        <n v="-10.2385947" u="1"/>
        <n v="3.1589448999999998" u="1"/>
        <n v="-11.550405699999999" u="1"/>
        <n v="51.510405200000001" u="1"/>
        <n v="5.7217827000000003" u="1"/>
        <n v="-65.682968000000002" u="1"/>
        <n v="9.2377239000000007" u="1"/>
        <n v="8.0811040999999992" u="1"/>
        <n v="-11.728356099999999" u="1"/>
        <n v="5.4562723000000002" u="1"/>
        <n v="-4.7857684999999996" u="1"/>
        <n v="6.5376487000000001" u="1"/>
        <n v="-9.8711754999999997" u="1"/>
        <n v="4.5458131000000002" u="1"/>
        <n v="3.3442620000000001" u="1"/>
        <n v="5.9503319000000001" u="1"/>
        <n v="4.2140161000000003" u="1"/>
        <n v="0.86461309999999991" u="1"/>
        <n v="3.7505666" u="1"/>
        <n v="3.4026649999999998" u="1"/>
        <n v="7.4081366999999991" u="1"/>
        <n v="2.5747277" u="1"/>
        <n v="-0.2965797" u="1"/>
        <n v="7.6319021999999999" u="1"/>
        <n v="30.859721499999999" u="1"/>
        <n v="-1.1946093" u="1"/>
        <n v="3.1475180999999997" u="1"/>
        <n v="2.8817463999999999" u="1"/>
        <n v="-5.7547582000000004" u="1"/>
        <n v="5.4038299999999997E-2" u="1"/>
        <n v="2.7882471999999998" u="1"/>
        <n v="-7.1634207999999999" u="1"/>
        <n v="-7.1634208000000008" u="1"/>
        <n v="-10.9932713" u="1"/>
        <n v="2.6495981" u="1"/>
        <n v="-1.7040425000000001" u="1"/>
        <n v="-5.3483992000000002" u="1"/>
        <n v="3.0961791999999999" u="1"/>
        <n v="-20.496894399999999" u="1"/>
        <n v="19.456466800000001" u="1"/>
        <n v="-27.9195487" u="1"/>
        <n v="-27.919548700000004" u="1"/>
        <n v="4.1615639" u="1"/>
        <n v="-12.3214688" u="1"/>
        <n v="3.0727679999999999" u="1"/>
        <n v="3.7101857000000003" u="1"/>
        <n v="7.249335799999999" u="1"/>
        <n v="-2.3318604000000001" u="1"/>
        <n v="5.1542497999999997" u="1"/>
        <n v="1.9309238" u="1"/>
        <n v="8.0909581999999993" u="1"/>
        <n v="2.9483880999999998" u="1"/>
        <n v="4.0843527000000002" u="1"/>
        <n v="-12.4708743" u="1"/>
        <n v="5.1510839000000006" u="1"/>
        <n v="3.3901573999999997" u="1"/>
        <n v="-42.938513200000003" u="1"/>
        <n v="0.3351712" u="1"/>
        <n v="-10.276422800000001" u="1"/>
        <n v="5.4747842000000002" u="1"/>
        <n v="-6.4918446000000003" u="1"/>
        <n v="4.0581778999999996" u="1"/>
        <n v="8.1940701000000011" u="1"/>
        <n v="4.7210492999999998" u="1"/>
        <n v="2.3490706000000001" u="1"/>
        <n v="2.6485772999999999" u="1"/>
        <n v="-0.4691225" u="1"/>
        <n v="-16.500904200000001" u="1"/>
        <n v="20.235134499999997" u="1"/>
        <n v="1.7964424999999999" u="1"/>
        <n v="-11.0516509" u="1"/>
        <n v="3.0101505" u="1"/>
        <n v="-3.7917646999999999" u="1"/>
        <n v="2.7766807" u="1"/>
        <n v="0.1118429" u="1"/>
        <n v="4.3212387999999997" u="1"/>
        <n v="3.6672967999999999" u="1"/>
        <n v="5.2729465000000006" u="1"/>
        <n v="-12.2816049" u="1"/>
        <n v="-50.0087397" u="1"/>
        <n v="-50.008739700000007" u="1"/>
        <n v="2.0634864999999998" u="1"/>
        <n v="10.039920200000001" u="1"/>
        <n v="-12.304921999999999" u="1"/>
        <n v="1.3900629" u="1"/>
        <n v="-17.1548117" u="1"/>
        <n v="4.9658702999999997" u="1"/>
        <n v="-13.753176399999999" u="1"/>
        <n v="-13.753176400000001" u="1"/>
        <n v="-1.4094236" u="1"/>
        <n v="-63.546499900000001" u="1"/>
        <n v="4.6351306000000001" u="1"/>
        <n v="4.9296170000000004" u="1"/>
        <n v="1.4520200000000001" u="1"/>
        <n v="2.7572367999999998" u="1"/>
        <n v="3.3516880999999996" u="1"/>
        <n v="4.1811622000000002" u="1"/>
        <n v="-2.2183047" u="1"/>
        <n v="2.3609446999999997" u="1"/>
        <n v="1.6834319" u="1"/>
        <n v="0.60850029999999999" u="1"/>
        <n v="-5.8491499999999995E-2" u="1"/>
        <n v="-5.8491500000000002E-2" u="1"/>
        <n v="3.1331541999999999" u="1"/>
        <n v="3.2023641999999999" u="1"/>
        <n v="-4.4730818999999995" u="1"/>
        <n v="-4.4730819000000004" u="1"/>
        <n v="3.9615716000000001" u="1"/>
        <n v="2.2654866999999999" u="1"/>
        <n v="3.4474955" u="1"/>
        <n v="2.6917431000000001" u="1"/>
        <n v="-8.7515661999999992" u="1"/>
        <n v="8.3397214999999996" u="1"/>
        <n v="34.1615818" u="1"/>
        <n v="8.4011000000000002E-2" u="1"/>
        <n v="-11.3937481" u="1"/>
        <n v="8.0650840000000006" u="1"/>
        <n v="-24.6375311" u="1"/>
        <n v="3.1420301999999998" u="1"/>
        <n v="-8.6426625000000001" u="1"/>
        <n v="5.8491354000000007" u="1"/>
        <n v="-1.1324403000000001" u="1"/>
        <n v="-13.564118499999999" u="1"/>
        <n v="3.9113572999999997" u="1"/>
        <n v="4.6613986000000001" u="1"/>
        <n v="9.0168940000000006" u="1"/>
        <n v="40.356793199999998" u="1"/>
        <n v="5.2053171000000003" u="1"/>
        <n v="-19.0060924" u="1"/>
        <n v="2.4774775" u="1"/>
        <n v="-12.0467283" u="1"/>
        <n v="3.3294543000000001" u="1"/>
        <n v="-1.6974999000000002" u="1"/>
        <n v="11.5618661" u="1"/>
        <n v="-45.060412200000002" u="1"/>
        <n v="4.0031376999999999" u="1"/>
        <n v="-3.2017457999999999" u="1"/>
        <n v="5.7863902999999999" u="1"/>
        <n v="-3.1696186000000002" u="1"/>
        <n v="-1.9034971000000001" u="1"/>
        <n v="-3.1955258999999998" u="1"/>
        <n v="-27.444517699999999" u="1"/>
        <n v="4.7090017999999993" u="1"/>
        <n v="-0.81108979999999997" u="1"/>
        <n v="-25.632772799999998" u="1"/>
        <n v="-25.632772800000001" u="1"/>
        <n v="6.7796429000000007" u="1"/>
        <n v="9.8707186999999994" u="1"/>
        <n v="12.2054665" u="1"/>
        <n v="-7.4950219000000002" u="1"/>
        <n v="-0.14388490000000001" u="1"/>
        <n v="-16.3994784" u="1"/>
        <n v="6.8974884999999997" u="1"/>
        <n v="5.2741552" u="1"/>
        <n v="3.5967293999999996" u="1"/>
        <n v="0.16350699999999999" u="1"/>
        <n v="4.4711869000000002" u="1"/>
        <n v="-4.4338853" u="1"/>
        <n v="513.09523809999996" u="1"/>
        <n v="-3.7188259000000001" u="1"/>
        <n v="-3.5715473999999996" u="1"/>
        <n v="2.8817189000000001" u="1"/>
        <n v="-3.5715474" u="1"/>
        <n v="36.899269600000004" u="1"/>
        <n v="2.8098453000000001" u="1"/>
        <n v="1.1940037999999999" u="1"/>
        <n v="5.8692069" u="1"/>
        <n v="-2.0944824" u="1"/>
        <n v="-6.5201465000000001" u="1"/>
        <n v="8.9351769999999995" u="1"/>
        <n v="3.9558387000000002" u="1"/>
        <n v="15.882243300000001" u="1"/>
        <n v="13.3169491" u="1"/>
        <n v="-0.48772859999999996" u="1"/>
        <n v="-8.4427499000000008" u="1"/>
        <n v="-0.48772860000000001" u="1"/>
        <n v="2.3038685000000001" u="1"/>
        <n v="195.62659339999999" u="1"/>
        <n v="11.178112499999999" u="1"/>
        <n v="-12.3429901" u="1"/>
        <n v="2.7567413999999997" u="1"/>
        <n v="1.2447318000000001" u="1"/>
        <n v="-7.0115895999999998" u="1"/>
        <n v="-17.721519000000001" u="1"/>
        <n v="3.9822217000000002" u="1"/>
        <n v="-4.5696620000000001" u="1"/>
        <n v="-0.35244769999999997" u="1"/>
        <n v="19.049152799999998" u="1"/>
        <n v="-20" u="1"/>
        <n v="0.33509490000000003" u="1"/>
        <n v="0.1647737" u="1"/>
        <n v="2.7388731000000002" u="1"/>
        <n v="-61.5501328" u="1"/>
        <n v="-6.7067188" u="1"/>
        <n v="8.9273000000000007" u="1"/>
        <n v="-14.680198299999999" u="1"/>
        <n v="-14.680198300000001" u="1"/>
        <n v="3.1854291999999997" u="1"/>
        <n v="3.6684851999999997" u="1"/>
        <n v="1.9738051999999999" u="1"/>
        <n v="3.7917755" u="1"/>
        <n v="1.9266473999999998" u="1"/>
        <n v="-4.6035860999999993" u="1"/>
        <n v="1.6857625000000001" u="1"/>
        <n v="-4.6035861000000002" u="1"/>
        <n v="0.1887808" u="1"/>
        <n v="-8.2367825000000003" u="1"/>
        <n v="-2.5854729999999999" u="1"/>
        <n v="0.24979849999999998" u="1"/>
        <n v="4.5428644999999994" u="1"/>
        <n v="1.4176796" u="1"/>
        <n v="6.3907591000000004" u="1"/>
        <n v="4.4649691999999996" u="1"/>
        <n v="426.7909454" u="1"/>
        <n v="3.9977182999999998" u="1"/>
        <n v="-0.3174363" u="1"/>
        <n v="8.9162397999999996" u="1"/>
        <n v="-1.8618782999999999" u="1"/>
        <n v="-1.8618783000000001" u="1"/>
        <n v="8.9216549000000001" u="1"/>
        <n v="2.3331849" u="1"/>
        <n v="6.5325091000000004" u="1"/>
        <n v="-3.1119564" u="1"/>
        <n v="-0.85080520000000004" u="1"/>
        <n v="3.2175092000000003" u="1"/>
        <n v="-12.912192000000001" u="1"/>
        <n v="10.025749300000001" u="1"/>
        <n v="5.7893109000000003" u="1"/>
        <n v="2.2456618000000002" u="1"/>
        <n v="-4.3892438999999994" u="1"/>
        <n v="5.8445201999999998" u="1"/>
        <n v="2.6562171999999999" u="1"/>
        <n v="3.1225312999999999" u="1"/>
        <n v="-27.086231999999999" u="1"/>
        <n v="8.9378238000000003" u="1"/>
        <n v="5.8859772000000001" u="1"/>
        <n v="-78.539950199999993" u="1"/>
        <n v="146.21212120000001" u="1"/>
        <n v="6.3880217000000004" u="1"/>
        <n v="-8.4624586999999991" u="1"/>
        <n v="-8.4624587000000009" u="1"/>
        <n v="2.4756793999999998" u="1"/>
        <n v="7.4106588000000002" u="1"/>
        <n v="-0.15698590000000001" u="1"/>
        <n v="31.737349500000001" u="1"/>
        <n v="1.201122" u="1"/>
        <n v="3.4651938000000002" u="1"/>
        <n v="1.1790037" u="1"/>
        <n v="10.086132600000001" u="1"/>
        <n v="8.8175080999999995" u="1"/>
        <n v="2.2332438999999997" u="1"/>
        <n v="11.158845599999999" u="1"/>
        <n v="6.6535611999999995" u="1"/>
        <n v="7.6451165999999997" u="1"/>
        <n v="1.5849103999999998" u="1"/>
        <n v="0.61523819999999996" u="1"/>
        <n v="-23.2435844" u="1"/>
        <n v="-11.8510247" u="1"/>
        <n v="2.4007971000000001" u="1"/>
        <n v="-1.4147867999999999" u="1"/>
        <n v="-16.315136499999998" u="1"/>
        <n v="-11.645299100000001" u="1"/>
        <n v="-4.0850542000000001" u="1"/>
        <n v="9.160305300000001" u="1"/>
        <n v="3.8744701999999998" u="1"/>
        <n v="2.2793142999999998" u="1"/>
        <n v="6.5070975000000004" u="1"/>
        <n v="-1.0896899" u="1"/>
        <n v="-29.686758400000002" u="1"/>
        <n v="1.8696581000000001" u="1"/>
        <n v="-79.458598699999996" u="1"/>
        <n v="-79.45859870000001" u="1"/>
        <n v="-14.630078799999998" u="1"/>
        <n v="6.1862778" u="1"/>
        <n v="4.3995099" u="1"/>
        <n v="1.6042285000000001" u="1"/>
        <n v="10.1972258" u="1"/>
        <n v="-1.3838341999999999" u="1"/>
        <n v="-19.430961199999999" u="1"/>
        <n v="34.617203600000003" u="1"/>
        <n v="5.1555763999999993" u="1"/>
        <n v="41.192445399999997" u="1"/>
        <n v="0.94932269999999996" u="1"/>
        <n v="1.4432011999999999" u="1"/>
        <n v="-2.1454899999999997" u="1"/>
        <n v="3.8627571000000001" u="1"/>
        <n v="-2.1454900000000001" u="1"/>
        <n v="3.2037445" u="1"/>
        <n v="3.1396223000000001" u="1"/>
        <n v="-38.566779000000004" u="1"/>
        <n v="-11.950970399999999" u="1"/>
        <n v="-33.169416900000002" u="1"/>
        <n v="2.931054" u="1"/>
        <n v="-1.4688207" u="1"/>
        <n v="0.94793510000000003" u="1"/>
        <n v="-4.3666188000000004" u="1"/>
        <n v="14.226338399999999" u="1"/>
        <n v="-3.8620961999999999" u="1"/>
        <n v="-3.8620962000000003" u="1"/>
        <n v="-6.7362364999999995" u="1"/>
        <n v="-6.7362365000000004" u="1"/>
        <n v="-48.251748300000003" u="1"/>
        <n v="16.661255399999998" u="1"/>
        <n v="14.939091900000001" u="1"/>
        <n v="5.040432" u="1"/>
        <n v="3.1976493000000001" u="1"/>
        <n v="3.5175879000000001" u="1"/>
        <n v="4.2352847999999996" u="1"/>
        <n v="1.2205044999999999" u="1"/>
        <n v="2.4608648" u="1"/>
        <n v="-6.5155807000000001" u="1"/>
        <n v="3.9006134999999995" u="1"/>
        <n v="1.4522174000000001" u="1"/>
        <n v="-9.6303414000000007" u="1"/>
        <n v="-4.9737812000000003" u="1"/>
        <n v="2.6768129000000003" u="1"/>
        <n v="3.030303" u="1"/>
        <n v="2.8464423999999999" u="1"/>
        <n v="-70.523415999999997" u="1"/>
        <n v="2.7657205999999999" u="1"/>
        <n v="1.5212519" u="1"/>
        <n v="-15.891195399999999" u="1"/>
        <n v="-15.891195400000001" u="1"/>
        <n v="-1.6411562" u="1"/>
        <n v="-1.6411562000000002" u="1"/>
        <n v="1.3299182000000001" u="1"/>
        <n v="-48.267838699999999" u="1"/>
        <n v="4.3921614" u="1"/>
        <n v="2.1941004" u="1"/>
        <n v="0.53075919999999999" u="1"/>
        <n v="7.8721318" u="1"/>
        <n v="3.6468615000000004" u="1"/>
        <n v="3.3395065000000002" u="1"/>
        <n v="2.4628014" u="1"/>
        <n v="10.162271799999999" u="1"/>
        <n v="-16.971278099999999" u="1"/>
        <n v="31.794056900000001" u="1"/>
        <n v="2.6249908" u="1"/>
        <n v="-7.4013714999999998" u="1"/>
        <n v="-0.1117596" u="1"/>
        <n v="1.8938479000000001" u="1"/>
        <n v="-7.6576576999999997" u="1"/>
        <n v="-7.6576577000000006" u="1"/>
        <n v="8.6701018000000012" u="1"/>
        <n v="11.6298201" u="1"/>
        <n v="-9.6406539999999996" u="1"/>
        <n v="13.6563877" u="1"/>
        <n v="2.9899074000000003" u="1"/>
        <n v="3.5610694000000001" u="1"/>
        <n v="7.8601352000000002" u="1"/>
        <n v="17.717391299999999" u="1"/>
        <n v="10.097887699999999" u="1"/>
        <n v="-58.535825500000001" u="1"/>
        <n v="4.5602355999999995" u="1"/>
        <n v="3.1679209999999998" u="1"/>
        <n v="2.9238499999999997E-2" u="1"/>
        <n v="3.1108819999999997" u="1"/>
        <n v="-0.6857974" u="1"/>
        <n v="-11.7693762" u="1"/>
        <n v="4.9325614" u="1"/>
        <n v="-6.7775222999999993" u="1"/>
        <n v="-6.7775223000000002" u="1"/>
        <n v="-12.6634633" u="1"/>
        <n v="-2.1982276000000001" u="1"/>
        <n v="3.4859830000000001" u="1"/>
        <n v="1.8642145999999999" u="1"/>
        <n v="10.7857495" u="1"/>
        <n v="0.37110860000000001" u="1"/>
        <n v="3.4846467999999997" u="1"/>
        <n v="-6.5572599999999994" u="1"/>
        <n v="-6.5572600000000003" u="1"/>
        <n v="0.61513740000000006" u="1"/>
        <n v="2.1749646999999999" u="1"/>
        <n v="7.8156500000000004E-2" u="1"/>
        <n v="-6.5566432999999993" u="1"/>
        <n v="11.737225199999999" u="1"/>
        <n v="1.5611721000000001" u="1"/>
        <n v="3.6479432999999997" u="1"/>
        <n v="-27.720708999999999" u="1"/>
        <n v="-3.9906102999999997" u="1"/>
        <n v="-3.9906103000000002" u="1"/>
        <n v="-1.1558248" u="1"/>
        <n v="10.982993800000001" u="1"/>
        <n v="5.5296040999999994" u="1"/>
        <n v="-10.1130461" u="1"/>
        <n v="2.0788943999999998" u="1"/>
        <n v="2.2115174" u="1"/>
        <n v="-10.671900300000001" u="1"/>
        <n v="-0.49261080000000002" u="1"/>
        <n v="5.7818082999999998" u="1"/>
        <n v="-1.3608551" u="1"/>
        <n v="-23.581628700000003" u="1"/>
        <n v="-0.64859449999999996" u="1"/>
        <n v="4.9845753999999998" u="1"/>
        <n v="3.5545013000000001" u="1"/>
        <n v="2.2998024999999997" u="1"/>
        <n v="-21.336942499999999" u="1"/>
        <n v="0.80085099999999998" u="1"/>
        <n v="9.8886956000000001" u="1"/>
        <n v="8.2944589000000004" u="1"/>
        <n v="-6.2275448999999998" u="1"/>
        <n v="2.8305104000000001" u="1"/>
        <n v="-8.3360596999999999" u="1"/>
        <n v="3.9283276999999996" u="1"/>
        <n v="5.1331588999999997" u="1"/>
        <n v="-5.0981185999999994" u="1"/>
        <n v="0.45543049999999996" u="1"/>
        <n v="-1.1868976" u="1"/>
        <n v="4.0669855999999998" u="1"/>
        <n v="-14.959404800000002" u="1"/>
        <n v="5.7167225000000004" u="1"/>
        <n v="4.1661510999999996" u="1"/>
        <n v="7.1613999999999997E-2" u="1"/>
        <n v="-8.6708807999999991" u="1"/>
        <n v="-13.905832400000001" u="1"/>
        <n v="3.9238697000000005" u="1"/>
        <n v="1.9885817000000001" u="1"/>
        <n v="-1.6984951000000001" u="1"/>
        <n v="-1.1130732999999999" u="1"/>
        <n v="2.7193939" u="1"/>
        <n v="8.4307137999999995" u="1"/>
        <n v="-24.052057699999999" u="1"/>
        <n v="-24.052057700000002" u="1"/>
        <n v="-10.29402" u="1"/>
        <n v="-14.893617000000001" u="1"/>
        <n v="-6.4857923999999993" u="1"/>
        <n v="-6.4857924000000002" u="1"/>
        <n v="-2.2395887000000001" u="1"/>
        <n v="4.2314360000000004" u="1"/>
        <n v="9.5513531999999994" u="1"/>
        <n v="-69.385729900000001" u="1"/>
        <n v="-92.124364900000003" u="1"/>
        <n v="2.7116028000000001" u="1"/>
        <n v="4.0787084" u="1"/>
        <n v="-5.8923996999999995" u="1"/>
        <n v="3.295604" u="1"/>
        <n v="3.5960239999999999" u="1"/>
        <n v="-14.3317315" u="1"/>
        <n v="83.420974299999997" u="1"/>
        <n v="7.3708080999999996" u="1"/>
        <n v="-27.8606965" u="1"/>
        <n v="-8.5391057999999997" u="1"/>
        <n v="-0.56759990000000005" u="1"/>
        <n v="-0.13159470000000001" u="1"/>
        <n v="2.4232216000000002" u="1"/>
        <n v="3.9669563999999999" u="1"/>
        <n v="-11.4708025" u="1"/>
        <n v="-11.470802500000001" u="1"/>
        <n v="0.15303020000000001" u="1"/>
        <n v="-10.0481026" u="1"/>
        <n v="-0.95644749999999989" u="1"/>
        <n v="154.4" u="1"/>
        <n v="-3.7351443" u="1"/>
        <n v="2.1000996000000001" u="1"/>
        <n v="-0.22499479999999999" u="1"/>
        <n v="-3.7195814" u="1"/>
        <n v="2.3089394999999997" u="1"/>
        <n v="0.76878279999999999" u="1"/>
        <n v="-75" u="1"/>
        <n v="-8.7557999999999993E-3" u="1"/>
        <n v="-8.7558000000000011E-3" u="1"/>
        <n v="3.2438332000000001" u="1"/>
        <n v="2.2402051999999997" u="1"/>
        <n v="2.7724474999999997" u="1"/>
        <n v="13.725490200000001" u="1"/>
        <n v="2.9753935" u="1"/>
        <n v="-5.3887717999999998" u="1"/>
        <n v="-6.9248623999999994" u="1"/>
        <n v="-6.9248624000000003" u="1"/>
        <n v="-23.3663366" u="1"/>
        <n v="-4.9382716000000002" u="1"/>
        <n v="5.0894133000000004" u="1"/>
        <n v="1.769892" u="1"/>
        <n v="0.75752649999999999" u="1"/>
        <n v="5.8812896000000006" u="1"/>
        <n v="8.9041096" u="1"/>
        <n v="2.3279351999999998" u="1"/>
        <n v="3.6492773000000001" u="1"/>
        <n v="-24.917491699999999" u="1"/>
        <n v="-2.9801610999999997" u="1"/>
        <n v="-5.8222095999999999" u="1"/>
        <n v="-2.9801611000000001" u="1"/>
        <n v="-13.923891099999999" u="1"/>
        <n v="2.6380916999999999" u="1"/>
        <n v="-17.439287" u="1"/>
        <n v="1.9628188000000002" u="1"/>
        <n v="32.987690600000001" u="1"/>
        <n v="-3.0212656" u="1"/>
        <n v="21.705829700000002" u="1"/>
        <n v="0.36051500000000003" u="1"/>
        <n v="1.6762892000000003" u="1"/>
        <n v="-0.1262626" u="1"/>
        <n v="0.439724" u="1"/>
        <n v="8.3886292000000005" u="1"/>
        <n v="526.5168539" u="1"/>
        <n v="-2.0389328" u="1"/>
        <n v="-0.9968013" u="1"/>
        <n v="23.056826699999998" u="1"/>
        <n v="-3.2031952000000001" u="1"/>
        <n v="-1.5731055" u="1"/>
        <n v="3.2060834000000002" u="1"/>
        <n v="14.440433199999999" u="1"/>
        <n v="-12.377233499999999" u="1"/>
        <n v="2.2819114000000003" u="1"/>
        <n v="1.6121603000000002" u="1"/>
        <n v="-11.9655708" u="1"/>
        <n v="-26.8692308" u="1"/>
        <n v="-14.7718658" u="1"/>
        <n v="6.2599668999999993" u="1"/>
        <n v="2.6706474" u="1"/>
        <n v="43.067288500000004" u="1"/>
        <n v="-18.003025699999998" u="1"/>
        <n v="15.198863600000001" u="1"/>
        <n v="-1.6995064" u="1"/>
        <n v="-6.8911455999999998" u="1"/>
        <n v="8.6615742000000004" u="1"/>
        <n v="2.5176394000000002" u="1"/>
        <n v="2.3055295" u="1"/>
        <n v="-23.809523799999997" u="1"/>
        <n v="3.5334589999999997" u="1"/>
        <n v="3.0644152999999998" u="1"/>
        <n v="-13.857227200000001" u="1"/>
        <n v="2.3949319999999998" u="1"/>
        <n v="2.6296073" u="1"/>
        <n v="-12.3166023" u="1"/>
        <n v="-7.6671079999999998" u="1"/>
        <n v="-7.6671080000000007" u="1"/>
        <n v="3.4024085000000004" u="1"/>
        <n v="-0.24421500000000002" u="1"/>
        <n v="4.4514762000000001" u="1"/>
        <n v="2.8372989" u="1"/>
        <n v="6.8132443" u="1"/>
        <n v="-2.314451" u="1"/>
        <n v="1.9282120999999999" u="1"/>
        <n v="27.232971099999997" u="1"/>
        <n v="42.379958200000004" u="1"/>
        <n v="-2.5214584000000002" u="1"/>
        <n v="-17.2308795" u="1"/>
        <n v="6.3940520000000003" u="1"/>
        <n v="9.6543036000000004" u="1"/>
        <n v="1.8599007000000001" u="1"/>
        <n v="6.5111018000000005" u="1"/>
        <n v="2.7021766999999999" u="1"/>
        <n v="5.051024" u="1"/>
        <n v="-0.14652009999999999" u="1"/>
        <n v="60.948236399999999" u="1"/>
        <n v="4.7987345000000001" u="1"/>
        <n v="9.8557883999999998" u="1"/>
        <n v="-25.305990999999999" u="1"/>
        <n v="8.9967474000000003" u="1"/>
        <n v="5.7117485000000006" u="1"/>
        <n v="-18.514644399999998" u="1"/>
        <n v="5.2704490000000002" u="1"/>
        <n v="2.0042971999999999" u="1"/>
        <n v="-5.0711165000000005" u="1"/>
        <n v="1.6927732" u="1"/>
        <n v="6.0796193999999995" u="1"/>
        <n v="3.5761593999999999" u="1"/>
        <n v="4.1542171000000003" u="1"/>
        <n v="-3.9196941000000001" u="1"/>
        <n v="123.5270871" u="1"/>
        <n v="60.032362500000005" u="1"/>
        <n v="1.4920612" u="1"/>
        <n v="3.5147989999999996" u="1"/>
        <n v="-10.273159099999999" u="1"/>
        <n v="-10.273159100000001" u="1"/>
        <n v="103.700858" u="1"/>
        <n v="1.8687003" u="1"/>
        <n v="14.129731100000001" u="1"/>
        <n v="0.99731800000000004" u="1"/>
        <n v="-4.7626922" u="1"/>
        <n v="9.288798400000001" u="1"/>
        <n v="10.7459629" u="1"/>
        <n v="4.7721070999999995" u="1"/>
        <n v="1.7621636999999999" u="1"/>
        <n v="-35.236004399999999" u="1"/>
        <n v="2.2683741999999998" u="1"/>
        <n v="41.179369799999996" u="1"/>
        <n v="-8.40336E-2" u="1"/>
        <n v="-21.080365" u="1"/>
        <n v="2.5804747999999997" u="1"/>
        <n v="3.3971146999999999" u="1"/>
        <n v="-1.9649335000000001" u="1"/>
        <n v="4.3233658999999998" u="1"/>
        <n v="-69.169960500000002" u="1"/>
        <n v="4.2385517999999998" u="1"/>
        <n v="5.6492347999999994" u="1"/>
        <n v="-1.0945613000000001" u="1"/>
        <n v="1.7535357" u="1"/>
        <n v="-12.3898347" u="1"/>
        <n v="8.5946627000000007" u="1"/>
        <n v="4.8879614" u="1"/>
        <n v="-34.886163199999999" u="1"/>
        <n v="-38.981985799999997" u="1"/>
        <n v="-38.981985800000004" u="1"/>
        <n v="-0.50574079999999999" u="1"/>
        <n v="7.8125689999999999" u="1"/>
        <n v="51.509872199999997" u="1"/>
        <n v="57.8798587" u="1"/>
        <n v="-3.215916" u="1"/>
        <n v="3.0725461999999997" u="1"/>
        <n v="3.8895737000000001" u="1"/>
        <n v="-5.0279582000000005" u="1"/>
        <n v="8.220183500000001" u="1"/>
        <n v="1.9644760000000001" u="1"/>
        <n v="8.4319527000000001" u="1"/>
        <n v="2.6112185999999999" u="1"/>
        <n v="63.407407400000004" u="1"/>
        <n v="8.8122752000000002" u="1"/>
        <n v="2.0901106" u="1"/>
        <n v="-3.7989479999999998" u="1"/>
        <n v="4.9832736999999998" u="1"/>
        <n v="-3.7989480000000002" u="1"/>
        <n v="2.1728483999999999" u="1"/>
        <n v="1.2402135000000001" u="1"/>
        <n v="-5.0786920000000002" u="1"/>
        <n v="-12.4444444" u="1"/>
        <n v="-1.9574676" u="1"/>
        <n v="-0.79031229999999997" u="1"/>
        <n v="4.3795263000000002" u="1"/>
        <n v="-6.4037709999999999" u="1"/>
        <n v="1.1552819999999999" u="1"/>
        <n v="3.5416220999999997" u="1"/>
        <n v="3.9595560000000001" u="1"/>
        <n v="1.6298113999999999" u="1"/>
        <n v="-45.290251900000001" u="1"/>
        <n v="4.6071300000000006" u="1"/>
        <n v="2.7574882000000001" u="1"/>
        <n v="3.5749342000000004" u="1"/>
        <n v="5.3160746999999997" u="1"/>
        <n v="5.1304740999999998" u="1"/>
        <n v="4.0110618999999996" u="1"/>
        <n v="7.8201098" u="1"/>
        <n v="27.576396800000001" u="1"/>
        <n v="4.027704" u="1"/>
        <n v="-12.308963200000001" u="1"/>
        <n v="-17.977456700000001" u="1"/>
        <n v="-6.7377672000000004" u="1"/>
        <n v="-3.9479134" u="1"/>
        <n v="4.2622324000000003" u="1"/>
        <n v="3.5484217999999998" u="1"/>
        <n v="-6.6695833999999996" u="1"/>
        <n v="7.2166705999999996" u="1"/>
        <n v="0.38090799999999997" u="1"/>
        <n v="-0.99492079999999994" u="1"/>
        <n v="1.2050159" u="1"/>
        <n v="5.1026783" u="1"/>
        <n v="5.7596293000000003" u="1"/>
        <n v="5.1867786000000002" u="1"/>
        <n v="12.432949199999999" u="1"/>
        <n v="5.5491991000000001" u="1"/>
        <n v="4.0507067000000001" u="1"/>
        <n v="-1.031938" u="1"/>
        <n v="9.2130532000000009" u="1"/>
        <n v="-28.535353499999999" u="1"/>
        <n v="-9.6361980999999997" u="1"/>
        <n v="3.0812325" u="1"/>
        <n v="32.9426597" u="1"/>
        <n v="-8.7557603999999998" u="1"/>
        <n v="-6.0217768999999999" u="1"/>
        <n v="-5.7065076000000001" u="1"/>
        <n v="-2.9704655999999998" u="1"/>
        <n v="0.88305669999999992" u="1"/>
        <n v="1.300813" u="1"/>
        <n v="-0.10433020000000001" u="1"/>
        <n v="8.6623800000000006" u="1"/>
        <n v="10.159230800000001" u="1"/>
        <n v="-0.23136689999999999" u="1"/>
        <n v="-0.63116369999999999" u="1"/>
        <n v="-39.668199700000002" u="1"/>
        <n v="1.6506190000000001" u="1"/>
        <n v="0.74908940000000002" u="1"/>
        <n v="28.103837500000001" u="1"/>
        <n v="-3.0563690000000001" u="1"/>
        <n v="26.396327499999998" u="1"/>
        <n v="-43.396226399999996" u="1"/>
        <n v="-43.396226400000003" u="1"/>
        <n v="-2.3779406000000001" u="1"/>
        <n v="-4.0469647999999996" u="1"/>
        <n v="1.6988545000000002" u="1"/>
        <n v="5.6378243000000001" u="1"/>
        <n v="-6.6120152000000001" u="1"/>
        <n v="2.0265032000000001" u="1"/>
        <n v="1.3205143000000001" u="1"/>
        <n v="-1.4626668" u="1"/>
        <n v="6.9344439999999992" u="1"/>
        <n v="17.414816599999998" u="1"/>
        <n v="-26.887543800000003" u="1"/>
        <n v="11.624858100000001" u="1"/>
        <n v="3.6931861000000001" u="1"/>
        <n v="2.4322160999999998" u="1"/>
        <n v="6.1546783999999999" u="1"/>
        <n v="-40" u="1"/>
        <n v="-70.184254600000003" u="1"/>
        <n v="12.679123000000001" u="1"/>
        <n v="-24.416128700000002" u="1"/>
        <n v="0.80630709999999994" u="1"/>
        <n v="-47.238372099999999" u="1"/>
        <n v="1.9728885000000003" u="1"/>
        <n v="1.1510058999999999" u="1"/>
        <n v="-28.219805399999998" u="1"/>
        <n v="1.3778021" u="1"/>
        <n v="4.3721274999999995" u="1"/>
        <n v="3.7617544000000001" u="1"/>
        <n v="3.8941835999999999" u="1"/>
        <n v="1.6942401999999999" u="1"/>
        <n v="-23.045272600000001" u="1"/>
        <n v="11.9075829" u="1"/>
        <n v="-5.5517795999999997" u="1"/>
        <n v="10.2690024" u="1"/>
        <n v="26.804881600000002" u="1"/>
        <n v="-9.1511936000000009" u="1"/>
        <n v="-2.3236340000000002" u="1"/>
        <n v="2.0816874999999997" u="1"/>
        <n v="-12.1588089" u="1"/>
        <n v="10.0980702" u="1"/>
        <n v="3.2794192" u="1"/>
        <n v="-35.970548899999997" u="1"/>
        <n v="7.3583962000000005" u="1"/>
        <n v="9.5293365000000012" u="1"/>
        <n v="3.0790118" u="1"/>
        <n v="4.7838690000000001" u="1"/>
        <n v="11.625056600000001" u="1"/>
        <n v="5.3718903999999998" u="1"/>
        <n v="2.0838031999999997" u="1"/>
        <n v="2.9250186" u="1"/>
        <n v="-4.9595611999999996" u="1"/>
        <n v="-0.86097389999999996" u="1"/>
        <n v="-0.27880149999999998" u="1"/>
        <n v="50.332854699999999" u="1"/>
        <n v="-1.883405" u="1"/>
        <n v="70.967741900000007" u="1"/>
        <n v="-1.8834050000000002" u="1"/>
        <n v="2.2943331000000002" u="1"/>
        <n v="7.917726" u="1"/>
        <n v="-0.18233389999999999" u="1"/>
        <n v="14.535984800000001" u="1"/>
        <n v="2.9046292" u="1"/>
        <n v="2.8481203000000002" u="1"/>
        <n v="3.6445221000000001" u="1"/>
        <n v="-0.11477560000000001" u="1"/>
        <n v="55.041253900000001" u="1"/>
        <n v="-2.4553389999999999" u="1"/>
        <n v="45.481507300000004" u="1"/>
        <n v="744.76351349999993" u="1"/>
        <n v="12.017042699999999" u="1"/>
        <n v="76.666666699999993" u="1"/>
        <n v="-1.9477555" u="1"/>
        <n v="-19.174548599999998" u="1"/>
        <n v="2.7804828000000001" u="1"/>
        <n v="0.24034159999999999" u="1"/>
        <n v="-11.0252759" u="1"/>
        <n v="-5.9605427999999998" u="1"/>
        <n v="-3.5256200000000001E-2" u="1"/>
        <n v="0.35075909999999999" u="1"/>
        <n v="3.6152697999999996" u="1"/>
        <n v="18.1292808" u="1"/>
        <n v="12.3993559" u="1"/>
        <n v="2.7025640000000002" u="1"/>
        <n v="6.7153378000000004" u="1"/>
        <n v="0.24991560000000002" u="1"/>
        <n v="23.0613791" u="1"/>
        <n v="-8.3839509999999997" u="1"/>
        <n v="4.1514473000000001" u="1"/>
        <n v="8.6965066999999987" u="1"/>
        <n v="-12.3619953" u="1"/>
        <n v="0.24985760000000001" u="1"/>
        <n v="-5.0530347999999998" u="1"/>
        <n v="-5.0530348000000007" u="1"/>
        <n v="2.7743875999999998" u="1"/>
        <n v="-1.9267662999999999" u="1"/>
        <n v="-1.9267663000000002" u="1"/>
        <n v="4.5772763999999997" u="1"/>
        <n v="5.4147357999999999" u="1"/>
        <n v="0.78515960000000007" u="1"/>
        <n v="2.4329818999999997" u="1"/>
        <n v="0.73398700000000006" u="1"/>
        <n v="5.1984264000000007" u="1"/>
        <n v="3.9127780000000003" u="1"/>
        <n v="-1.7265307999999999" u="1"/>
        <n v="2.8464152999999999" u="1"/>
        <n v="4.1285998999999993" u="1"/>
        <n v="7.3229025000000005" u="1"/>
        <n v="-14.911707" u="1"/>
        <n v="-6.7314773999999993" u="1"/>
        <n v="2.3990852999999999" u="1"/>
        <n v="-25.909661200000002" u="1"/>
        <n v="8.4487155999999999" u="1"/>
        <n v="-7.753304" u="1"/>
        <n v="45.054945099999998" u="1"/>
        <n v="3.9979662999999999" u="1"/>
        <n v="-61.808861199999996" u="1"/>
        <n v="-61.808861200000003" u="1"/>
        <n v="-10.790358699999999" u="1"/>
        <n v="0.2156071" u="1"/>
        <n v="-16.9771052" u="1"/>
        <n v="-0.1577287" u="1"/>
        <n v="14.6134877" u="1"/>
        <n v="3.5103951000000002" u="1"/>
        <n v="-7.0372492999999992" u="1"/>
        <n v="-11.7194389" u="1"/>
        <n v="4.6546219999999998" u="1"/>
        <n v="63.388030900000004" u="1"/>
        <n v="2.3927801" u="1"/>
        <n v="-16.2608797" u="1"/>
        <n v="-2.5546376999999998" u="1"/>
        <n v="1.7467093" u="1"/>
        <n v="6.4136676000000001" u="1"/>
        <n v="-0.84090160000000003" u="1"/>
        <n v="4.5968341000000006" u="1"/>
        <n v="6.3221637999999993" u="1"/>
        <n v="-15.047574299999999" u="1"/>
        <n v="2.4924653999999999" u="1"/>
        <n v="-20.4543873" u="1"/>
        <n v="1.7837920999999999" u="1"/>
        <n v="6.2920423000000003" u="1"/>
        <n v="7.4659120999999997" u="1"/>
        <n v="-79.273216700000006" u="1"/>
        <n v="-3.6066061999999999" u="1"/>
        <n v="-3.6066062000000003" u="1"/>
        <n v="2.7837258999999999" u="1"/>
        <n v="1.3925364" u="1"/>
        <n v="18.403879799999999" u="1"/>
        <n v="-4.6025105000000002" u="1"/>
        <n v="0.25950509999999999" u="1"/>
        <n v="1.9848601000000001" u="1"/>
        <n v="3.8169159000000001" u="1"/>
        <n v="-19.472211099999999" u="1"/>
        <n v="-16.954496899999999" u="1"/>
        <n v="9.0842220000000005" u="1"/>
        <n v="-52.193624900000003" u="1"/>
        <n v="-14.984852400000001" u="1"/>
        <n v="2.7975765999999997" u="1"/>
        <n v="6.4665127" u="1"/>
        <n v="-12.3120467" u="1"/>
        <n v="-8.0311842999999996" u="1"/>
        <n v="1.4006915" u="1"/>
        <n v="4.9956160999999994" u="1"/>
        <n v="-7.2521984999999995" u="1"/>
        <n v="3.2027844000000001" u="1"/>
        <n v="-16.306455100000001" u="1"/>
        <n v="-5.5953195999999998" u="1"/>
        <n v="-4.6180071000000007" u="1"/>
        <n v="-10.577800999999999" u="1"/>
        <n v="6.5595346000000001" u="1"/>
        <n v="-10.577801000000001" u="1"/>
        <n v="2.310603" u="1"/>
        <n v="2.9522099000000002" u="1"/>
        <n v="3.1102351000000001" u="1"/>
        <n v="2.2563038999999998" u="1"/>
        <n v="-61.551719999999996" u="1"/>
        <n v="1.9390582000000001" u="1"/>
        <n v="-12.3620635" u="1"/>
        <n v="-12.362063500000001" u="1"/>
        <n v="6.4685328000000002" u="1"/>
        <n v="2.8584565999999998" u="1"/>
        <n v="-12.779299799999999" u="1"/>
        <n v="-12.7792998" u="1"/>
        <n v="1.4044943999999999" u="1"/>
        <n v="-11.987120900000001" u="1"/>
        <n v="13.763871699999999" u="1"/>
        <n v="3.8160273" u="1"/>
        <n v="-6.6126645000000002" u="1"/>
        <n v="-11.757432099999999" u="1"/>
        <n v="-11.757432100000001" u="1"/>
        <n v="0.63380009999999998" u="1"/>
        <n v="6.3442498000000001" u="1"/>
        <n v="15.8548522" u="1"/>
        <n v="-0.67415729999999996" u="1"/>
        <n v="15.651158800000001" u="1"/>
        <n v="5.7012773000000001" u="1"/>
        <n v="3.9292961000000002" u="1"/>
        <n v="6.7236500000000001" u="1"/>
        <n v="8.1330268999999991" u="1"/>
        <n v="8.5938611999999992" u="1"/>
        <n v="13.847531199999999" u="1"/>
        <n v="-9.1785757999999991" u="1"/>
        <n v="3.2370345" u="1"/>
        <n v="2.0716869" u="1"/>
        <n v="20.8602846" u="1"/>
        <n v="8.6937371999999993" u="1"/>
        <n v="3.9836127000000001" u="1"/>
        <n v="-0.49721080000000001" u="1"/>
        <n v="-22.851893700000002" u="1"/>
        <n v="1.6506270000000001" u="1"/>
        <n v="1.9779954" u="1"/>
        <n v="-48.491879400000002" u="1"/>
        <n v="-1.8991487" u="1"/>
        <n v="3.3954384999999996" u="1"/>
        <n v="0.27291700000000002" u="1"/>
        <n v="4.2141229999999998" u="1"/>
        <n v="3.9570533999999999" u="1"/>
        <n v="5.2426393000000004" u="1"/>
        <n v="5.4806565000000003" u="1"/>
        <n v="7.0352657999999995" u="1"/>
        <n v="1.9254237999999999" u="1"/>
        <n v="-4.9137877999999997" u="1"/>
        <n v="-4.9137878000000006" u="1"/>
        <n v="-9.8751418999999991" u="1"/>
        <n v="0.97663880000000014" u="1"/>
        <n v="-66.755319099999994" u="1"/>
        <n v="-16.125916700000001" u="1"/>
        <n v="-9.2656708999999999" u="1"/>
        <n v="12.588902299999999" u="1"/>
        <n v="27.0326907" u="1"/>
        <n v="-98.095932900000008" u="1"/>
        <n v="-45.046785399999997" u="1"/>
        <n v="12.734543400000002" u="1"/>
        <n v="-0.32478079999999998" u="1"/>
        <n v="5.6014150999999996" u="1"/>
        <n v="-0.90091670000000001" u="1"/>
        <n v="15.573353200000001" u="1"/>
        <n v="32.1267517" u="1"/>
        <n v="-7.6748313999999995" u="1"/>
        <n v="3.9523413000000001" u="1"/>
        <n v="15.0404705" u="1"/>
        <n v="-2.5483950000000002" u="1"/>
        <n v="-1.9977429" u="1"/>
        <n v="-1.9977429000000002" u="1"/>
        <n v="-12.3570163" u="1"/>
        <n v="4.3574966999999996" u="1"/>
        <n v="2.8624660999999998" u="1"/>
        <n v="-0.62488239999999995" u="1"/>
        <n v="-27.957957999999998" u="1"/>
        <n v="4.1714172999999999" u="1"/>
        <n v="5.3493750000000002" u="1"/>
        <n v="5.3135887000000004" u="1"/>
        <n v="-12.3208068" u="1"/>
        <n v="4.5860605999999997" u="1"/>
        <n v="-18.6661471" u="1"/>
        <n v="-0.163827" u="1"/>
        <n v="2.4353433" u="1"/>
        <n v="2.0842877" u="1"/>
        <n v="-0.55116569999999998" u="1"/>
        <n v="1.9787256999999998" u="1"/>
        <n v="5.1533255999999996" u="1"/>
        <n v="1.7479979999999999" u="1"/>
        <n v="-7.2153416999999997" u="1"/>
        <n v="-12.5594169" u="1"/>
        <n v="-16.958066799999997" u="1"/>
        <n v="-16.958066800000001" u="1"/>
        <n v="9.4810567999999993" u="1"/>
      </sharedItems>
    </cacheField>
    <cacheField name="AW_徴収率（不納欠損額除・現年課税分）" numFmtId="177">
      <sharedItems containsSemiMixedTypes="0" containsString="0" containsNumber="1" minValue="0" maxValue="396.57551119999999"/>
    </cacheField>
    <cacheField name="AX_徴収率（不納欠損額除・滞納繰越分）" numFmtId="177">
      <sharedItems containsSemiMixedTypes="0" containsString="0" containsNumber="1" minValue="-257.62496950000002" maxValue="235.703472"/>
    </cacheField>
    <cacheField name="AY_徴収率（不納欠損額除・合計）" numFmtId="177">
      <sharedItems containsSemiMixedTypes="0" containsString="0" containsNumber="1" minValue="-25.772718100000002" maxValue="426.05310600000001"/>
    </cacheField>
    <cacheField name="AZ_収入済額-不納欠損額" numFmtId="176">
      <sharedItems containsSemiMixedTypes="0" containsString="0" containsNumber="1" minValue="-3164268" maxValue="172906250.80000001"/>
    </cacheField>
    <cacheField name="BA_対前年同月徴収率（不納欠損額除・現年課税分）" numFmtId="177">
      <sharedItems containsMixedTypes="1" containsNumber="1" minValue="0" maxValue="1000"/>
    </cacheField>
    <cacheField name="BB_対前年同月徴収率（不納欠損額除・滞納繰越分）" numFmtId="177">
      <sharedItems containsMixedTypes="1" containsNumber="1" minValue="-98.018210999999994" maxValue="3137.5"/>
    </cacheField>
    <cacheField name="BC_対前年同月徴収率（不納欠損額除・合計）" numFmtId="177">
      <sharedItems containsMixedTypes="1" containsNumber="1" minValue="0" maxValue="1000"/>
    </cacheField>
    <cacheField name="BD_対前年同月徴収率（不納欠損額除）増減" numFmtId="177">
      <sharedItems containsMixedTypes="1" containsNumber="1" minValue="-900" maxValue="335.03153700000001"/>
    </cacheField>
    <cacheField name="BE_対前年同月収入済額-対前年同月不納欠損額" numFmtId="176">
      <sharedItems containsMixedTypes="1" containsNumber="1" minValue="-8" maxValue="171087012.51699996"/>
    </cacheField>
    <cacheField name="BF_対前年同月収入済額-対前年同月不納欠損額　増減率" numFmtId="177">
      <sharedItems containsMixedTypes="1" containsNumber="1" minValue="-7040.5418882999993" maxValue="204.4185076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6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6.995671800000011"/>
    <n v="39.255393300000001"/>
    <n v="95.952000400000003"/>
    <x v="0"/>
    <x v="0"/>
    <x v="0"/>
    <n v="0.52065490000001091"/>
    <x v="0"/>
    <x v="0"/>
    <n v="96.995671800000011"/>
    <n v="42.443329599999998"/>
    <n v="96.082445899999996"/>
    <n v="47971582"/>
    <n v="96.508589000000001"/>
    <n v="39.2390969"/>
    <n v="95.518783799999994"/>
    <n v="0.56366210000000194"/>
    <n v="46415758"/>
    <n v="3.3519305999999998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6.995671800000011"/>
    <n v="39.255393300000001"/>
    <n v="95.952000400000003"/>
    <x v="0"/>
    <x v="0"/>
    <x v="0"/>
    <n v="0.52065490000001091"/>
    <x v="0"/>
    <x v="0"/>
    <n v="96.995671800000011"/>
    <n v="42.443329599999998"/>
    <n v="96.082445899999996"/>
    <n v="47971582"/>
    <n v="96.508589000000001"/>
    <n v="39.2390969"/>
    <n v="95.518783799999994"/>
    <n v="0.56366210000000194"/>
    <n v="46415758"/>
    <n v="3.3519305999999998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1"/>
    <x v="1"/>
    <n v="95.575477499999991"/>
    <n v="33.349640000000001"/>
    <n v="94.261022299999993"/>
    <x v="1"/>
    <x v="1"/>
    <x v="1"/>
    <n v="2.0335199999991005E-2"/>
    <x v="1"/>
    <x v="1"/>
    <n v="95.575477499999991"/>
    <n v="36.946924299999999"/>
    <n v="94.455288699999997"/>
    <n v="21206901"/>
    <n v="95.505546799999991"/>
    <n v="36.076957399999998"/>
    <n v="94.372419799999989"/>
    <n v="8.2868900000008239E-2"/>
    <n v="20604227"/>
    <n v="2.9250017000000001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2"/>
    <x v="2"/>
    <n v="93.533118000000002"/>
    <n v="33.7254814"/>
    <n v="91.953844599999996"/>
    <x v="2"/>
    <x v="2"/>
    <x v="2"/>
    <n v="-4.618789999999251E-2"/>
    <x v="2"/>
    <x v="2"/>
    <n v="93.533118000000002"/>
    <n v="37.107344699999999"/>
    <n v="92.175671000000008"/>
    <n v="15440505"/>
    <n v="93.533003100000002"/>
    <n v="35.6397689"/>
    <n v="92.167326299999999"/>
    <n v="8.3447000000091975E-3"/>
    <n v="15044675"/>
    <n v="2.6310305999999999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3"/>
    <x v="3"/>
    <n v="93.533131100000006"/>
    <n v="33.724062599999996"/>
    <n v="91.953813100000005"/>
    <x v="3"/>
    <x v="3"/>
    <x v="3"/>
    <n v="-4.6422499999991373E-2"/>
    <x v="3"/>
    <x v="3"/>
    <n v="93.533131100000006"/>
    <n v="37.106464799999998"/>
    <n v="92.175680999999997"/>
    <n v="477043"/>
    <n v="93.533068100000008"/>
    <n v="35.664219000000003"/>
    <n v="92.168739899999991"/>
    <n v="6.9411000000059175E-3"/>
    <n v="467571"/>
    <n v="2.0257885999999998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4"/>
    <x v="4"/>
    <n v="93.533117599999997"/>
    <n v="33.725526600000002"/>
    <n v="91.953845599999994"/>
    <x v="4"/>
    <x v="4"/>
    <x v="4"/>
    <n v="-4.6180400000011446E-2"/>
    <x v="4"/>
    <x v="4"/>
    <n v="93.533117599999997"/>
    <n v="37.1073728"/>
    <n v="92.175670600000004"/>
    <n v="14963462"/>
    <n v="93.533000999999999"/>
    <n v="35.638985099999999"/>
    <n v="92.167281000000003"/>
    <n v="8.3896000000009963E-3"/>
    <n v="14577104"/>
    <n v="2.6504441000000001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5"/>
    <x v="5"/>
    <n v="100"/>
    <n v="0"/>
    <n v="100"/>
    <x v="5"/>
    <x v="5"/>
    <x v="5"/>
    <n v="0"/>
    <x v="5"/>
    <x v="5"/>
    <n v="100"/>
    <n v="0"/>
    <n v="100"/>
    <n v="168717"/>
    <n v="100"/>
    <n v="0"/>
    <n v="100"/>
    <n v="0"/>
    <n v="132167"/>
    <n v="27.654406900000001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6"/>
    <x v="6"/>
    <n v="101.4693429"/>
    <n v="28.083335999999999"/>
    <n v="101.06169659999999"/>
    <x v="6"/>
    <x v="6"/>
    <x v="6"/>
    <n v="0.15865719999997907"/>
    <x v="6"/>
    <x v="6"/>
    <n v="101.4693429"/>
    <n v="34.441438000000005"/>
    <n v="101.16543710000001"/>
    <n v="5766396"/>
    <n v="101.2552426"/>
    <n v="41.502879"/>
    <n v="100.9181114"/>
    <n v="0.24732570000000464"/>
    <n v="5559552"/>
    <n v="3.7205156000000001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7"/>
    <x v="7"/>
    <n v="101.4693491"/>
    <n v="28.088061499999998"/>
    <n v="101.06174919999999"/>
    <x v="7"/>
    <x v="7"/>
    <x v="7"/>
    <n v="0.15872759999999175"/>
    <x v="7"/>
    <x v="7"/>
    <n v="101.4693491"/>
    <n v="34.444645800000004"/>
    <n v="101.16545020000001"/>
    <n v="1230149"/>
    <n v="101.25526170000001"/>
    <n v="41.498731200000002"/>
    <n v="100.9180657"/>
    <n v="0.24738450000000967"/>
    <n v="1197892"/>
    <n v="2.6928137000000003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8"/>
    <x v="8"/>
    <n v="101.4693412"/>
    <n v="28.082054599999999"/>
    <n v="101.06168230000002"/>
    <x v="8"/>
    <x v="8"/>
    <x v="8"/>
    <n v="0.15863800000001049"/>
    <x v="8"/>
    <x v="8"/>
    <n v="101.4693412"/>
    <n v="34.440567999999999"/>
    <n v="101.16543360000001"/>
    <n v="4536247"/>
    <n v="101.25523729999999"/>
    <n v="41.5040184"/>
    <n v="100.91812389999998"/>
    <n v="0.24730970000003083"/>
    <n v="4361660"/>
    <n v="4.0027650000000001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9"/>
    <x v="9"/>
    <n v="98.169595299999997"/>
    <n v="47.935709899999999"/>
    <n v="97.316898300000005"/>
    <x v="9"/>
    <x v="9"/>
    <x v="9"/>
    <n v="0.18448320000000251"/>
    <x v="9"/>
    <x v="9"/>
    <n v="98.169595299999997"/>
    <n v="50.079269199999999"/>
    <n v="97.387656899999996"/>
    <n v="22537447"/>
    <n v="98.126985000000005"/>
    <n v="43.2958231"/>
    <n v="97.177074200000007"/>
    <n v="0.21058269999998913"/>
    <n v="21991946"/>
    <n v="2.4804580999999999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9"/>
    <x v="9"/>
    <n v="98.132370300000005"/>
    <n v="47.935709899999999"/>
    <n v="97.263276700000006"/>
    <x v="10"/>
    <x v="9"/>
    <x v="10"/>
    <n v="0.18607320000000982"/>
    <x v="10"/>
    <x v="10"/>
    <n v="98.132370300000005"/>
    <n v="50.079269199999999"/>
    <n v="97.335410699999997"/>
    <n v="22083349"/>
    <n v="98.090257000000008"/>
    <n v="43.2958231"/>
    <n v="97.122696900000008"/>
    <n v="0.21271379999998885"/>
    <n v="21564051"/>
    <n v="2.4081653000000003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10"/>
    <x v="10"/>
    <n v="98.132371399999997"/>
    <n v="47.935754299999999"/>
    <n v="97.263280199999997"/>
    <x v="11"/>
    <x v="10"/>
    <x v="11"/>
    <n v="0.18607329999998967"/>
    <x v="11"/>
    <x v="11"/>
    <n v="98.132371399999997"/>
    <n v="50.0792523"/>
    <n v="97.335412000000005"/>
    <n v="8583638"/>
    <n v="98.090256499999995"/>
    <n v="43.299636400000004"/>
    <n v="97.122845499999997"/>
    <n v="0.21256650000000832"/>
    <n v="8408232"/>
    <n v="2.0861223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11"/>
    <x v="11"/>
    <n v="98.132366199999993"/>
    <n v="47.935665"/>
    <n v="97.263270899999995"/>
    <x v="12"/>
    <x v="11"/>
    <x v="12"/>
    <n v="0.18607409999999902"/>
    <x v="12"/>
    <x v="12"/>
    <n v="98.132366199999993"/>
    <n v="50.079259399999998"/>
    <n v="97.335406199999994"/>
    <n v="11098524"/>
    <n v="98.090255200000001"/>
    <n v="43.298642000000001"/>
    <n v="97.1228117"/>
    <n v="0.21259449999999447"/>
    <n v="10745054"/>
    <n v="3.2896065000000001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12"/>
    <x v="12"/>
    <n v="98.132385099999993"/>
    <n v="47.935758399999997"/>
    <n v="97.263291299999992"/>
    <x v="13"/>
    <x v="12"/>
    <x v="13"/>
    <n v="0.18607029999998304"/>
    <x v="13"/>
    <x v="13"/>
    <n v="98.132385099999993"/>
    <n v="50.079374799999997"/>
    <n v="97.335427199999998"/>
    <n v="2401187"/>
    <n v="98.090267499999996"/>
    <n v="43.269975799999997"/>
    <n v="97.121667099999996"/>
    <n v="0.21376010000000178"/>
    <n v="2410765"/>
    <n v="-0.39730130000000002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5"/>
    <x v="5"/>
    <n v="100"/>
    <n v="0"/>
    <n v="100"/>
    <x v="5"/>
    <x v="5"/>
    <x v="5"/>
    <n v="0"/>
    <x v="14"/>
    <x v="14"/>
    <n v="100"/>
    <n v="0"/>
    <n v="100"/>
    <n v="454098"/>
    <n v="100"/>
    <n v="0"/>
    <n v="100"/>
    <n v="0"/>
    <n v="427895"/>
    <n v="6.1236986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13"/>
    <x v="13"/>
    <n v="97.631256700000009"/>
    <n v="22.185993800000002"/>
    <n v="94.3168711"/>
    <x v="14"/>
    <x v="13"/>
    <x v="14"/>
    <n v="-9.8394599999991783E-2"/>
    <x v="15"/>
    <x v="15"/>
    <n v="97.631256700000009"/>
    <n v="25.647328699999999"/>
    <n v="94.879399599999999"/>
    <n v="752463"/>
    <n v="97.583277800000005"/>
    <n v="30.576098999999999"/>
    <n v="94.853759699999998"/>
    <n v="2.5639900000001603E-2"/>
    <n v="730025"/>
    <n v="3.0735934"/>
  </r>
  <r>
    <s v="01_18"/>
    <x v="0"/>
    <s v="01_市"/>
    <s v="01_本島"/>
    <x v="0"/>
    <x v="0"/>
    <x v="0"/>
    <x v="0"/>
    <x v="17"/>
    <n v="0"/>
    <x v="16"/>
    <x v="13"/>
    <x v="16"/>
    <n v="0"/>
    <n v="0"/>
    <x v="16"/>
    <x v="13"/>
    <x v="16"/>
    <n v="0"/>
    <x v="0"/>
    <x v="13"/>
    <x v="13"/>
    <n v="97.76665100000001"/>
    <n v="22.185993800000002"/>
    <n v="94.4311115"/>
    <x v="14"/>
    <x v="13"/>
    <x v="14"/>
    <n v="1.5845800000008126E-2"/>
    <x v="15"/>
    <x v="16"/>
    <n v="97.76665100000001"/>
    <n v="25.647328699999999"/>
    <n v="94.996915999999999"/>
    <n v="749924"/>
    <n v="97.583277800000005"/>
    <n v="30.576098999999999"/>
    <n v="94.853759699999998"/>
    <n v="0.14315630000000112"/>
    <n v="730025"/>
    <n v="2.7257970999999999"/>
  </r>
  <r>
    <s v="01_19"/>
    <x v="0"/>
    <s v="01_市"/>
    <s v="01_本島"/>
    <x v="0"/>
    <x v="0"/>
    <x v="0"/>
    <x v="0"/>
    <x v="18"/>
    <n v="0"/>
    <x v="17"/>
    <x v="5"/>
    <x v="17"/>
    <n v="0"/>
    <n v="0"/>
    <x v="17"/>
    <x v="5"/>
    <x v="17"/>
    <n v="0"/>
    <x v="0"/>
    <x v="5"/>
    <x v="5"/>
    <n v="69.3715847"/>
    <n v="0"/>
    <n v="69.3715847"/>
    <x v="15"/>
    <x v="14"/>
    <x v="15"/>
    <s v="-"/>
    <x v="16"/>
    <x v="17"/>
    <n v="69.3715847"/>
    <n v="0"/>
    <n v="69.3715847"/>
    <n v="2539"/>
    <s v="(空白)"/>
    <s v="(空白)"/>
    <s v="(空白)"/>
    <e v="#VALUE!"/>
    <s v="(空白)"/>
    <e v="#VALUE!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5"/>
    <x v="5"/>
    <n v="98.157262000000003"/>
    <n v="0"/>
    <n v="98.157262000000003"/>
    <x v="16"/>
    <x v="5"/>
    <x v="16"/>
    <n v="6.2001053000000041"/>
    <x v="17"/>
    <x v="19"/>
    <n v="98.157262000000003"/>
    <n v="0"/>
    <n v="98.157262000000003"/>
    <n v="3474771"/>
    <n v="91.957156699999999"/>
    <n v="0"/>
    <n v="91.957156699999999"/>
    <n v="6.2001053000000041"/>
    <n v="3089560"/>
    <n v="12.4681508"/>
  </r>
  <r>
    <s v="01_22"/>
    <x v="0"/>
    <s v="01_市"/>
    <s v="01_本島"/>
    <x v="0"/>
    <x v="0"/>
    <x v="0"/>
    <x v="0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5"/>
    <x v="5"/>
    <n v="99.446300899999997"/>
    <n v="100"/>
    <n v="99.446599000000006"/>
    <x v="18"/>
    <x v="15"/>
    <x v="18"/>
    <n v="0.68725480000000516"/>
    <x v="19"/>
    <x v="20"/>
    <n v="99.446300899999997"/>
    <n v="100"/>
    <n v="99.446599000000006"/>
    <n v="1099050"/>
    <n v="98.923698599999994"/>
    <n v="100"/>
    <n v="98.923833200000004"/>
    <n v="0.52276580000000195"/>
    <n v="1034680"/>
    <n v="6.2212471000000003"/>
  </r>
  <r>
    <s v="01_29"/>
    <x v="0"/>
    <s v="01_市"/>
    <s v="01_本島"/>
    <x v="0"/>
    <x v="0"/>
    <x v="0"/>
    <x v="0"/>
    <x v="28"/>
    <n v="0"/>
    <x v="20"/>
    <x v="14"/>
    <x v="20"/>
    <n v="0"/>
    <n v="0"/>
    <x v="20"/>
    <x v="14"/>
    <x v="20"/>
    <n v="0"/>
    <x v="0"/>
    <x v="5"/>
    <x v="5"/>
    <n v="99.446300899999997"/>
    <n v="100"/>
    <n v="99.446599000000006"/>
    <x v="18"/>
    <x v="15"/>
    <x v="18"/>
    <n v="0.68725480000000516"/>
    <x v="19"/>
    <x v="20"/>
    <n v="99.446300899999997"/>
    <n v="100"/>
    <n v="99.446599000000006"/>
    <n v="1099050"/>
    <n v="98.923698599999994"/>
    <n v="100"/>
    <n v="98.923833200000004"/>
    <n v="0.52276580000000195"/>
    <n v="1034680"/>
    <n v="6.2212471000000003"/>
  </r>
  <r>
    <s v="01_30"/>
    <x v="0"/>
    <s v="01_市"/>
    <s v="01_本島"/>
    <x v="0"/>
    <x v="0"/>
    <x v="0"/>
    <x v="0"/>
    <x v="29"/>
    <n v="0"/>
    <x v="21"/>
    <x v="5"/>
    <x v="21"/>
    <n v="0"/>
    <n v="0"/>
    <x v="21"/>
    <x v="5"/>
    <x v="21"/>
    <n v="0"/>
    <x v="0"/>
    <x v="5"/>
    <x v="5"/>
    <n v="100"/>
    <n v="0"/>
    <n v="100"/>
    <x v="5"/>
    <x v="5"/>
    <x v="5"/>
    <n v="0"/>
    <x v="20"/>
    <x v="21"/>
    <n v="100"/>
    <n v="0"/>
    <n v="100"/>
    <n v="9302"/>
    <n v="100"/>
    <n v="0"/>
    <n v="100"/>
    <n v="0"/>
    <n v="10123"/>
    <n v="-8.1102439999999998"/>
  </r>
  <r>
    <s v="01_31"/>
    <x v="0"/>
    <s v="01_市"/>
    <s v="01_本島"/>
    <x v="0"/>
    <x v="0"/>
    <x v="0"/>
    <x v="0"/>
    <x v="30"/>
    <n v="0"/>
    <x v="22"/>
    <x v="14"/>
    <x v="22"/>
    <n v="0"/>
    <n v="0"/>
    <x v="22"/>
    <x v="14"/>
    <x v="22"/>
    <n v="0"/>
    <x v="0"/>
    <x v="5"/>
    <x v="5"/>
    <n v="99.441598400000004"/>
    <n v="100"/>
    <n v="99.4419015"/>
    <x v="19"/>
    <x v="15"/>
    <x v="19"/>
    <n v="0.69464130000000068"/>
    <x v="21"/>
    <x v="22"/>
    <n v="99.441598400000004"/>
    <n v="100"/>
    <n v="99.4419015"/>
    <n v="1089748"/>
    <n v="98.913196400000004"/>
    <n v="100"/>
    <n v="98.913333699999995"/>
    <n v="0.52856780000000469"/>
    <n v="1024557"/>
    <n v="6.3628476000000003"/>
  </r>
  <r>
    <s v="01_32"/>
    <x v="0"/>
    <s v="01_市"/>
    <s v="01_本島"/>
    <x v="0"/>
    <x v="0"/>
    <x v="0"/>
    <x v="0"/>
    <x v="31"/>
    <n v="0"/>
    <x v="23"/>
    <x v="15"/>
    <x v="23"/>
    <n v="0"/>
    <n v="0"/>
    <x v="23"/>
    <x v="15"/>
    <x v="23"/>
    <n v="0"/>
    <x v="0"/>
    <x v="5"/>
    <x v="5"/>
    <n v="99.441603599999993"/>
    <n v="100"/>
    <n v="99.441907"/>
    <x v="20"/>
    <x v="16"/>
    <x v="20"/>
    <n v="0.69474270000000615"/>
    <x v="22"/>
    <x v="23"/>
    <n v="99.441603599999993"/>
    <n v="100"/>
    <n v="99.441907"/>
    <n v="816250"/>
    <n v="98.913162200000002"/>
    <n v="98"/>
    <n v="98.913044900000003"/>
    <n v="0.52886209999999778"/>
    <n v="768281"/>
    <n v="6.2436790999999996"/>
  </r>
  <r>
    <s v="01_33"/>
    <x v="0"/>
    <s v="01_市"/>
    <s v="01_本島"/>
    <x v="0"/>
    <x v="0"/>
    <x v="0"/>
    <x v="0"/>
    <x v="32"/>
    <n v="0"/>
    <x v="24"/>
    <x v="16"/>
    <x v="24"/>
    <n v="0"/>
    <n v="0"/>
    <x v="24"/>
    <x v="16"/>
    <x v="24"/>
    <n v="0"/>
    <x v="0"/>
    <x v="5"/>
    <x v="5"/>
    <n v="99.441582600000004"/>
    <n v="100"/>
    <n v="99.441885200000002"/>
    <x v="21"/>
    <x v="17"/>
    <x v="21"/>
    <n v="0.69433739999999489"/>
    <x v="23"/>
    <x v="24"/>
    <n v="99.441582600000004"/>
    <n v="100"/>
    <n v="99.441885200000002"/>
    <n v="273498"/>
    <n v="98.913298999999995"/>
    <n v="106.4516129"/>
    <n v="98.914199400000001"/>
    <n v="0.52768580000000043"/>
    <n v="256276"/>
    <n v="6.7200986"/>
  </r>
  <r>
    <s v="01_34"/>
    <x v="0"/>
    <s v="01_市"/>
    <s v="01_本島"/>
    <x v="0"/>
    <x v="0"/>
    <x v="0"/>
    <x v="0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2"/>
    <x v="0"/>
    <s v="01_市"/>
    <s v="01_本島"/>
    <x v="0"/>
    <x v="0"/>
    <x v="0"/>
    <x v="0"/>
    <x v="41"/>
    <n v="0"/>
    <x v="25"/>
    <x v="17"/>
    <x v="25"/>
    <n v="0"/>
    <n v="0"/>
    <x v="25"/>
    <x v="17"/>
    <x v="25"/>
    <n v="0"/>
    <x v="0"/>
    <x v="0"/>
    <x v="0"/>
    <n v="97.049523399999998"/>
    <n v="39.295305900000002"/>
    <n v="96.027474400000003"/>
    <x v="22"/>
    <x v="18"/>
    <x v="22"/>
    <n v="0.52590419999999938"/>
    <x v="24"/>
    <x v="25"/>
    <n v="97.049523399999998"/>
    <n v="42.484216500000002"/>
    <n v="96.155199300000007"/>
    <n v="49070632"/>
    <n v="96.560383400000006"/>
    <n v="39.248563900000001"/>
    <n v="95.590581600000007"/>
    <n v="0.56461769999999945"/>
    <n v="47450438"/>
    <n v="3.4144975"/>
  </r>
  <r>
    <s v="01_43"/>
    <x v="0"/>
    <s v="01_市"/>
    <s v="01_本島"/>
    <x v="0"/>
    <x v="0"/>
    <x v="0"/>
    <x v="0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1_44"/>
    <x v="0"/>
    <s v="01_市"/>
    <s v="01_本島"/>
    <x v="0"/>
    <x v="0"/>
    <x v="0"/>
    <x v="0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1"/>
    <x v="14"/>
    <x v="14"/>
    <n v="96.1973184"/>
    <n v="45.351715900000002"/>
    <n v="95.035326400000002"/>
    <x v="23"/>
    <x v="19"/>
    <x v="23"/>
    <n v="0.88233850000000302"/>
    <x v="25"/>
    <x v="26"/>
    <n v="96.204416100000003"/>
    <n v="48.124650899999999"/>
    <n v="95.167504300000004"/>
    <n v="11438974"/>
    <n v="95.643235599999997"/>
    <n v="45.913470600000004"/>
    <n v="94.301702599999999"/>
    <n v="0.86580170000000578"/>
    <n v="11097578"/>
    <n v="3.0763109000000002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1"/>
    <x v="14"/>
    <x v="14"/>
    <n v="96.1973184"/>
    <n v="45.351715900000002"/>
    <n v="95.035326400000002"/>
    <x v="23"/>
    <x v="19"/>
    <x v="23"/>
    <n v="0.88233850000000302"/>
    <x v="25"/>
    <x v="26"/>
    <n v="96.204416100000003"/>
    <n v="48.124650899999999"/>
    <n v="95.167504300000004"/>
    <n v="11438974"/>
    <n v="95.643235599999997"/>
    <n v="45.913470600000004"/>
    <n v="94.301702599999999"/>
    <n v="0.86580170000000578"/>
    <n v="11097578"/>
    <n v="3.0763109000000002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2"/>
    <x v="15"/>
    <x v="15"/>
    <n v="94.217566900000008"/>
    <n v="41.621190900000002"/>
    <n v="92.769899199999998"/>
    <x v="24"/>
    <x v="20"/>
    <x v="24"/>
    <n v="0.52110659999999598"/>
    <x v="26"/>
    <x v="27"/>
    <n v="94.218933000000007"/>
    <n v="44.928037100000005"/>
    <n v="92.959533000000008"/>
    <n v="4726851"/>
    <n v="94.103480599999997"/>
    <n v="35.9771207"/>
    <n v="92.414576100000005"/>
    <n v="0.54495690000000252"/>
    <n v="4611911"/>
    <n v="2.4922423999999999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2"/>
    <x v="16"/>
    <x v="16"/>
    <n v="93.321566199999992"/>
    <n v="42.277048299999997"/>
    <n v="91.7686463"/>
    <x v="25"/>
    <x v="21"/>
    <x v="25"/>
    <n v="0.45451479999999833"/>
    <x v="27"/>
    <x v="28"/>
    <n v="93.323125900000008"/>
    <n v="45.4442801"/>
    <n v="91.965131700000001"/>
    <n v="4067977"/>
    <n v="93.343201699999995"/>
    <n v="36.053781600000001"/>
    <n v="91.488217400000011"/>
    <n v="0.47691429999999002"/>
    <n v="3955135"/>
    <n v="2.8530505000000002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3"/>
    <x v="17"/>
    <x v="17"/>
    <n v="93.32114030000001"/>
    <n v="42.274765600000002"/>
    <n v="91.768353199999993"/>
    <x v="26"/>
    <x v="22"/>
    <x v="26"/>
    <n v="0.4544891999999976"/>
    <x v="28"/>
    <x v="29"/>
    <n v="93.322333900000004"/>
    <n v="45.432639600000002"/>
    <n v="91.963936199999992"/>
    <n v="147661"/>
    <n v="93.342912200000001"/>
    <n v="36.0530939"/>
    <n v="91.4881381"/>
    <n v="0.47579809999999156"/>
    <n v="144467"/>
    <n v="2.2108854999999998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4"/>
    <x v="18"/>
    <x v="18"/>
    <n v="93.321582199999995"/>
    <n v="42.277134199999999"/>
    <n v="91.768657399999995"/>
    <x v="27"/>
    <x v="23"/>
    <x v="27"/>
    <n v="0.45451570000000174"/>
    <x v="29"/>
    <x v="30"/>
    <n v="93.323155700000001"/>
    <n v="45.444718600000002"/>
    <n v="91.965176700000001"/>
    <n v="3920316"/>
    <n v="93.343212600000001"/>
    <n v="36.0538077"/>
    <n v="91.488220400000003"/>
    <n v="0.47695629999999767"/>
    <n v="3810668"/>
    <n v="2.8773957999999999"/>
  </r>
  <r>
    <s v="02_07"/>
    <x v="0"/>
    <s v="01_市"/>
    <s v="01_本島"/>
    <x v="1"/>
    <x v="0"/>
    <x v="0"/>
    <x v="1"/>
    <x v="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08"/>
    <x v="0"/>
    <s v="01_市"/>
    <s v="01_本島"/>
    <x v="1"/>
    <x v="0"/>
    <x v="0"/>
    <x v="1"/>
    <x v="7"/>
    <n v="0"/>
    <x v="31"/>
    <x v="23"/>
    <x v="31"/>
    <n v="0"/>
    <n v="0"/>
    <x v="31"/>
    <x v="23"/>
    <x v="31"/>
    <n v="0"/>
    <x v="0"/>
    <x v="19"/>
    <x v="19"/>
    <n v="100.0848167"/>
    <n v="25.1302083"/>
    <n v="99.477282799999998"/>
    <x v="28"/>
    <x v="24"/>
    <x v="28"/>
    <n v="1.1624584999999996"/>
    <x v="30"/>
    <x v="31"/>
    <n v="100.0848167"/>
    <n v="30.345911900000001"/>
    <n v="99.61605879999999"/>
    <n v="658874"/>
    <n v="98.910159800000002"/>
    <n v="33.832036700000003"/>
    <n v="98.421815300000006"/>
    <n v="1.1942434999999847"/>
    <n v="656776"/>
    <n v="0.31943919999999998"/>
  </r>
  <r>
    <s v="02_09"/>
    <x v="0"/>
    <s v="01_市"/>
    <s v="01_本島"/>
    <x v="1"/>
    <x v="0"/>
    <x v="0"/>
    <x v="1"/>
    <x v="8"/>
    <n v="0"/>
    <x v="32"/>
    <x v="24"/>
    <x v="32"/>
    <n v="0"/>
    <n v="0"/>
    <x v="32"/>
    <x v="24"/>
    <x v="32"/>
    <n v="0"/>
    <x v="0"/>
    <x v="20"/>
    <x v="20"/>
    <n v="100.0847"/>
    <n v="25.089392100000001"/>
    <n v="99.477086900000003"/>
    <x v="29"/>
    <x v="25"/>
    <x v="29"/>
    <n v="1.1625729000000007"/>
    <x v="31"/>
    <x v="32"/>
    <n v="100.0847"/>
    <n v="30.287769799999996"/>
    <n v="99.615609599999999"/>
    <n v="205738"/>
    <n v="98.910050600000005"/>
    <n v="33.773584899999996"/>
    <n v="98.421238899999992"/>
    <n v="1.1943707000000074"/>
    <n v="208300"/>
    <n v="-1.2299568000000001"/>
  </r>
  <r>
    <s v="02_10"/>
    <x v="0"/>
    <s v="01_市"/>
    <s v="01_本島"/>
    <x v="1"/>
    <x v="0"/>
    <x v="0"/>
    <x v="1"/>
    <x v="9"/>
    <n v="0"/>
    <x v="33"/>
    <x v="25"/>
    <x v="33"/>
    <n v="0"/>
    <n v="0"/>
    <x v="33"/>
    <x v="25"/>
    <x v="33"/>
    <n v="0"/>
    <x v="0"/>
    <x v="21"/>
    <x v="21"/>
    <n v="100.08486979999999"/>
    <n v="25.148728999999996"/>
    <n v="99.4773718"/>
    <x v="30"/>
    <x v="26"/>
    <x v="30"/>
    <n v="1.1624034000000023"/>
    <x v="32"/>
    <x v="33"/>
    <n v="100.08486979999999"/>
    <n v="30.372305700000002"/>
    <n v="99.616262700000007"/>
    <n v="453136"/>
    <n v="98.910210499999991"/>
    <n v="33.859187800000001"/>
    <n v="98.422082899999992"/>
    <n v="1.1941798000000148"/>
    <n v="448476"/>
    <n v="1.0390746"/>
  </r>
  <r>
    <s v="02_11"/>
    <x v="0"/>
    <s v="01_市"/>
    <s v="01_本島"/>
    <x v="1"/>
    <x v="0"/>
    <x v="0"/>
    <x v="1"/>
    <x v="10"/>
    <n v="0"/>
    <x v="34"/>
    <x v="26"/>
    <x v="34"/>
    <n v="0"/>
    <n v="0"/>
    <x v="34"/>
    <x v="26"/>
    <x v="34"/>
    <n v="0"/>
    <x v="5"/>
    <x v="22"/>
    <x v="22"/>
    <n v="97.479862699999998"/>
    <n v="51.174606499999996"/>
    <n v="96.551990099999998"/>
    <x v="31"/>
    <x v="27"/>
    <x v="31"/>
    <n v="0.43159239999999954"/>
    <x v="33"/>
    <x v="34"/>
    <n v="97.493424900000008"/>
    <n v="53.1633566"/>
    <n v="96.637602799999996"/>
    <n v="5590189"/>
    <n v="97.370307400000002"/>
    <n v="56.019540499999998"/>
    <n v="96.258107800000005"/>
    <n v="0.37949499999999148"/>
    <n v="5471640"/>
    <n v="2.1666081999999998"/>
  </r>
  <r>
    <s v="02_12"/>
    <x v="0"/>
    <s v="01_市"/>
    <s v="01_本島"/>
    <x v="1"/>
    <x v="0"/>
    <x v="0"/>
    <x v="1"/>
    <x v="11"/>
    <n v="0"/>
    <x v="35"/>
    <x v="26"/>
    <x v="35"/>
    <n v="0"/>
    <n v="0"/>
    <x v="35"/>
    <x v="26"/>
    <x v="35"/>
    <n v="0"/>
    <x v="5"/>
    <x v="22"/>
    <x v="22"/>
    <n v="97.465697599999999"/>
    <n v="51.174606499999996"/>
    <n v="96.533000200000004"/>
    <x v="32"/>
    <x v="27"/>
    <x v="32"/>
    <n v="0.43655389999999272"/>
    <x v="34"/>
    <x v="35"/>
    <n v="97.479333999999994"/>
    <n v="53.1633566"/>
    <n v="96.619067799999996"/>
    <n v="5558447"/>
    <n v="97.353596899999999"/>
    <n v="56.019540499999998"/>
    <n v="96.234973300000007"/>
    <n v="0.38409449999998913"/>
    <n v="5436660"/>
    <n v="2.2401070000000001"/>
  </r>
  <r>
    <s v="02_13"/>
    <x v="0"/>
    <s v="01_市"/>
    <s v="01_本島"/>
    <x v="1"/>
    <x v="0"/>
    <x v="0"/>
    <x v="1"/>
    <x v="12"/>
    <n v="0"/>
    <x v="36"/>
    <x v="27"/>
    <x v="36"/>
    <n v="0"/>
    <n v="0"/>
    <x v="36"/>
    <x v="27"/>
    <x v="36"/>
    <n v="0"/>
    <x v="6"/>
    <x v="23"/>
    <x v="23"/>
    <n v="97.465665999999999"/>
    <n v="51.174012199999993"/>
    <n v="96.532973099999992"/>
    <x v="33"/>
    <x v="28"/>
    <x v="33"/>
    <n v="0.43652869999999666"/>
    <x v="35"/>
    <x v="36"/>
    <n v="97.479297899999992"/>
    <n v="53.162558500000003"/>
    <n v="96.619028700000001"/>
    <n v="2519734"/>
    <n v="97.3535495"/>
    <n v="56.018793700000003"/>
    <n v="96.234902399999996"/>
    <n v="0.38412630000000547"/>
    <n v="2508939"/>
    <n v="0.43026160000000002"/>
  </r>
  <r>
    <s v="02_14"/>
    <x v="0"/>
    <s v="01_市"/>
    <s v="01_本島"/>
    <x v="1"/>
    <x v="0"/>
    <x v="0"/>
    <x v="1"/>
    <x v="13"/>
    <n v="0"/>
    <x v="37"/>
    <x v="28"/>
    <x v="37"/>
    <n v="0"/>
    <n v="0"/>
    <x v="37"/>
    <x v="28"/>
    <x v="37"/>
    <n v="0"/>
    <x v="7"/>
    <x v="24"/>
    <x v="24"/>
    <n v="97.465686900000009"/>
    <n v="51.1749486"/>
    <n v="96.533010500000003"/>
    <x v="34"/>
    <x v="29"/>
    <x v="34"/>
    <n v="0.43657890000000066"/>
    <x v="36"/>
    <x v="37"/>
    <n v="97.479291700000005"/>
    <n v="53.162855799999996"/>
    <n v="96.619016099999996"/>
    <n v="2701052"/>
    <n v="97.353583499999999"/>
    <n v="56.018883799999998"/>
    <n v="96.234951600000002"/>
    <n v="0.38406449999999381"/>
    <n v="2609808"/>
    <n v="3.4961959"/>
  </r>
  <r>
    <s v="02_15"/>
    <x v="0"/>
    <s v="01_市"/>
    <s v="01_本島"/>
    <x v="1"/>
    <x v="0"/>
    <x v="0"/>
    <x v="1"/>
    <x v="14"/>
    <n v="0"/>
    <x v="38"/>
    <x v="29"/>
    <x v="38"/>
    <n v="0"/>
    <n v="0"/>
    <x v="38"/>
    <x v="29"/>
    <x v="38"/>
    <n v="0"/>
    <x v="8"/>
    <x v="25"/>
    <x v="25"/>
    <n v="97.466018800000001"/>
    <n v="51.176303900000001"/>
    <n v="96.53311930000001"/>
    <x v="35"/>
    <x v="30"/>
    <x v="35"/>
    <n v="0.43653740000000596"/>
    <x v="37"/>
    <x v="38"/>
    <n v="97.479942199999996"/>
    <n v="53.173317600000004"/>
    <n v="96.619773099999989"/>
    <n v="337661"/>
    <n v="97.354081500000007"/>
    <n v="56.030824199999998"/>
    <n v="96.235710900000001"/>
    <n v="0.38406219999998825"/>
    <n v="317913"/>
    <n v="6.2117622999999993"/>
  </r>
  <r>
    <s v="02_16"/>
    <x v="0"/>
    <s v="01_市"/>
    <s v="01_本島"/>
    <x v="1"/>
    <x v="0"/>
    <x v="0"/>
    <x v="1"/>
    <x v="15"/>
    <n v="0"/>
    <x v="39"/>
    <x v="5"/>
    <x v="39"/>
    <n v="0"/>
    <n v="0"/>
    <x v="39"/>
    <x v="5"/>
    <x v="39"/>
    <n v="0"/>
    <x v="0"/>
    <x v="5"/>
    <x v="5"/>
    <n v="100"/>
    <n v="0"/>
    <n v="100"/>
    <x v="5"/>
    <x v="5"/>
    <x v="5"/>
    <n v="0"/>
    <x v="38"/>
    <x v="39"/>
    <n v="100"/>
    <n v="0"/>
    <n v="100"/>
    <n v="31742"/>
    <n v="100"/>
    <n v="0"/>
    <n v="100"/>
    <n v="0"/>
    <n v="34980"/>
    <n v="-9.2567181000000005"/>
  </r>
  <r>
    <s v="02_17"/>
    <x v="0"/>
    <s v="01_市"/>
    <s v="01_本島"/>
    <x v="1"/>
    <x v="0"/>
    <x v="0"/>
    <x v="1"/>
    <x v="16"/>
    <n v="0"/>
    <x v="40"/>
    <x v="30"/>
    <x v="40"/>
    <n v="0"/>
    <n v="0"/>
    <x v="40"/>
    <x v="8"/>
    <x v="40"/>
    <n v="0"/>
    <x v="9"/>
    <x v="26"/>
    <x v="26"/>
    <n v="97.693884299999993"/>
    <n v="37.275966599999997"/>
    <n v="94.448951100000002"/>
    <x v="36"/>
    <x v="31"/>
    <x v="36"/>
    <n v="0.85176169999999729"/>
    <x v="39"/>
    <x v="40"/>
    <n v="97.6959485"/>
    <n v="39.780918300000003"/>
    <n v="94.771356100000006"/>
    <n v="329471"/>
    <n v="97.261259600000002"/>
    <n v="40.614473799999999"/>
    <n v="94.003005999999999"/>
    <n v="0.76835010000000636"/>
    <n v="318748"/>
    <n v="3.3640995"/>
  </r>
  <r>
    <s v="02_18"/>
    <x v="0"/>
    <s v="01_市"/>
    <s v="01_本島"/>
    <x v="1"/>
    <x v="0"/>
    <x v="0"/>
    <x v="1"/>
    <x v="17"/>
    <n v="0"/>
    <x v="41"/>
    <x v="30"/>
    <x v="41"/>
    <n v="0"/>
    <n v="0"/>
    <x v="41"/>
    <x v="8"/>
    <x v="41"/>
    <n v="0"/>
    <x v="9"/>
    <x v="26"/>
    <x v="26"/>
    <n v="97.681469100000001"/>
    <n v="37.275966599999997"/>
    <n v="94.420679699999994"/>
    <x v="36"/>
    <x v="31"/>
    <x v="36"/>
    <n v="0.82349029999998891"/>
    <x v="39"/>
    <x v="41"/>
    <n v="97.6835442"/>
    <n v="39.780918300000003"/>
    <n v="94.744635299999999"/>
    <n v="327697"/>
    <n v="97.261259600000002"/>
    <n v="40.614473799999999"/>
    <n v="94.003005999999999"/>
    <n v="0.7416292999999996"/>
    <n v="318748"/>
    <n v="2.807547"/>
  </r>
  <r>
    <s v="02_19"/>
    <x v="0"/>
    <s v="01_市"/>
    <s v="01_本島"/>
    <x v="1"/>
    <x v="0"/>
    <x v="0"/>
    <x v="1"/>
    <x v="18"/>
    <n v="0"/>
    <x v="42"/>
    <x v="5"/>
    <x v="42"/>
    <n v="0"/>
    <n v="0"/>
    <x v="42"/>
    <x v="5"/>
    <x v="42"/>
    <n v="0"/>
    <x v="0"/>
    <x v="5"/>
    <x v="5"/>
    <n v="100"/>
    <n v="0"/>
    <n v="100"/>
    <x v="15"/>
    <x v="14"/>
    <x v="15"/>
    <s v="-"/>
    <x v="16"/>
    <x v="17"/>
    <n v="100"/>
    <n v="0"/>
    <n v="100"/>
    <n v="1774"/>
    <s v="(空白)"/>
    <s v="(空白)"/>
    <s v="(空白)"/>
    <e v="#VALUE!"/>
    <s v="(空白)"/>
    <e v="#VALUE!"/>
  </r>
  <r>
    <s v="02_20"/>
    <x v="0"/>
    <s v="01_市"/>
    <s v="01_本島"/>
    <x v="1"/>
    <x v="0"/>
    <x v="0"/>
    <x v="1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02_21"/>
    <x v="0"/>
    <s v="01_市"/>
    <s v="01_本島"/>
    <x v="1"/>
    <x v="0"/>
    <x v="0"/>
    <x v="1"/>
    <x v="20"/>
    <n v="0"/>
    <x v="43"/>
    <x v="5"/>
    <x v="43"/>
    <n v="0"/>
    <n v="0"/>
    <x v="43"/>
    <x v="5"/>
    <x v="43"/>
    <n v="0"/>
    <x v="0"/>
    <x v="5"/>
    <x v="5"/>
    <n v="98.754328900000004"/>
    <n v="0"/>
    <n v="98.754328900000004"/>
    <x v="37"/>
    <x v="5"/>
    <x v="37"/>
    <n v="6.5735573999999986"/>
    <x v="40"/>
    <x v="42"/>
    <n v="98.754328900000004"/>
    <n v="0"/>
    <n v="98.754328900000004"/>
    <n v="792463"/>
    <n v="92.180771500000006"/>
    <n v="0"/>
    <n v="92.180771500000006"/>
    <n v="6.5735573999999986"/>
    <n v="695279"/>
    <n v="13.977698199999999"/>
  </r>
  <r>
    <s v="02_22"/>
    <x v="0"/>
    <s v="01_市"/>
    <s v="01_本島"/>
    <x v="1"/>
    <x v="0"/>
    <x v="0"/>
    <x v="1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28"/>
    <x v="0"/>
    <s v="01_市"/>
    <s v="01_本島"/>
    <x v="1"/>
    <x v="0"/>
    <x v="0"/>
    <x v="1"/>
    <x v="27"/>
    <n v="0"/>
    <x v="44"/>
    <x v="5"/>
    <x v="44"/>
    <n v="0"/>
    <n v="0"/>
    <x v="44"/>
    <x v="5"/>
    <x v="44"/>
    <n v="0"/>
    <x v="0"/>
    <x v="5"/>
    <x v="5"/>
    <n v="100"/>
    <n v="0"/>
    <n v="100"/>
    <x v="5"/>
    <x v="5"/>
    <x v="5"/>
    <n v="0"/>
    <x v="41"/>
    <x v="43"/>
    <n v="100"/>
    <n v="0"/>
    <n v="100"/>
    <n v="3609"/>
    <n v="100"/>
    <n v="0"/>
    <n v="100"/>
    <n v="0"/>
    <n v="3617"/>
    <n v="-0.22117780000000001"/>
  </r>
  <r>
    <s v="02_29"/>
    <x v="0"/>
    <s v="01_市"/>
    <s v="01_本島"/>
    <x v="1"/>
    <x v="0"/>
    <x v="0"/>
    <x v="1"/>
    <x v="28"/>
    <n v="0"/>
    <x v="44"/>
    <x v="5"/>
    <x v="44"/>
    <n v="0"/>
    <n v="0"/>
    <x v="44"/>
    <x v="5"/>
    <x v="44"/>
    <n v="0"/>
    <x v="0"/>
    <x v="5"/>
    <x v="5"/>
    <n v="100"/>
    <n v="0"/>
    <n v="100"/>
    <x v="5"/>
    <x v="5"/>
    <x v="5"/>
    <n v="0"/>
    <x v="41"/>
    <x v="43"/>
    <n v="100"/>
    <n v="0"/>
    <n v="100"/>
    <n v="3609"/>
    <n v="100"/>
    <n v="0"/>
    <n v="100"/>
    <n v="0"/>
    <n v="3617"/>
    <n v="-0.22117780000000001"/>
  </r>
  <r>
    <s v="02_30"/>
    <x v="0"/>
    <s v="01_市"/>
    <s v="01_本島"/>
    <x v="1"/>
    <x v="0"/>
    <x v="0"/>
    <x v="1"/>
    <x v="29"/>
    <n v="0"/>
    <x v="44"/>
    <x v="5"/>
    <x v="44"/>
    <n v="0"/>
    <n v="0"/>
    <x v="44"/>
    <x v="5"/>
    <x v="44"/>
    <n v="0"/>
    <x v="0"/>
    <x v="5"/>
    <x v="5"/>
    <n v="100"/>
    <n v="0"/>
    <n v="100"/>
    <x v="5"/>
    <x v="5"/>
    <x v="5"/>
    <n v="0"/>
    <x v="41"/>
    <x v="43"/>
    <n v="100"/>
    <n v="0"/>
    <n v="100"/>
    <n v="3609"/>
    <n v="100"/>
    <n v="0"/>
    <n v="100"/>
    <n v="0"/>
    <n v="3617"/>
    <n v="-0.22117780000000001"/>
  </r>
  <r>
    <s v="02_31"/>
    <x v="0"/>
    <s v="01_市"/>
    <s v="01_本島"/>
    <x v="1"/>
    <x v="0"/>
    <x v="0"/>
    <x v="1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2"/>
    <x v="0"/>
    <s v="01_市"/>
    <s v="01_本島"/>
    <x v="1"/>
    <x v="0"/>
    <x v="0"/>
    <x v="1"/>
    <x v="41"/>
    <n v="0"/>
    <x v="45"/>
    <x v="18"/>
    <x v="45"/>
    <n v="0"/>
    <n v="0"/>
    <x v="45"/>
    <x v="18"/>
    <x v="45"/>
    <n v="0"/>
    <x v="1"/>
    <x v="14"/>
    <x v="14"/>
    <n v="96.198483199999998"/>
    <n v="45.351715900000002"/>
    <n v="95.036812299999994"/>
    <x v="38"/>
    <x v="19"/>
    <x v="38"/>
    <n v="0.88203359999999975"/>
    <x v="42"/>
    <x v="44"/>
    <n v="96.205578799999998"/>
    <n v="48.124650899999999"/>
    <n v="95.168952699999991"/>
    <n v="11442583"/>
    <n v="95.644609099999997"/>
    <n v="45.913470600000004"/>
    <n v="94.303450499999997"/>
    <n v="0.86550219999999456"/>
    <n v="11101195"/>
    <n v="3.0752364999999999"/>
  </r>
  <r>
    <s v="02_43"/>
    <x v="0"/>
    <s v="01_市"/>
    <s v="01_本島"/>
    <x v="1"/>
    <x v="0"/>
    <x v="0"/>
    <x v="1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2_44"/>
    <x v="0"/>
    <s v="01_市"/>
    <s v="01_本島"/>
    <x v="1"/>
    <x v="0"/>
    <x v="0"/>
    <x v="1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6"/>
    <x v="31"/>
    <x v="46"/>
    <n v="0"/>
    <n v="0"/>
    <x v="46"/>
    <x v="30"/>
    <x v="46"/>
    <n v="0"/>
    <x v="0"/>
    <x v="5"/>
    <x v="5"/>
    <n v="95.913209300000005"/>
    <n v="49.241197799999995"/>
    <n v="94.855176200000002"/>
    <x v="39"/>
    <x v="32"/>
    <x v="39"/>
    <n v="0.92020630000000381"/>
    <x v="43"/>
    <x v="45"/>
    <n v="95.913209300000005"/>
    <n v="49.241197799999995"/>
    <n v="94.855176200000002"/>
    <n v="5944406"/>
    <n v="95.025203000000005"/>
    <n v="47.977739299999996"/>
    <n v="93.934969899999999"/>
    <n v="0.92020630000000381"/>
    <n v="5499358"/>
    <n v="8.0927264999999995"/>
  </r>
  <r>
    <s v="03_02"/>
    <x v="0"/>
    <s v="01_市"/>
    <s v="02_離島"/>
    <x v="2"/>
    <x v="0"/>
    <x v="0"/>
    <x v="2"/>
    <x v="1"/>
    <n v="0"/>
    <x v="46"/>
    <x v="31"/>
    <x v="46"/>
    <n v="0"/>
    <n v="0"/>
    <x v="46"/>
    <x v="30"/>
    <x v="46"/>
    <n v="0"/>
    <x v="0"/>
    <x v="5"/>
    <x v="5"/>
    <n v="95.913209300000005"/>
    <n v="49.241197799999995"/>
    <n v="94.855176200000002"/>
    <x v="39"/>
    <x v="32"/>
    <x v="39"/>
    <n v="0.92020630000000381"/>
    <x v="43"/>
    <x v="45"/>
    <n v="95.913209300000005"/>
    <n v="49.241197799999995"/>
    <n v="94.855176200000002"/>
    <n v="5944406"/>
    <n v="95.025203000000005"/>
    <n v="47.977739299999996"/>
    <n v="93.934969899999999"/>
    <n v="0.92020630000000381"/>
    <n v="5499358"/>
    <n v="8.0927264999999995"/>
  </r>
  <r>
    <s v="03_03"/>
    <x v="0"/>
    <s v="01_市"/>
    <s v="02_離島"/>
    <x v="2"/>
    <x v="0"/>
    <x v="0"/>
    <x v="2"/>
    <x v="2"/>
    <n v="0"/>
    <x v="47"/>
    <x v="32"/>
    <x v="47"/>
    <n v="0"/>
    <n v="0"/>
    <x v="47"/>
    <x v="31"/>
    <x v="47"/>
    <n v="0"/>
    <x v="0"/>
    <x v="5"/>
    <x v="5"/>
    <n v="94.522963300000001"/>
    <n v="53.166509699999999"/>
    <n v="93.660691"/>
    <x v="40"/>
    <x v="33"/>
    <x v="40"/>
    <n v="0.27111380000000906"/>
    <x v="44"/>
    <x v="46"/>
    <n v="94.522963300000001"/>
    <n v="53.166509699999999"/>
    <n v="93.660691"/>
    <n v="2242177"/>
    <n v="94.519971699999999"/>
    <n v="46.272339799999997"/>
    <n v="93.389577199999991"/>
    <n v="0.27111380000000906"/>
    <n v="2132226"/>
    <n v="5.1566296999999999"/>
  </r>
  <r>
    <s v="03_04"/>
    <x v="0"/>
    <s v="01_市"/>
    <s v="02_離島"/>
    <x v="2"/>
    <x v="0"/>
    <x v="0"/>
    <x v="2"/>
    <x v="3"/>
    <n v="0"/>
    <x v="48"/>
    <x v="33"/>
    <x v="48"/>
    <n v="0"/>
    <n v="0"/>
    <x v="48"/>
    <x v="32"/>
    <x v="48"/>
    <n v="0"/>
    <x v="0"/>
    <x v="5"/>
    <x v="5"/>
    <n v="93.567360899999997"/>
    <n v="52.455171800000002"/>
    <n v="92.589328600000002"/>
    <x v="41"/>
    <x v="34"/>
    <x v="41"/>
    <n v="0.2620005000000134"/>
    <x v="45"/>
    <x v="47"/>
    <n v="93.567360899999997"/>
    <n v="52.455171800000002"/>
    <n v="92.589328600000002"/>
    <n v="1875345"/>
    <n v="93.575238400000003"/>
    <n v="46.292929900000004"/>
    <n v="92.327328099999988"/>
    <n v="0.2620005000000134"/>
    <n v="1789648"/>
    <n v="4.7884834999999999"/>
  </r>
  <r>
    <s v="03_05"/>
    <x v="0"/>
    <s v="01_市"/>
    <s v="02_離島"/>
    <x v="2"/>
    <x v="0"/>
    <x v="0"/>
    <x v="2"/>
    <x v="4"/>
    <n v="0"/>
    <x v="49"/>
    <x v="34"/>
    <x v="49"/>
    <n v="0"/>
    <n v="0"/>
    <x v="49"/>
    <x v="33"/>
    <x v="49"/>
    <n v="0"/>
    <x v="0"/>
    <x v="5"/>
    <x v="5"/>
    <n v="93.567622900000003"/>
    <n v="52.446808499999996"/>
    <n v="92.589311699999996"/>
    <x v="42"/>
    <x v="35"/>
    <x v="42"/>
    <n v="0.26326539999999454"/>
    <x v="46"/>
    <x v="48"/>
    <n v="93.567622900000003"/>
    <n v="52.446808499999996"/>
    <n v="92.589311699999996"/>
    <n v="73165"/>
    <n v="93.573898200000002"/>
    <n v="46.285435"/>
    <n v="92.326046300000002"/>
    <n v="0.26326539999999454"/>
    <n v="71585"/>
    <n v="2.2071662999999999"/>
  </r>
  <r>
    <s v="03_06"/>
    <x v="0"/>
    <s v="01_市"/>
    <s v="02_離島"/>
    <x v="2"/>
    <x v="0"/>
    <x v="0"/>
    <x v="2"/>
    <x v="5"/>
    <n v="0"/>
    <x v="50"/>
    <x v="35"/>
    <x v="50"/>
    <n v="0"/>
    <n v="0"/>
    <x v="50"/>
    <x v="34"/>
    <x v="50"/>
    <n v="0"/>
    <x v="0"/>
    <x v="5"/>
    <x v="5"/>
    <n v="93.567350300000001"/>
    <n v="52.455511399999999"/>
    <n v="92.589329200000009"/>
    <x v="43"/>
    <x v="36"/>
    <x v="43"/>
    <n v="0.26194770000000744"/>
    <x v="47"/>
    <x v="49"/>
    <n v="93.567350300000001"/>
    <n v="52.455511399999999"/>
    <n v="92.589329200000009"/>
    <n v="1802180"/>
    <n v="93.575294299999996"/>
    <n v="46.293242100000001"/>
    <n v="92.327381500000001"/>
    <n v="0.26194770000000744"/>
    <n v="1718063"/>
    <n v="4.8960370000000006"/>
  </r>
  <r>
    <s v="03_07"/>
    <x v="0"/>
    <s v="01_市"/>
    <s v="02_離島"/>
    <x v="2"/>
    <x v="0"/>
    <x v="0"/>
    <x v="2"/>
    <x v="6"/>
    <n v="0"/>
    <x v="51"/>
    <x v="5"/>
    <x v="51"/>
    <n v="0"/>
    <n v="0"/>
    <x v="51"/>
    <x v="5"/>
    <x v="51"/>
    <n v="0"/>
    <x v="0"/>
    <x v="5"/>
    <x v="5"/>
    <n v="100"/>
    <n v="0"/>
    <n v="100"/>
    <x v="17"/>
    <x v="5"/>
    <x v="17"/>
    <n v="100"/>
    <x v="18"/>
    <x v="50"/>
    <n v="100"/>
    <n v="0"/>
    <n v="100"/>
    <n v="11014"/>
    <n v="0"/>
    <n v="0"/>
    <n v="0"/>
    <n v="100"/>
    <n v="0"/>
    <e v="#DIV/0!"/>
  </r>
  <r>
    <s v="03_08"/>
    <x v="0"/>
    <s v="01_市"/>
    <s v="02_離島"/>
    <x v="2"/>
    <x v="0"/>
    <x v="0"/>
    <x v="2"/>
    <x v="7"/>
    <n v="0"/>
    <x v="52"/>
    <x v="36"/>
    <x v="52"/>
    <n v="0"/>
    <n v="0"/>
    <x v="52"/>
    <x v="35"/>
    <x v="52"/>
    <n v="0"/>
    <x v="0"/>
    <x v="5"/>
    <x v="5"/>
    <n v="99.6747218"/>
    <n v="72.990167700000001"/>
    <n v="99.549515299999996"/>
    <x v="44"/>
    <x v="37"/>
    <x v="44"/>
    <n v="0.18789519999998561"/>
    <x v="48"/>
    <x v="51"/>
    <n v="99.6747218"/>
    <n v="72.990167700000001"/>
    <n v="99.549515299999996"/>
    <n v="366832"/>
    <n v="99.726380199999994"/>
    <n v="45.820831499999997"/>
    <n v="99.36162010000001"/>
    <n v="0.18789519999998561"/>
    <n v="342578"/>
    <n v="7.0798474999999996"/>
  </r>
  <r>
    <s v="03_09"/>
    <x v="0"/>
    <s v="01_市"/>
    <s v="02_離島"/>
    <x v="2"/>
    <x v="0"/>
    <x v="0"/>
    <x v="2"/>
    <x v="8"/>
    <n v="0"/>
    <x v="53"/>
    <x v="37"/>
    <x v="53"/>
    <n v="0"/>
    <n v="0"/>
    <x v="53"/>
    <x v="36"/>
    <x v="53"/>
    <n v="0"/>
    <x v="0"/>
    <x v="5"/>
    <x v="5"/>
    <n v="97.112639400000006"/>
    <n v="72.334123199999993"/>
    <n v="96.821966199999991"/>
    <x v="45"/>
    <x v="38"/>
    <x v="45"/>
    <n v="1.1960662999999983"/>
    <x v="49"/>
    <x v="52"/>
    <n v="97.112639400000006"/>
    <n v="72.334123199999993"/>
    <n v="96.821966199999991"/>
    <n v="139321"/>
    <n v="96.465159900000003"/>
    <n v="44.658493900000003"/>
    <n v="95.625899899999993"/>
    <n v="1.1960662999999983"/>
    <n v="134822"/>
    <n v="3.3369925"/>
  </r>
  <r>
    <s v="03_10"/>
    <x v="0"/>
    <s v="01_市"/>
    <s v="02_離島"/>
    <x v="2"/>
    <x v="0"/>
    <x v="0"/>
    <x v="2"/>
    <x v="9"/>
    <n v="0"/>
    <x v="54"/>
    <x v="38"/>
    <x v="54"/>
    <n v="0"/>
    <n v="0"/>
    <x v="54"/>
    <x v="37"/>
    <x v="54"/>
    <n v="0"/>
    <x v="0"/>
    <x v="5"/>
    <x v="5"/>
    <n v="101.29722080000001"/>
    <n v="100"/>
    <n v="101.29698389999999"/>
    <x v="46"/>
    <x v="39"/>
    <x v="46"/>
    <n v="-0.64913710000001856"/>
    <x v="50"/>
    <x v="53"/>
    <n v="101.29722080000001"/>
    <n v="100"/>
    <n v="101.29698389999999"/>
    <n v="227511"/>
    <n v="101.94658910000001"/>
    <n v="100"/>
    <n v="101.94612100000001"/>
    <n v="-0.64913710000001856"/>
    <n v="207756"/>
    <n v="9.5087506000000008"/>
  </r>
  <r>
    <s v="03_11"/>
    <x v="0"/>
    <s v="01_市"/>
    <s v="02_離島"/>
    <x v="2"/>
    <x v="0"/>
    <x v="0"/>
    <x v="2"/>
    <x v="10"/>
    <n v="0"/>
    <x v="55"/>
    <x v="39"/>
    <x v="55"/>
    <n v="0"/>
    <n v="0"/>
    <x v="55"/>
    <x v="38"/>
    <x v="55"/>
    <n v="0"/>
    <x v="0"/>
    <x v="5"/>
    <x v="5"/>
    <n v="96.543883100000002"/>
    <n v="48.385843000000001"/>
    <n v="95.369786099999999"/>
    <x v="47"/>
    <x v="40"/>
    <x v="47"/>
    <n v="0.1344978999999995"/>
    <x v="51"/>
    <x v="54"/>
    <n v="96.543883100000002"/>
    <n v="48.385843000000001"/>
    <n v="95.369786099999999"/>
    <n v="3220734"/>
    <n v="96.3006259"/>
    <n v="51.250479900000002"/>
    <n v="95.235288199999999"/>
    <n v="0.1344978999999995"/>
    <n v="2937142"/>
    <n v="9.6553725000000004"/>
  </r>
  <r>
    <s v="03_12"/>
    <x v="0"/>
    <s v="01_市"/>
    <s v="02_離島"/>
    <x v="2"/>
    <x v="0"/>
    <x v="0"/>
    <x v="2"/>
    <x v="11"/>
    <n v="0"/>
    <x v="56"/>
    <x v="39"/>
    <x v="56"/>
    <n v="0"/>
    <n v="0"/>
    <x v="56"/>
    <x v="38"/>
    <x v="56"/>
    <n v="0"/>
    <x v="0"/>
    <x v="5"/>
    <x v="5"/>
    <n v="96.404785900000007"/>
    <n v="48.385843000000001"/>
    <n v="95.188156899999996"/>
    <x v="48"/>
    <x v="40"/>
    <x v="48"/>
    <n v="0.16201630000000478"/>
    <x v="52"/>
    <x v="55"/>
    <n v="96.404785900000007"/>
    <n v="48.385843000000001"/>
    <n v="95.188156899999996"/>
    <n v="3093261"/>
    <n v="96.134131400000001"/>
    <n v="51.250479900000002"/>
    <n v="95.026140599999991"/>
    <n v="0.16201630000000478"/>
    <n v="2807458"/>
    <n v="10.180134499999999"/>
  </r>
  <r>
    <s v="03_13"/>
    <x v="0"/>
    <s v="01_市"/>
    <s v="02_離島"/>
    <x v="2"/>
    <x v="0"/>
    <x v="0"/>
    <x v="2"/>
    <x v="12"/>
    <n v="0"/>
    <x v="57"/>
    <x v="40"/>
    <x v="57"/>
    <n v="0"/>
    <n v="0"/>
    <x v="57"/>
    <x v="39"/>
    <x v="57"/>
    <n v="0"/>
    <x v="0"/>
    <x v="5"/>
    <x v="5"/>
    <n v="96.404817899999998"/>
    <n v="48.387665200000001"/>
    <n v="95.188246700000008"/>
    <x v="49"/>
    <x v="41"/>
    <x v="49"/>
    <n v="0.16198760000000334"/>
    <x v="53"/>
    <x v="56"/>
    <n v="96.404817899999998"/>
    <n v="48.387665200000001"/>
    <n v="95.188246700000008"/>
    <n v="852841"/>
    <n v="96.134187800000007"/>
    <n v="51.251881200000007"/>
    <n v="95.026259100000004"/>
    <n v="0.16198760000000334"/>
    <n v="844085"/>
    <n v="1.0373363"/>
  </r>
  <r>
    <s v="03_14"/>
    <x v="0"/>
    <s v="01_市"/>
    <s v="02_離島"/>
    <x v="2"/>
    <x v="0"/>
    <x v="0"/>
    <x v="2"/>
    <x v="13"/>
    <n v="0"/>
    <x v="58"/>
    <x v="41"/>
    <x v="58"/>
    <n v="0"/>
    <n v="0"/>
    <x v="58"/>
    <x v="40"/>
    <x v="58"/>
    <n v="0"/>
    <x v="0"/>
    <x v="5"/>
    <x v="5"/>
    <n v="96.404785000000004"/>
    <n v="48.385292899999996"/>
    <n v="95.188137799999993"/>
    <x v="50"/>
    <x v="42"/>
    <x v="50"/>
    <n v="0.16196449999998208"/>
    <x v="54"/>
    <x v="57"/>
    <n v="96.404785000000004"/>
    <n v="48.385292899999996"/>
    <n v="95.188137799999993"/>
    <n v="1612409"/>
    <n v="96.134155700000008"/>
    <n v="51.251089299999997"/>
    <n v="95.026173300000011"/>
    <n v="0.16196449999998208"/>
    <n v="1546111"/>
    <n v="4.2880491999999997"/>
  </r>
  <r>
    <s v="03_15"/>
    <x v="0"/>
    <s v="01_市"/>
    <s v="02_離島"/>
    <x v="2"/>
    <x v="0"/>
    <x v="0"/>
    <x v="2"/>
    <x v="14"/>
    <n v="0"/>
    <x v="59"/>
    <x v="42"/>
    <x v="59"/>
    <n v="0"/>
    <n v="0"/>
    <x v="59"/>
    <x v="41"/>
    <x v="59"/>
    <n v="0"/>
    <x v="0"/>
    <x v="5"/>
    <x v="5"/>
    <n v="96.404744899999997"/>
    <n v="48.384780999999997"/>
    <n v="95.188084099999998"/>
    <x v="51"/>
    <x v="43"/>
    <x v="51"/>
    <n v="0.1623043000000024"/>
    <x v="55"/>
    <x v="58"/>
    <n v="96.404744899999997"/>
    <n v="48.384780999999997"/>
    <n v="95.188084099999998"/>
    <n v="628011"/>
    <n v="96.133926700000004"/>
    <n v="51.245387499999993"/>
    <n v="95.025779799999995"/>
    <n v="0.1623043000000024"/>
    <n v="417262"/>
    <n v="50.507594700000006"/>
  </r>
  <r>
    <s v="03_16"/>
    <x v="0"/>
    <s v="01_市"/>
    <s v="02_離島"/>
    <x v="2"/>
    <x v="0"/>
    <x v="0"/>
    <x v="2"/>
    <x v="15"/>
    <n v="0"/>
    <x v="60"/>
    <x v="5"/>
    <x v="60"/>
    <n v="0"/>
    <n v="0"/>
    <x v="60"/>
    <x v="5"/>
    <x v="60"/>
    <n v="0"/>
    <x v="0"/>
    <x v="5"/>
    <x v="5"/>
    <n v="100"/>
    <n v="0"/>
    <n v="100"/>
    <x v="5"/>
    <x v="5"/>
    <x v="5"/>
    <n v="0"/>
    <x v="56"/>
    <x v="59"/>
    <n v="100"/>
    <n v="0"/>
    <n v="100"/>
    <n v="127473"/>
    <n v="100"/>
    <n v="0"/>
    <n v="100"/>
    <n v="0"/>
    <n v="129684"/>
    <n v="-1.7049135"/>
  </r>
  <r>
    <s v="03_17"/>
    <x v="0"/>
    <s v="01_市"/>
    <s v="02_離島"/>
    <x v="2"/>
    <x v="0"/>
    <x v="0"/>
    <x v="2"/>
    <x v="16"/>
    <n v="0"/>
    <x v="61"/>
    <x v="43"/>
    <x v="61"/>
    <n v="0"/>
    <n v="0"/>
    <x v="61"/>
    <x v="42"/>
    <x v="61"/>
    <n v="0"/>
    <x v="0"/>
    <x v="5"/>
    <x v="5"/>
    <n v="97.903396399999991"/>
    <n v="36.459924600000001"/>
    <n v="95.192411399999997"/>
    <x v="52"/>
    <x v="44"/>
    <x v="52"/>
    <n v="0.67225869999998622"/>
    <x v="57"/>
    <x v="60"/>
    <n v="97.903396399999991"/>
    <n v="36.459924600000001"/>
    <n v="95.192411399999997"/>
    <n v="211845"/>
    <n v="97.376959999999997"/>
    <n v="32.020344099999996"/>
    <n v="94.520152700000011"/>
    <n v="0.67225869999998622"/>
    <n v="199826"/>
    <n v="6.0147328"/>
  </r>
  <r>
    <s v="03_18"/>
    <x v="0"/>
    <s v="01_市"/>
    <s v="02_離島"/>
    <x v="2"/>
    <x v="0"/>
    <x v="0"/>
    <x v="2"/>
    <x v="17"/>
    <n v="0"/>
    <x v="62"/>
    <x v="43"/>
    <x v="62"/>
    <n v="0"/>
    <n v="0"/>
    <x v="62"/>
    <x v="42"/>
    <x v="62"/>
    <n v="0"/>
    <x v="0"/>
    <x v="5"/>
    <x v="5"/>
    <n v="97.884230400000007"/>
    <n v="36.459924600000001"/>
    <n v="95.150419100000008"/>
    <x v="52"/>
    <x v="44"/>
    <x v="52"/>
    <n v="0.63026639999999645"/>
    <x v="57"/>
    <x v="61"/>
    <n v="97.884230400000007"/>
    <n v="36.459924600000001"/>
    <n v="95.150419100000008"/>
    <n v="209918"/>
    <n v="97.376959999999997"/>
    <n v="32.020344099999996"/>
    <n v="94.520152700000011"/>
    <n v="0.63026639999999645"/>
    <n v="199826"/>
    <n v="5.0503938000000002"/>
  </r>
  <r>
    <s v="03_19"/>
    <x v="0"/>
    <s v="01_市"/>
    <s v="02_離島"/>
    <x v="2"/>
    <x v="0"/>
    <x v="0"/>
    <x v="2"/>
    <x v="18"/>
    <n v="0"/>
    <x v="63"/>
    <x v="5"/>
    <x v="63"/>
    <n v="0"/>
    <n v="0"/>
    <x v="63"/>
    <x v="5"/>
    <x v="63"/>
    <n v="0"/>
    <x v="0"/>
    <x v="5"/>
    <x v="5"/>
    <n v="100"/>
    <n v="0"/>
    <n v="100"/>
    <x v="15"/>
    <x v="14"/>
    <x v="15"/>
    <s v="-"/>
    <x v="16"/>
    <x v="17"/>
    <n v="100"/>
    <n v="0"/>
    <n v="100"/>
    <n v="1927"/>
    <s v="(空白)"/>
    <s v="(空白)"/>
    <s v="(空白)"/>
    <e v="#VALUE!"/>
    <s v="(空白)"/>
    <e v="#VALUE!"/>
  </r>
  <r>
    <s v="03_20"/>
    <x v="0"/>
    <s v="01_市"/>
    <s v="02_離島"/>
    <x v="2"/>
    <x v="0"/>
    <x v="0"/>
    <x v="2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03_21"/>
    <x v="0"/>
    <s v="01_市"/>
    <s v="02_離島"/>
    <x v="2"/>
    <x v="0"/>
    <x v="0"/>
    <x v="2"/>
    <x v="20"/>
    <n v="0"/>
    <x v="64"/>
    <x v="5"/>
    <x v="64"/>
    <n v="0"/>
    <n v="0"/>
    <x v="64"/>
    <x v="5"/>
    <x v="64"/>
    <n v="0"/>
    <x v="0"/>
    <x v="5"/>
    <x v="5"/>
    <n v="98.681442900000008"/>
    <n v="0"/>
    <n v="98.681442900000008"/>
    <x v="53"/>
    <x v="5"/>
    <x v="53"/>
    <n v="15.227844600000012"/>
    <x v="58"/>
    <x v="62"/>
    <n v="98.681442900000008"/>
    <n v="0"/>
    <n v="98.681442900000008"/>
    <n v="268827"/>
    <n v="83.453598299999996"/>
    <n v="0"/>
    <n v="83.453598299999996"/>
    <n v="15.227844600000012"/>
    <n v="229570"/>
    <n v="17.1002309"/>
  </r>
  <r>
    <s v="03_22"/>
    <x v="0"/>
    <s v="01_市"/>
    <s v="02_離島"/>
    <x v="2"/>
    <x v="0"/>
    <x v="0"/>
    <x v="2"/>
    <x v="21"/>
    <n v="0"/>
    <x v="65"/>
    <x v="5"/>
    <x v="65"/>
    <n v="0"/>
    <n v="0"/>
    <x v="65"/>
    <x v="5"/>
    <x v="65"/>
    <n v="0"/>
    <x v="0"/>
    <x v="5"/>
    <x v="5"/>
    <n v="100"/>
    <n v="0"/>
    <n v="100"/>
    <x v="54"/>
    <x v="5"/>
    <x v="54"/>
    <n v="14.037626599999996"/>
    <x v="59"/>
    <x v="63"/>
    <n v="100"/>
    <n v="0"/>
    <n v="100"/>
    <n v="823"/>
    <n v="85.962373400000004"/>
    <n v="0"/>
    <n v="85.962373400000004"/>
    <n v="14.037626599999996"/>
    <n v="594"/>
    <n v="38.552188600000001"/>
  </r>
  <r>
    <s v="03_23"/>
    <x v="0"/>
    <s v="01_市"/>
    <s v="02_離島"/>
    <x v="2"/>
    <x v="0"/>
    <x v="0"/>
    <x v="2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2"/>
    <x v="0"/>
    <s v="01_市"/>
    <s v="02_離島"/>
    <x v="2"/>
    <x v="0"/>
    <x v="0"/>
    <x v="2"/>
    <x v="41"/>
    <n v="0"/>
    <x v="46"/>
    <x v="31"/>
    <x v="46"/>
    <n v="0"/>
    <n v="0"/>
    <x v="46"/>
    <x v="30"/>
    <x v="46"/>
    <n v="0"/>
    <x v="0"/>
    <x v="5"/>
    <x v="5"/>
    <n v="95.913209300000005"/>
    <n v="49.241197799999995"/>
    <n v="94.855176200000002"/>
    <x v="39"/>
    <x v="32"/>
    <x v="39"/>
    <n v="0.92020630000000381"/>
    <x v="43"/>
    <x v="45"/>
    <n v="95.913209300000005"/>
    <n v="49.241197799999995"/>
    <n v="94.855176200000002"/>
    <n v="5944406"/>
    <n v="95.025203000000005"/>
    <n v="47.977739299999996"/>
    <n v="93.934969899999999"/>
    <n v="0.92020630000000381"/>
    <n v="5499358"/>
    <n v="8.0927264999999995"/>
  </r>
  <r>
    <s v="03_43"/>
    <x v="0"/>
    <s v="01_市"/>
    <s v="02_離島"/>
    <x v="2"/>
    <x v="0"/>
    <x v="0"/>
    <x v="2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3_44"/>
    <x v="0"/>
    <s v="01_市"/>
    <s v="02_離島"/>
    <x v="2"/>
    <x v="0"/>
    <x v="0"/>
    <x v="2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6"/>
    <x v="44"/>
    <x v="66"/>
    <n v="0"/>
    <n v="0"/>
    <x v="66"/>
    <x v="43"/>
    <x v="66"/>
    <n v="0"/>
    <x v="0"/>
    <x v="27"/>
    <x v="27"/>
    <n v="95.925545799999995"/>
    <n v="44.459733700000001"/>
    <n v="94.932324100000002"/>
    <x v="55"/>
    <x v="45"/>
    <x v="55"/>
    <n v="0.78344889999999623"/>
    <x v="60"/>
    <x v="64"/>
    <n v="95.925545799999995"/>
    <n v="47.5221126"/>
    <n v="95.050531599999999"/>
    <n v="15637317"/>
    <n v="95.376198799999997"/>
    <n v="43.040610399999998"/>
    <n v="94.306655399999997"/>
    <n v="0.74387620000000254"/>
    <n v="15287091"/>
    <n v="2.2909918"/>
  </r>
  <r>
    <s v="04_02"/>
    <x v="0"/>
    <s v="01_市"/>
    <s v="01_本島"/>
    <x v="0"/>
    <x v="0"/>
    <x v="0"/>
    <x v="3"/>
    <x v="1"/>
    <n v="0"/>
    <x v="66"/>
    <x v="44"/>
    <x v="66"/>
    <n v="0"/>
    <n v="0"/>
    <x v="66"/>
    <x v="43"/>
    <x v="66"/>
    <n v="0"/>
    <x v="0"/>
    <x v="27"/>
    <x v="27"/>
    <n v="95.925545799999995"/>
    <n v="44.459733700000001"/>
    <n v="94.932324100000002"/>
    <x v="55"/>
    <x v="45"/>
    <x v="55"/>
    <n v="0.78344889999999623"/>
    <x v="60"/>
    <x v="64"/>
    <n v="95.925545799999995"/>
    <n v="47.5221126"/>
    <n v="95.050531599999999"/>
    <n v="15637317"/>
    <n v="95.376198799999997"/>
    <n v="43.040610399999998"/>
    <n v="94.306655399999997"/>
    <n v="0.74387620000000254"/>
    <n v="15287091"/>
    <n v="2.2909918"/>
  </r>
  <r>
    <s v="04_03"/>
    <x v="0"/>
    <s v="01_市"/>
    <s v="01_本島"/>
    <x v="0"/>
    <x v="0"/>
    <x v="0"/>
    <x v="3"/>
    <x v="2"/>
    <n v="0"/>
    <x v="67"/>
    <x v="45"/>
    <x v="67"/>
    <n v="0"/>
    <n v="0"/>
    <x v="67"/>
    <x v="44"/>
    <x v="67"/>
    <n v="0"/>
    <x v="0"/>
    <x v="28"/>
    <x v="28"/>
    <n v="94.376224900000011"/>
    <n v="38.6525344"/>
    <n v="93.055140499999993"/>
    <x v="56"/>
    <x v="46"/>
    <x v="56"/>
    <n v="1.0766582999999912"/>
    <x v="61"/>
    <x v="65"/>
    <n v="94.376224900000011"/>
    <n v="42.903163999999997"/>
    <n v="93.274227300000007"/>
    <n v="6124403"/>
    <n v="93.538235400000005"/>
    <n v="38.001224000000001"/>
    <n v="92.256117900000007"/>
    <n v="1.0181094000000002"/>
    <n v="5987948"/>
    <n v="2.2788273999999999"/>
  </r>
  <r>
    <s v="04_04"/>
    <x v="0"/>
    <s v="01_市"/>
    <s v="01_本島"/>
    <x v="0"/>
    <x v="0"/>
    <x v="0"/>
    <x v="3"/>
    <x v="3"/>
    <n v="0"/>
    <x v="68"/>
    <x v="46"/>
    <x v="68"/>
    <n v="0"/>
    <n v="0"/>
    <x v="68"/>
    <x v="45"/>
    <x v="68"/>
    <n v="0"/>
    <x v="0"/>
    <x v="29"/>
    <x v="29"/>
    <n v="93.117592500000001"/>
    <n v="39.0154858"/>
    <n v="91.603052900000009"/>
    <x v="57"/>
    <x v="47"/>
    <x v="57"/>
    <n v="0.40792760000000783"/>
    <x v="62"/>
    <x v="66"/>
    <n v="93.117592500000001"/>
    <n v="43.437373399999998"/>
    <n v="91.864847000000012"/>
    <n v="4842803"/>
    <n v="93.055039199999996"/>
    <n v="38.298018499999998"/>
    <n v="91.494718200000008"/>
    <n v="0.37012880000000337"/>
    <n v="4656568"/>
    <n v="3.9994046999999999"/>
  </r>
  <r>
    <s v="04_05"/>
    <x v="0"/>
    <s v="01_市"/>
    <s v="01_本島"/>
    <x v="0"/>
    <x v="0"/>
    <x v="0"/>
    <x v="3"/>
    <x v="4"/>
    <n v="0"/>
    <x v="69"/>
    <x v="47"/>
    <x v="69"/>
    <n v="0"/>
    <n v="0"/>
    <x v="69"/>
    <x v="46"/>
    <x v="69"/>
    <n v="0"/>
    <x v="0"/>
    <x v="30"/>
    <x v="30"/>
    <n v="93.117227900000003"/>
    <n v="39.030276400000005"/>
    <n v="91.821340500000005"/>
    <x v="58"/>
    <x v="48"/>
    <x v="58"/>
    <n v="0.33619410000001437"/>
    <x v="63"/>
    <x v="67"/>
    <n v="93.117227900000003"/>
    <n v="43.453834899999997"/>
    <n v="92.0458438"/>
    <n v="174216"/>
    <n v="93.055149499999999"/>
    <n v="38.306451600000003"/>
    <n v="91.739305999999999"/>
    <n v="0.30653780000000097"/>
    <n v="169876"/>
    <n v="2.5548047"/>
  </r>
  <r>
    <s v="04_06"/>
    <x v="0"/>
    <s v="01_市"/>
    <s v="01_本島"/>
    <x v="0"/>
    <x v="0"/>
    <x v="0"/>
    <x v="3"/>
    <x v="5"/>
    <n v="0"/>
    <x v="70"/>
    <x v="48"/>
    <x v="70"/>
    <n v="0"/>
    <n v="0"/>
    <x v="70"/>
    <x v="47"/>
    <x v="70"/>
    <n v="0"/>
    <x v="0"/>
    <x v="31"/>
    <x v="31"/>
    <n v="93.117606199999997"/>
    <n v="39.015017299999997"/>
    <n v="91.594931000000003"/>
    <x v="59"/>
    <x v="49"/>
    <x v="59"/>
    <n v="0.410743999999994"/>
    <x v="64"/>
    <x v="68"/>
    <n v="93.117606199999997"/>
    <n v="43.436851999999995"/>
    <n v="91.858109799999994"/>
    <n v="4668587"/>
    <n v="93.055035000000004"/>
    <n v="38.297751699999999"/>
    <n v="91.485488500000002"/>
    <n v="0.37262129999999161"/>
    <n v="4486692"/>
    <n v="4.0541004000000003"/>
  </r>
  <r>
    <s v="04_07"/>
    <x v="0"/>
    <s v="01_市"/>
    <s v="01_本島"/>
    <x v="0"/>
    <x v="0"/>
    <x v="0"/>
    <x v="3"/>
    <x v="6"/>
    <n v="0"/>
    <x v="71"/>
    <x v="5"/>
    <x v="71"/>
    <n v="0"/>
    <n v="0"/>
    <x v="71"/>
    <x v="5"/>
    <x v="71"/>
    <n v="0"/>
    <x v="0"/>
    <x v="5"/>
    <x v="5"/>
    <n v="100"/>
    <n v="0"/>
    <n v="100"/>
    <x v="17"/>
    <x v="5"/>
    <x v="17"/>
    <n v="100"/>
    <x v="18"/>
    <x v="50"/>
    <n v="100"/>
    <n v="0"/>
    <n v="100"/>
    <n v="36855"/>
    <n v="0"/>
    <n v="0"/>
    <n v="0"/>
    <n v="100"/>
    <n v="0"/>
    <e v="#DIV/0!"/>
  </r>
  <r>
    <s v="04_08"/>
    <x v="0"/>
    <s v="01_市"/>
    <s v="01_本島"/>
    <x v="0"/>
    <x v="0"/>
    <x v="0"/>
    <x v="3"/>
    <x v="7"/>
    <n v="0"/>
    <x v="72"/>
    <x v="49"/>
    <x v="72"/>
    <n v="0"/>
    <n v="0"/>
    <x v="72"/>
    <x v="48"/>
    <x v="72"/>
    <n v="0"/>
    <x v="0"/>
    <x v="32"/>
    <x v="32"/>
    <n v="99.417610300000007"/>
    <n v="31.890060199999997"/>
    <n v="99.002090499999994"/>
    <x v="60"/>
    <x v="50"/>
    <x v="60"/>
    <n v="4.1704199999999929"/>
    <x v="65"/>
    <x v="69"/>
    <n v="99.417610300000007"/>
    <n v="33.509165199999998"/>
    <n v="99.031534399999998"/>
    <n v="1281600"/>
    <n v="95.2517414"/>
    <n v="28.971571899999997"/>
    <n v="95.025913500000001"/>
    <n v="4.0056208999999967"/>
    <n v="1331380"/>
    <n v="-3.7389776000000001"/>
  </r>
  <r>
    <s v="04_09"/>
    <x v="0"/>
    <s v="01_市"/>
    <s v="01_本島"/>
    <x v="0"/>
    <x v="0"/>
    <x v="0"/>
    <x v="3"/>
    <x v="8"/>
    <n v="0"/>
    <x v="73"/>
    <x v="50"/>
    <x v="73"/>
    <n v="0"/>
    <n v="0"/>
    <x v="73"/>
    <x v="49"/>
    <x v="73"/>
    <n v="0"/>
    <x v="0"/>
    <x v="33"/>
    <x v="33"/>
    <n v="99.417736399999995"/>
    <n v="31.871574000000003"/>
    <n v="99.163622399999994"/>
    <x v="61"/>
    <x v="51"/>
    <x v="61"/>
    <n v="4.1996110999999985"/>
    <x v="66"/>
    <x v="70"/>
    <n v="99.417736399999995"/>
    <n v="33.497942399999999"/>
    <n v="99.1817384"/>
    <n v="336539"/>
    <n v="95.25182749999999"/>
    <n v="-33.636363600000003"/>
    <n v="95.511665300000004"/>
    <n v="3.6700730999999962"/>
    <n v="310800"/>
    <n v="8.2815314999999998"/>
  </r>
  <r>
    <s v="04_10"/>
    <x v="0"/>
    <s v="01_市"/>
    <s v="01_本島"/>
    <x v="0"/>
    <x v="0"/>
    <x v="0"/>
    <x v="3"/>
    <x v="9"/>
    <n v="0"/>
    <x v="74"/>
    <x v="51"/>
    <x v="74"/>
    <n v="0"/>
    <n v="0"/>
    <x v="74"/>
    <x v="50"/>
    <x v="74"/>
    <n v="0"/>
    <x v="0"/>
    <x v="34"/>
    <x v="34"/>
    <n v="99.417565400000001"/>
    <n v="31.893588399999999"/>
    <n v="98.9447045"/>
    <x v="62"/>
    <x v="52"/>
    <x v="62"/>
    <n v="4.1534680000000037"/>
    <x v="67"/>
    <x v="71"/>
    <n v="99.417565400000001"/>
    <n v="33.511306499999996"/>
    <n v="98.978164500000005"/>
    <n v="945061"/>
    <n v="95.251715000000004"/>
    <n v="21.381337299999998"/>
    <n v="94.878217499999991"/>
    <n v="4.0999470000000144"/>
    <n v="1020580"/>
    <n v="-7.3996159000000006"/>
  </r>
  <r>
    <s v="04_11"/>
    <x v="0"/>
    <s v="01_市"/>
    <s v="01_本島"/>
    <x v="0"/>
    <x v="0"/>
    <x v="0"/>
    <x v="3"/>
    <x v="10"/>
    <n v="0"/>
    <x v="75"/>
    <x v="52"/>
    <x v="75"/>
    <n v="0"/>
    <n v="0"/>
    <x v="75"/>
    <x v="51"/>
    <x v="75"/>
    <n v="0"/>
    <x v="0"/>
    <x v="35"/>
    <x v="35"/>
    <n v="97.875241199999991"/>
    <n v="51.878347999999995"/>
    <n v="96.952476099999998"/>
    <x v="63"/>
    <x v="53"/>
    <x v="63"/>
    <n v="0.3580421000000058"/>
    <x v="68"/>
    <x v="72"/>
    <n v="97.875241199999991"/>
    <n v="53.256759099999996"/>
    <n v="97.0028437"/>
    <n v="7015068"/>
    <n v="97.836226699999997"/>
    <n v="48.221815299999996"/>
    <n v="96.680853400000004"/>
    <n v="0.32199029999999595"/>
    <n v="6885943"/>
    <n v="1.875197"/>
  </r>
  <r>
    <s v="04_12"/>
    <x v="0"/>
    <s v="01_市"/>
    <s v="01_本島"/>
    <x v="0"/>
    <x v="0"/>
    <x v="0"/>
    <x v="3"/>
    <x v="11"/>
    <n v="0"/>
    <x v="76"/>
    <x v="52"/>
    <x v="76"/>
    <n v="0"/>
    <n v="0"/>
    <x v="76"/>
    <x v="51"/>
    <x v="76"/>
    <n v="0"/>
    <x v="0"/>
    <x v="35"/>
    <x v="35"/>
    <n v="97.850952599999999"/>
    <n v="51.878347999999995"/>
    <n v="96.918345900000006"/>
    <x v="64"/>
    <x v="53"/>
    <x v="64"/>
    <n v="0.36208530000000394"/>
    <x v="69"/>
    <x v="73"/>
    <n v="97.850952599999999"/>
    <n v="53.256759099999996"/>
    <n v="96.969259899999997"/>
    <n v="6934889"/>
    <n v="97.811365299999991"/>
    <n v="48.221815299999996"/>
    <n v="96.643615100000005"/>
    <n v="0.32564479999999207"/>
    <n v="6806849"/>
    <n v="1.8810466000000001"/>
  </r>
  <r>
    <s v="04_13"/>
    <x v="0"/>
    <s v="01_市"/>
    <s v="01_本島"/>
    <x v="0"/>
    <x v="0"/>
    <x v="0"/>
    <x v="3"/>
    <x v="12"/>
    <n v="0"/>
    <x v="77"/>
    <x v="53"/>
    <x v="77"/>
    <n v="0"/>
    <n v="0"/>
    <x v="77"/>
    <x v="52"/>
    <x v="77"/>
    <n v="0"/>
    <x v="0"/>
    <x v="36"/>
    <x v="36"/>
    <n v="97.850972200000001"/>
    <n v="51.877841999999994"/>
    <n v="97.028077999999994"/>
    <x v="65"/>
    <x v="54"/>
    <x v="65"/>
    <n v="0.31261939999998845"/>
    <x v="70"/>
    <x v="74"/>
    <n v="97.850972200000001"/>
    <n v="53.2561088"/>
    <n v="97.073045800000003"/>
    <n v="2895399"/>
    <n v="97.811350700000006"/>
    <n v="48.222909800000004"/>
    <n v="96.791858399999995"/>
    <n v="0.28118740000000741"/>
    <n v="2873433"/>
    <n v="0.7644514"/>
  </r>
  <r>
    <s v="04_14"/>
    <x v="0"/>
    <s v="01_市"/>
    <s v="01_本島"/>
    <x v="0"/>
    <x v="0"/>
    <x v="0"/>
    <x v="3"/>
    <x v="13"/>
    <n v="0"/>
    <x v="78"/>
    <x v="54"/>
    <x v="78"/>
    <n v="0"/>
    <n v="0"/>
    <x v="78"/>
    <x v="53"/>
    <x v="78"/>
    <n v="0"/>
    <x v="0"/>
    <x v="37"/>
    <x v="37"/>
    <n v="97.850932799999995"/>
    <n v="51.878187899999993"/>
    <n v="96.878343200000003"/>
    <x v="66"/>
    <x v="55"/>
    <x v="66"/>
    <n v="0.38808130000001029"/>
    <x v="71"/>
    <x v="75"/>
    <n v="97.850932799999995"/>
    <n v="53.256780299999996"/>
    <n v="96.931426099999996"/>
    <n v="3346891"/>
    <n v="97.811354899999998"/>
    <n v="48.2223179"/>
    <n v="96.582164500000005"/>
    <n v="0.34926159999999129"/>
    <n v="3253866"/>
    <n v="2.8589069"/>
  </r>
  <r>
    <s v="04_15"/>
    <x v="0"/>
    <s v="01_市"/>
    <s v="01_本島"/>
    <x v="0"/>
    <x v="0"/>
    <x v="0"/>
    <x v="3"/>
    <x v="14"/>
    <n v="0"/>
    <x v="79"/>
    <x v="55"/>
    <x v="79"/>
    <n v="0"/>
    <n v="0"/>
    <x v="79"/>
    <x v="54"/>
    <x v="79"/>
    <n v="0"/>
    <x v="0"/>
    <x v="38"/>
    <x v="38"/>
    <n v="97.850966600000007"/>
    <n v="51.880424300000008"/>
    <n v="96.654315499999996"/>
    <x v="67"/>
    <x v="56"/>
    <x v="67"/>
    <n v="0.45237269999999796"/>
    <x v="72"/>
    <x v="76"/>
    <n v="97.850966600000007"/>
    <n v="53.258538200000004"/>
    <n v="96.719463000000005"/>
    <n v="692599"/>
    <n v="97.811477300000007"/>
    <n v="48.216712800000003"/>
    <n v="96.313477599999999"/>
    <n v="0.40598540000000582"/>
    <n v="679550"/>
    <n v="1.9202413000000003"/>
  </r>
  <r>
    <s v="04_16"/>
    <x v="0"/>
    <s v="01_市"/>
    <s v="01_本島"/>
    <x v="0"/>
    <x v="0"/>
    <x v="0"/>
    <x v="3"/>
    <x v="15"/>
    <n v="0"/>
    <x v="80"/>
    <x v="5"/>
    <x v="80"/>
    <n v="0"/>
    <n v="0"/>
    <x v="80"/>
    <x v="5"/>
    <x v="80"/>
    <n v="0"/>
    <x v="0"/>
    <x v="5"/>
    <x v="5"/>
    <n v="100"/>
    <n v="0"/>
    <n v="100"/>
    <x v="5"/>
    <x v="5"/>
    <x v="5"/>
    <n v="0"/>
    <x v="73"/>
    <x v="77"/>
    <n v="100"/>
    <n v="0"/>
    <n v="100"/>
    <n v="80179"/>
    <n v="100"/>
    <n v="0"/>
    <n v="100"/>
    <n v="0"/>
    <n v="79094"/>
    <n v="1.3717854999999999"/>
  </r>
  <r>
    <s v="04_17"/>
    <x v="0"/>
    <s v="01_市"/>
    <s v="01_本島"/>
    <x v="0"/>
    <x v="0"/>
    <x v="0"/>
    <x v="3"/>
    <x v="16"/>
    <n v="0"/>
    <x v="81"/>
    <x v="56"/>
    <x v="81"/>
    <n v="0"/>
    <n v="0"/>
    <x v="81"/>
    <x v="55"/>
    <x v="81"/>
    <n v="0"/>
    <x v="0"/>
    <x v="39"/>
    <x v="39"/>
    <n v="97.79831089999999"/>
    <n v="34.304595999999997"/>
    <n v="95.241171600000001"/>
    <x v="68"/>
    <x v="57"/>
    <x v="68"/>
    <n v="0.44086090000000411"/>
    <x v="74"/>
    <x v="78"/>
    <n v="97.79831089999999"/>
    <n v="37.1020143"/>
    <n v="95.5312591"/>
    <n v="392372"/>
    <n v="97.479783799999993"/>
    <n v="33.856381400000004"/>
    <n v="94.800310699999997"/>
    <n v="0.73094840000000261"/>
    <n v="375851"/>
    <n v="4.3956249000000005"/>
  </r>
  <r>
    <s v="04_18"/>
    <x v="0"/>
    <s v="01_市"/>
    <s v="01_本島"/>
    <x v="0"/>
    <x v="0"/>
    <x v="0"/>
    <x v="3"/>
    <x v="17"/>
    <n v="0"/>
    <x v="82"/>
    <x v="56"/>
    <x v="82"/>
    <n v="0"/>
    <n v="0"/>
    <x v="82"/>
    <x v="55"/>
    <x v="82"/>
    <n v="0"/>
    <x v="0"/>
    <x v="39"/>
    <x v="39"/>
    <n v="97.777161199999995"/>
    <n v="34.304595999999997"/>
    <n v="95.197315900000007"/>
    <x v="68"/>
    <x v="57"/>
    <x v="68"/>
    <n v="0.39700520000000949"/>
    <x v="74"/>
    <x v="79"/>
    <n v="97.777161199999995"/>
    <n v="37.1020143"/>
    <n v="95.489950199999996"/>
    <n v="388598"/>
    <n v="97.479783799999993"/>
    <n v="33.856381400000004"/>
    <n v="94.800310699999997"/>
    <n v="0.68963949999999841"/>
    <n v="375851"/>
    <n v="3.3915035000000002"/>
  </r>
  <r>
    <s v="04_19"/>
    <x v="0"/>
    <s v="01_市"/>
    <s v="01_本島"/>
    <x v="0"/>
    <x v="0"/>
    <x v="0"/>
    <x v="3"/>
    <x v="18"/>
    <n v="0"/>
    <x v="83"/>
    <x v="5"/>
    <x v="83"/>
    <n v="0"/>
    <n v="0"/>
    <x v="83"/>
    <x v="5"/>
    <x v="83"/>
    <n v="0"/>
    <x v="0"/>
    <x v="5"/>
    <x v="5"/>
    <n v="100"/>
    <n v="0"/>
    <n v="100"/>
    <x v="15"/>
    <x v="14"/>
    <x v="15"/>
    <s v="-"/>
    <x v="16"/>
    <x v="17"/>
    <n v="100"/>
    <n v="0"/>
    <n v="100"/>
    <n v="3774"/>
    <s v="(空白)"/>
    <s v="(空白)"/>
    <s v="(空白)"/>
    <e v="#VALUE!"/>
    <s v="(空白)"/>
    <e v="#VALUE!"/>
  </r>
  <r>
    <s v="04_20"/>
    <x v="0"/>
    <s v="01_市"/>
    <s v="01_本島"/>
    <x v="0"/>
    <x v="0"/>
    <x v="0"/>
    <x v="3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04_21"/>
    <x v="0"/>
    <s v="01_市"/>
    <s v="01_本島"/>
    <x v="0"/>
    <x v="0"/>
    <x v="0"/>
    <x v="3"/>
    <x v="20"/>
    <n v="0"/>
    <x v="84"/>
    <x v="5"/>
    <x v="84"/>
    <n v="0"/>
    <n v="0"/>
    <x v="84"/>
    <x v="5"/>
    <x v="84"/>
    <n v="0"/>
    <x v="0"/>
    <x v="5"/>
    <x v="5"/>
    <n v="93.877154300000001"/>
    <n v="0"/>
    <n v="93.877154300000001"/>
    <x v="69"/>
    <x v="5"/>
    <x v="69"/>
    <n v="1.331795900000003"/>
    <x v="75"/>
    <x v="80"/>
    <n v="93.877154300000001"/>
    <n v="0"/>
    <n v="93.877154300000001"/>
    <n v="2105474"/>
    <n v="92.545358399999998"/>
    <n v="0"/>
    <n v="92.594961299999994"/>
    <n v="1.2821930000000066"/>
    <n v="2037349"/>
    <n v="3.3438060999999997"/>
  </r>
  <r>
    <s v="04_22"/>
    <x v="0"/>
    <s v="01_市"/>
    <s v="01_本島"/>
    <x v="0"/>
    <x v="0"/>
    <x v="0"/>
    <x v="3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28"/>
    <x v="0"/>
    <s v="01_市"/>
    <s v="01_本島"/>
    <x v="0"/>
    <x v="0"/>
    <x v="0"/>
    <x v="3"/>
    <x v="27"/>
    <n v="0"/>
    <x v="85"/>
    <x v="5"/>
    <x v="85"/>
    <n v="0"/>
    <n v="0"/>
    <x v="85"/>
    <x v="5"/>
    <x v="85"/>
    <n v="0"/>
    <x v="0"/>
    <x v="5"/>
    <x v="5"/>
    <n v="100"/>
    <n v="0"/>
    <n v="100"/>
    <x v="5"/>
    <x v="5"/>
    <x v="5"/>
    <n v="0"/>
    <x v="76"/>
    <x v="81"/>
    <n v="100"/>
    <n v="0"/>
    <n v="100"/>
    <n v="8694"/>
    <n v="100"/>
    <n v="0"/>
    <n v="100"/>
    <n v="0"/>
    <n v="8358"/>
    <n v="4.0201004999999999"/>
  </r>
  <r>
    <s v="04_29"/>
    <x v="0"/>
    <s v="01_市"/>
    <s v="01_本島"/>
    <x v="0"/>
    <x v="0"/>
    <x v="0"/>
    <x v="3"/>
    <x v="28"/>
    <n v="0"/>
    <x v="85"/>
    <x v="5"/>
    <x v="85"/>
    <n v="0"/>
    <n v="0"/>
    <x v="85"/>
    <x v="5"/>
    <x v="85"/>
    <n v="0"/>
    <x v="0"/>
    <x v="5"/>
    <x v="5"/>
    <n v="100"/>
    <n v="0"/>
    <n v="100"/>
    <x v="5"/>
    <x v="5"/>
    <x v="5"/>
    <n v="0"/>
    <x v="76"/>
    <x v="81"/>
    <n v="100"/>
    <n v="0"/>
    <n v="100"/>
    <n v="8694"/>
    <n v="100"/>
    <n v="0"/>
    <n v="100"/>
    <n v="0"/>
    <n v="8358"/>
    <n v="4.0201004999999999"/>
  </r>
  <r>
    <s v="04_30"/>
    <x v="0"/>
    <s v="01_市"/>
    <s v="01_本島"/>
    <x v="0"/>
    <x v="0"/>
    <x v="0"/>
    <x v="3"/>
    <x v="29"/>
    <n v="0"/>
    <x v="85"/>
    <x v="5"/>
    <x v="85"/>
    <n v="0"/>
    <n v="0"/>
    <x v="85"/>
    <x v="5"/>
    <x v="85"/>
    <n v="0"/>
    <x v="0"/>
    <x v="5"/>
    <x v="5"/>
    <n v="100"/>
    <n v="0"/>
    <n v="100"/>
    <x v="5"/>
    <x v="5"/>
    <x v="5"/>
    <n v="0"/>
    <x v="76"/>
    <x v="81"/>
    <n v="100"/>
    <n v="0"/>
    <n v="100"/>
    <n v="8694"/>
    <n v="100"/>
    <n v="0"/>
    <n v="100"/>
    <n v="0"/>
    <n v="8358"/>
    <n v="4.0201004999999999"/>
  </r>
  <r>
    <s v="04_31"/>
    <x v="0"/>
    <s v="01_市"/>
    <s v="01_本島"/>
    <x v="0"/>
    <x v="0"/>
    <x v="0"/>
    <x v="3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2"/>
    <x v="0"/>
    <s v="01_市"/>
    <s v="01_本島"/>
    <x v="0"/>
    <x v="0"/>
    <x v="0"/>
    <x v="3"/>
    <x v="41"/>
    <n v="0"/>
    <x v="86"/>
    <x v="44"/>
    <x v="86"/>
    <n v="0"/>
    <n v="0"/>
    <x v="86"/>
    <x v="43"/>
    <x v="86"/>
    <n v="0"/>
    <x v="0"/>
    <x v="27"/>
    <x v="27"/>
    <n v="95.927734600000008"/>
    <n v="44.459733700000001"/>
    <n v="94.934993899999995"/>
    <x v="70"/>
    <x v="45"/>
    <x v="70"/>
    <n v="0.78311369999998703"/>
    <x v="77"/>
    <x v="82"/>
    <n v="95.927734600000008"/>
    <n v="47.5221126"/>
    <n v="95.053142399999999"/>
    <n v="15646011"/>
    <n v="95.378627000000009"/>
    <n v="43.040610399999998"/>
    <n v="94.309584300000012"/>
    <n v="0.74355809999998712"/>
    <n v="15295449"/>
    <n v="2.2919366000000001"/>
  </r>
  <r>
    <s v="04_43"/>
    <x v="0"/>
    <s v="01_市"/>
    <s v="01_本島"/>
    <x v="0"/>
    <x v="0"/>
    <x v="0"/>
    <x v="3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4_44"/>
    <x v="0"/>
    <s v="01_市"/>
    <s v="01_本島"/>
    <x v="0"/>
    <x v="0"/>
    <x v="0"/>
    <x v="3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7"/>
    <x v="57"/>
    <x v="87"/>
    <n v="0"/>
    <n v="0"/>
    <x v="87"/>
    <x v="56"/>
    <x v="87"/>
    <n v="0"/>
    <x v="10"/>
    <x v="40"/>
    <x v="40"/>
    <n v="95.63679470000001"/>
    <n v="36.978134600000004"/>
    <n v="93.1997863"/>
    <x v="71"/>
    <x v="58"/>
    <x v="71"/>
    <n v="0.36320990000000108"/>
    <x v="78"/>
    <x v="83"/>
    <n v="95.637286200000005"/>
    <n v="38.306600199999998"/>
    <n v="93.334721999999999"/>
    <n v="6612325.7999999998"/>
    <n v="95.5823453"/>
    <n v="55.153688899999999"/>
    <n v="93.258322500000006"/>
    <n v="7.6399499999993736E-2"/>
    <n v="6524519.517"/>
    <n v="1.3457893000000001"/>
  </r>
  <r>
    <s v="05_02"/>
    <x v="0"/>
    <s v="01_市"/>
    <s v="01_本島"/>
    <x v="3"/>
    <x v="0"/>
    <x v="0"/>
    <x v="4"/>
    <x v="1"/>
    <n v="0"/>
    <x v="87"/>
    <x v="57"/>
    <x v="87"/>
    <n v="0"/>
    <n v="0"/>
    <x v="87"/>
    <x v="56"/>
    <x v="87"/>
    <n v="0"/>
    <x v="10"/>
    <x v="40"/>
    <x v="40"/>
    <n v="95.63679470000001"/>
    <n v="36.978134600000004"/>
    <n v="93.1997863"/>
    <x v="71"/>
    <x v="58"/>
    <x v="71"/>
    <n v="0.36320990000000108"/>
    <x v="78"/>
    <x v="83"/>
    <n v="95.637286200000005"/>
    <n v="38.306600199999998"/>
    <n v="93.334721999999999"/>
    <n v="6612325.7999999998"/>
    <n v="95.5823453"/>
    <n v="55.153688899999999"/>
    <n v="93.258322500000006"/>
    <n v="7.6399499999993736E-2"/>
    <n v="6524519.517"/>
    <n v="1.3457893000000001"/>
  </r>
  <r>
    <s v="05_03"/>
    <x v="0"/>
    <s v="01_市"/>
    <s v="01_本島"/>
    <x v="3"/>
    <x v="0"/>
    <x v="0"/>
    <x v="4"/>
    <x v="2"/>
    <n v="0"/>
    <x v="88"/>
    <x v="58"/>
    <x v="88"/>
    <n v="0"/>
    <n v="0"/>
    <x v="88"/>
    <x v="57"/>
    <x v="88"/>
    <n v="0"/>
    <x v="11"/>
    <x v="41"/>
    <x v="41"/>
    <n v="94.021912600000007"/>
    <n v="34.668491400000001"/>
    <n v="92.131833700000001"/>
    <x v="72"/>
    <x v="59"/>
    <x v="72"/>
    <n v="3.8933799999995244E-2"/>
    <x v="79"/>
    <x v="84"/>
    <n v="94.022291100000004"/>
    <n v="36.9721276"/>
    <n v="92.315360699999999"/>
    <n v="2594693"/>
    <n v="94.035533599999994"/>
    <n v="64.629654900000006"/>
    <n v="92.604312399999998"/>
    <n v="-0.28895169999999837"/>
    <n v="2604360.1629999997"/>
    <n v="-0.37119150000000001"/>
  </r>
  <r>
    <s v="05_04"/>
    <x v="0"/>
    <s v="01_市"/>
    <s v="01_本島"/>
    <x v="3"/>
    <x v="0"/>
    <x v="0"/>
    <x v="4"/>
    <x v="3"/>
    <n v="0"/>
    <x v="89"/>
    <x v="59"/>
    <x v="89"/>
    <n v="0"/>
    <n v="0"/>
    <x v="89"/>
    <x v="58"/>
    <x v="89"/>
    <n v="0"/>
    <x v="11"/>
    <x v="42"/>
    <x v="42"/>
    <n v="92.882806399999993"/>
    <n v="35.1596762"/>
    <n v="90.641403799999992"/>
    <x v="73"/>
    <x v="60"/>
    <x v="73"/>
    <n v="0.68691959999999597"/>
    <x v="80"/>
    <x v="85"/>
    <n v="92.883279000000002"/>
    <n v="37.540191899999996"/>
    <n v="90.865588399999993"/>
    <n v="2033065"/>
    <n v="92.434729900000008"/>
    <n v="48.2578295"/>
    <n v="90.558163000000008"/>
    <n v="0.30742539999998542"/>
    <n v="1939501.1629999999"/>
    <n v="4.8241186000000003"/>
  </r>
  <r>
    <s v="05_05"/>
    <x v="0"/>
    <s v="01_市"/>
    <s v="01_本島"/>
    <x v="3"/>
    <x v="0"/>
    <x v="0"/>
    <x v="4"/>
    <x v="4"/>
    <n v="0"/>
    <x v="90"/>
    <x v="60"/>
    <x v="90"/>
    <n v="0"/>
    <n v="0"/>
    <x v="90"/>
    <x v="59"/>
    <x v="90"/>
    <n v="0"/>
    <x v="0"/>
    <x v="43"/>
    <x v="43"/>
    <n v="92.8827055"/>
    <n v="35.1677149"/>
    <n v="90.641346599999991"/>
    <x v="74"/>
    <x v="61"/>
    <x v="74"/>
    <n v="0.68733279999999297"/>
    <x v="81"/>
    <x v="86"/>
    <n v="92.8827055"/>
    <n v="37.569988799999997"/>
    <n v="90.866983599999998"/>
    <n v="88822"/>
    <n v="92.434864699999991"/>
    <n v="48.247405199999996"/>
    <n v="90.557726800000012"/>
    <n v="0.30925679999998579"/>
    <n v="86789.985496604262"/>
    <n v="2.3413007000000001"/>
  </r>
  <r>
    <s v="05_06"/>
    <x v="0"/>
    <s v="01_市"/>
    <s v="01_本島"/>
    <x v="3"/>
    <x v="0"/>
    <x v="0"/>
    <x v="4"/>
    <x v="5"/>
    <n v="0"/>
    <x v="91"/>
    <x v="61"/>
    <x v="91"/>
    <n v="0"/>
    <n v="0"/>
    <x v="91"/>
    <x v="60"/>
    <x v="91"/>
    <n v="0"/>
    <x v="11"/>
    <x v="44"/>
    <x v="44"/>
    <n v="92.882811000000004"/>
    <n v="35.159308899999999"/>
    <n v="90.641406400000008"/>
    <x v="75"/>
    <x v="62"/>
    <x v="75"/>
    <n v="0.68690020000001084"/>
    <x v="82"/>
    <x v="87"/>
    <n v="92.883305199999995"/>
    <n v="37.538831299999998"/>
    <n v="90.865524699999995"/>
    <n v="1944243"/>
    <n v="92.434723599999998"/>
    <n v="48.2583178"/>
    <n v="90.558183499999998"/>
    <n v="0.30734119999999621"/>
    <n v="1852711.1775033956"/>
    <n v="4.9404259000000001"/>
  </r>
  <r>
    <s v="05_07"/>
    <x v="0"/>
    <s v="01_市"/>
    <s v="01_本島"/>
    <x v="3"/>
    <x v="0"/>
    <x v="0"/>
    <x v="4"/>
    <x v="6"/>
    <n v="0"/>
    <x v="92"/>
    <x v="5"/>
    <x v="92"/>
    <n v="0"/>
    <n v="0"/>
    <x v="92"/>
    <x v="5"/>
    <x v="92"/>
    <n v="0"/>
    <x v="0"/>
    <x v="5"/>
    <x v="5"/>
    <n v="100"/>
    <n v="0"/>
    <n v="100"/>
    <x v="76"/>
    <x v="5"/>
    <x v="76"/>
    <n v="1.6334000000028936E-3"/>
    <x v="83"/>
    <x v="88"/>
    <n v="100"/>
    <n v="0"/>
    <n v="100"/>
    <n v="17195"/>
    <n v="99.998366599999997"/>
    <n v="0"/>
    <n v="99.998366599999997"/>
    <n v="1.6334000000028936E-3"/>
    <n v="10407.83"/>
    <n v="65.212152799999998"/>
  </r>
  <r>
    <s v="05_08"/>
    <x v="0"/>
    <s v="01_市"/>
    <s v="01_本島"/>
    <x v="3"/>
    <x v="0"/>
    <x v="0"/>
    <x v="4"/>
    <x v="7"/>
    <n v="0"/>
    <x v="93"/>
    <x v="62"/>
    <x v="93"/>
    <n v="0"/>
    <n v="0"/>
    <x v="93"/>
    <x v="61"/>
    <x v="93"/>
    <n v="0"/>
    <x v="0"/>
    <x v="33"/>
    <x v="33"/>
    <n v="98.336519300000006"/>
    <n v="17.806603800000001"/>
    <n v="97.979154899999997"/>
    <x v="77"/>
    <x v="63"/>
    <x v="77"/>
    <n v="-1.0173561999999947"/>
    <x v="84"/>
    <x v="89"/>
    <n v="98.336519300000006"/>
    <n v="18.251410200000002"/>
    <n v="97.989752500000009"/>
    <n v="561628"/>
    <n v="99.322543500000009"/>
    <n v="97.215225099999998"/>
    <n v="99.178050900000002"/>
    <n v="-1.1882983999999936"/>
    <n v="664859"/>
    <n v="-15.5267508"/>
  </r>
  <r>
    <s v="05_09"/>
    <x v="0"/>
    <s v="01_市"/>
    <s v="01_本島"/>
    <x v="3"/>
    <x v="0"/>
    <x v="0"/>
    <x v="4"/>
    <x v="8"/>
    <n v="0"/>
    <x v="94"/>
    <x v="63"/>
    <x v="94"/>
    <n v="0"/>
    <n v="0"/>
    <x v="94"/>
    <x v="62"/>
    <x v="94"/>
    <n v="0"/>
    <x v="0"/>
    <x v="45"/>
    <x v="45"/>
    <n v="98.336403699999991"/>
    <n v="17.787114800000001"/>
    <n v="97.978849699999998"/>
    <x v="78"/>
    <x v="64"/>
    <x v="78"/>
    <n v="-1.0178269000000029"/>
    <x v="85"/>
    <x v="90"/>
    <n v="98.336403699999991"/>
    <n v="18.220946900000001"/>
    <n v="97.989206100000004"/>
    <n v="157581"/>
    <n v="99.322603299999997"/>
    <n v="97.216850300000004"/>
    <n v="99.178216500000005"/>
    <n v="-1.1890104000000008"/>
    <n v="172745.00397339667"/>
    <n v="-8.7782590999999996"/>
  </r>
  <r>
    <s v="05_10"/>
    <x v="0"/>
    <s v="01_市"/>
    <s v="01_本島"/>
    <x v="3"/>
    <x v="0"/>
    <x v="0"/>
    <x v="4"/>
    <x v="9"/>
    <n v="0"/>
    <x v="95"/>
    <x v="64"/>
    <x v="95"/>
    <n v="0"/>
    <n v="0"/>
    <x v="95"/>
    <x v="63"/>
    <x v="95"/>
    <n v="0"/>
    <x v="0"/>
    <x v="46"/>
    <x v="46"/>
    <n v="98.3365644"/>
    <n v="17.814207700000001"/>
    <n v="97.979273899999995"/>
    <x v="79"/>
    <x v="65"/>
    <x v="79"/>
    <n v="-1.017179100000007"/>
    <x v="86"/>
    <x v="91"/>
    <n v="98.3365644"/>
    <n v="18.263305299999999"/>
    <n v="97.989965599999991"/>
    <n v="404047"/>
    <n v="99.322522599999999"/>
    <n v="97.214654599999989"/>
    <n v="99.17799269999999"/>
    <n v="-1.1880270999999993"/>
    <n v="492113.99602660333"/>
    <n v="-17.895649499999998"/>
  </r>
  <r>
    <s v="05_11"/>
    <x v="0"/>
    <s v="01_市"/>
    <s v="01_本島"/>
    <x v="3"/>
    <x v="0"/>
    <x v="0"/>
    <x v="4"/>
    <x v="10"/>
    <n v="0"/>
    <x v="96"/>
    <x v="65"/>
    <x v="96"/>
    <n v="0"/>
    <n v="0"/>
    <x v="96"/>
    <x v="64"/>
    <x v="96"/>
    <n v="0"/>
    <x v="12"/>
    <x v="47"/>
    <x v="47"/>
    <n v="96.511120300000002"/>
    <n v="38.250478399999999"/>
    <n v="93.658111099999999"/>
    <x v="80"/>
    <x v="66"/>
    <x v="80"/>
    <n v="0.55828139999999848"/>
    <x v="87"/>
    <x v="92"/>
    <n v="96.511228599999995"/>
    <n v="38.919458599999999"/>
    <n v="93.7371129"/>
    <n v="3505128.8"/>
    <n v="96.447171300000008"/>
    <n v="51.046724600000005"/>
    <n v="93.464608200000001"/>
    <n v="0.27250469999999893"/>
    <n v="3406365.8850000002"/>
    <n v="2.8993631"/>
  </r>
  <r>
    <s v="05_12"/>
    <x v="0"/>
    <s v="01_市"/>
    <s v="01_本島"/>
    <x v="3"/>
    <x v="0"/>
    <x v="0"/>
    <x v="4"/>
    <x v="11"/>
    <n v="0"/>
    <x v="97"/>
    <x v="65"/>
    <x v="97"/>
    <n v="0"/>
    <n v="0"/>
    <x v="97"/>
    <x v="64"/>
    <x v="97"/>
    <n v="0"/>
    <x v="12"/>
    <x v="47"/>
    <x v="47"/>
    <n v="96.379438799999988"/>
    <n v="38.250478399999999"/>
    <n v="93.430885000000004"/>
    <x v="81"/>
    <x v="66"/>
    <x v="81"/>
    <n v="0.59307960000001003"/>
    <x v="88"/>
    <x v="93"/>
    <n v="96.3795511"/>
    <n v="38.919458599999999"/>
    <n v="93.512521299999989"/>
    <n v="3375557"/>
    <n v="96.301794299999997"/>
    <n v="51.046724600000005"/>
    <n v="93.215426399999998"/>
    <n v="0.2970948999999905"/>
    <n v="3271946.3850000002"/>
    <n v="3.1666354999999999"/>
  </r>
  <r>
    <s v="05_13"/>
    <x v="0"/>
    <s v="01_市"/>
    <s v="01_本島"/>
    <x v="3"/>
    <x v="0"/>
    <x v="0"/>
    <x v="4"/>
    <x v="12"/>
    <n v="0"/>
    <x v="98"/>
    <x v="66"/>
    <x v="98"/>
    <n v="0"/>
    <n v="0"/>
    <x v="98"/>
    <x v="65"/>
    <x v="98"/>
    <n v="0"/>
    <x v="13"/>
    <x v="48"/>
    <x v="48"/>
    <n v="96.379406899999992"/>
    <n v="38.249533700000001"/>
    <n v="93.430806700000005"/>
    <x v="82"/>
    <x v="67"/>
    <x v="82"/>
    <n v="0.59301660000001277"/>
    <x v="89"/>
    <x v="94"/>
    <n v="96.379514799999995"/>
    <n v="38.918388700000001"/>
    <n v="93.512425899999997"/>
    <n v="878020"/>
    <n v="96.301797399999998"/>
    <n v="51.046126199999996"/>
    <n v="93.215411199999991"/>
    <n v="0.2970147000000054"/>
    <n v="872851.54242902517"/>
    <n v="0.59213479999999996"/>
  </r>
  <r>
    <s v="05_14"/>
    <x v="0"/>
    <s v="01_市"/>
    <s v="01_本島"/>
    <x v="3"/>
    <x v="0"/>
    <x v="0"/>
    <x v="4"/>
    <x v="13"/>
    <n v="0"/>
    <x v="99"/>
    <x v="67"/>
    <x v="99"/>
    <n v="0"/>
    <n v="0"/>
    <x v="99"/>
    <x v="66"/>
    <x v="99"/>
    <n v="0"/>
    <x v="3"/>
    <x v="49"/>
    <x v="49"/>
    <n v="96.379436400000003"/>
    <n v="38.249822900000005"/>
    <n v="93.4308482"/>
    <x v="83"/>
    <x v="68"/>
    <x v="83"/>
    <n v="0.59302889999999309"/>
    <x v="90"/>
    <x v="95"/>
    <n v="96.379537800000008"/>
    <n v="38.918870200000001"/>
    <n v="93.512483899999992"/>
    <n v="1870096"/>
    <n v="96.301802499999994"/>
    <n v="51.046848799999999"/>
    <n v="93.215440299999997"/>
    <n v="0.29704359999999497"/>
    <n v="1841102.9818254746"/>
    <n v="1.5747635"/>
  </r>
  <r>
    <s v="05_15"/>
    <x v="0"/>
    <s v="01_市"/>
    <s v="01_本島"/>
    <x v="3"/>
    <x v="0"/>
    <x v="0"/>
    <x v="4"/>
    <x v="14"/>
    <n v="0"/>
    <x v="100"/>
    <x v="68"/>
    <x v="100"/>
    <n v="0"/>
    <n v="0"/>
    <x v="100"/>
    <x v="67"/>
    <x v="100"/>
    <n v="0"/>
    <x v="13"/>
    <x v="50"/>
    <x v="50"/>
    <n v="96.379490599999997"/>
    <n v="38.253754099999995"/>
    <n v="93.431104300000001"/>
    <x v="84"/>
    <x v="69"/>
    <x v="84"/>
    <n v="0.5933207000000067"/>
    <x v="91"/>
    <x v="96"/>
    <n v="96.379641599999999"/>
    <n v="38.922709599999997"/>
    <n v="93.512766599999992"/>
    <n v="627441"/>
    <n v="96.301762199999999"/>
    <n v="51.047250899999995"/>
    <n v="93.215404199999995"/>
    <n v="0.29736239999999725"/>
    <n v="557991.86074550019"/>
    <n v="12.4462639"/>
  </r>
  <r>
    <s v="05_16"/>
    <x v="0"/>
    <s v="01_市"/>
    <s v="01_本島"/>
    <x v="3"/>
    <x v="0"/>
    <x v="0"/>
    <x v="4"/>
    <x v="15"/>
    <n v="0"/>
    <x v="101"/>
    <x v="5"/>
    <x v="101"/>
    <n v="0"/>
    <n v="0"/>
    <x v="101"/>
    <x v="5"/>
    <x v="101"/>
    <n v="0"/>
    <x v="0"/>
    <x v="5"/>
    <x v="5"/>
    <n v="99.9998456"/>
    <n v="0"/>
    <n v="99.9998456"/>
    <x v="5"/>
    <x v="5"/>
    <x v="5"/>
    <n v="-1.5439999999955489E-4"/>
    <x v="92"/>
    <x v="97"/>
    <n v="99.9998456"/>
    <n v="0"/>
    <n v="99.9998456"/>
    <n v="129571.8"/>
    <n v="100"/>
    <n v="0"/>
    <n v="100"/>
    <n v="-1.5439999999955489E-4"/>
    <n v="134419.5"/>
    <n v="-3.6063963999999995"/>
  </r>
  <r>
    <s v="05_17"/>
    <x v="0"/>
    <s v="01_市"/>
    <s v="01_本島"/>
    <x v="3"/>
    <x v="0"/>
    <x v="0"/>
    <x v="4"/>
    <x v="16"/>
    <n v="0"/>
    <x v="102"/>
    <x v="69"/>
    <x v="102"/>
    <n v="0"/>
    <n v="0"/>
    <x v="102"/>
    <x v="68"/>
    <x v="102"/>
    <n v="0"/>
    <x v="14"/>
    <x v="51"/>
    <x v="51"/>
    <n v="95.832840900000008"/>
    <n v="35.800045699999998"/>
    <n v="90.580792500000001"/>
    <x v="85"/>
    <x v="70"/>
    <x v="85"/>
    <n v="1.5789614000000114"/>
    <x v="93"/>
    <x v="98"/>
    <n v="95.841230499999995"/>
    <n v="38.403525999999999"/>
    <n v="91.128549399999997"/>
    <n v="225293"/>
    <n v="95.168244799999997"/>
    <n v="42.943888200000004"/>
    <n v="89.680477100000004"/>
    <n v="1.4480722999999927"/>
    <n v="220001.283"/>
    <n v="2.4053119000000001"/>
  </r>
  <r>
    <s v="05_18"/>
    <x v="0"/>
    <s v="01_市"/>
    <s v="01_本島"/>
    <x v="3"/>
    <x v="0"/>
    <x v="0"/>
    <x v="4"/>
    <x v="17"/>
    <n v="0"/>
    <x v="103"/>
    <x v="69"/>
    <x v="103"/>
    <n v="0"/>
    <n v="0"/>
    <x v="103"/>
    <x v="68"/>
    <x v="103"/>
    <n v="0"/>
    <x v="14"/>
    <x v="51"/>
    <x v="51"/>
    <n v="96.110153499999996"/>
    <n v="35.800045699999998"/>
    <n v="90.799269999999993"/>
    <x v="85"/>
    <x v="70"/>
    <x v="85"/>
    <n v="1.7974389000000031"/>
    <x v="93"/>
    <x v="99"/>
    <n v="96.118627899999993"/>
    <n v="38.403525999999999"/>
    <n v="91.351967899999991"/>
    <n v="224360"/>
    <n v="95.168244799999997"/>
    <n v="42.943888200000004"/>
    <n v="89.680477100000004"/>
    <n v="1.6714907999999866"/>
    <n v="220001.283"/>
    <n v="1.9812234000000002"/>
  </r>
  <r>
    <s v="05_19"/>
    <x v="0"/>
    <s v="01_市"/>
    <s v="01_本島"/>
    <x v="3"/>
    <x v="0"/>
    <x v="0"/>
    <x v="4"/>
    <x v="18"/>
    <n v="0"/>
    <x v="104"/>
    <x v="5"/>
    <x v="104"/>
    <n v="0"/>
    <n v="0"/>
    <x v="104"/>
    <x v="5"/>
    <x v="104"/>
    <n v="0"/>
    <x v="0"/>
    <x v="5"/>
    <x v="5"/>
    <n v="57.239263799999996"/>
    <n v="0"/>
    <n v="57.239263799999996"/>
    <x v="15"/>
    <x v="14"/>
    <x v="15"/>
    <s v="-"/>
    <x v="16"/>
    <x v="17"/>
    <n v="57.239263799999996"/>
    <n v="0"/>
    <n v="57.239263799999996"/>
    <n v="933"/>
    <s v="(空白)"/>
    <s v="(空白)"/>
    <s v="(空白)"/>
    <e v="#VALUE!"/>
    <s v="(空白)"/>
    <e v="#VALUE!"/>
  </r>
  <r>
    <s v="05_20"/>
    <x v="0"/>
    <s v="01_市"/>
    <s v="01_本島"/>
    <x v="3"/>
    <x v="0"/>
    <x v="0"/>
    <x v="4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05_21"/>
    <x v="0"/>
    <s v="01_市"/>
    <s v="01_本島"/>
    <x v="3"/>
    <x v="0"/>
    <x v="0"/>
    <x v="4"/>
    <x v="20"/>
    <n v="0"/>
    <x v="105"/>
    <x v="5"/>
    <x v="105"/>
    <n v="0"/>
    <n v="0"/>
    <x v="105"/>
    <x v="5"/>
    <x v="105"/>
    <n v="0"/>
    <x v="0"/>
    <x v="5"/>
    <x v="5"/>
    <n v="100"/>
    <n v="0"/>
    <n v="100"/>
    <x v="5"/>
    <x v="5"/>
    <x v="5"/>
    <n v="0"/>
    <x v="94"/>
    <x v="100"/>
    <n v="100"/>
    <n v="0"/>
    <n v="100"/>
    <n v="262397"/>
    <n v="100"/>
    <n v="0"/>
    <n v="100"/>
    <n v="0"/>
    <n v="267134.30099999998"/>
    <n v="-1.7733780000000001"/>
  </r>
  <r>
    <s v="05_22"/>
    <x v="0"/>
    <s v="01_市"/>
    <s v="01_本島"/>
    <x v="3"/>
    <x v="0"/>
    <x v="0"/>
    <x v="4"/>
    <x v="21"/>
    <n v="0"/>
    <x v="106"/>
    <x v="5"/>
    <x v="106"/>
    <n v="0"/>
    <n v="0"/>
    <x v="106"/>
    <x v="5"/>
    <x v="106"/>
    <n v="0"/>
    <x v="0"/>
    <x v="5"/>
    <x v="5"/>
    <n v="100"/>
    <n v="0"/>
    <n v="100"/>
    <x v="5"/>
    <x v="5"/>
    <x v="5"/>
    <n v="0"/>
    <x v="95"/>
    <x v="101"/>
    <n v="100"/>
    <n v="0"/>
    <n v="100"/>
    <n v="24814"/>
    <n v="100"/>
    <n v="0"/>
    <n v="100"/>
    <n v="0"/>
    <n v="26657.884999999998"/>
    <n v="-6.9168465999999995"/>
  </r>
  <r>
    <s v="05_23"/>
    <x v="0"/>
    <s v="01_市"/>
    <s v="01_本島"/>
    <x v="3"/>
    <x v="0"/>
    <x v="0"/>
    <x v="4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2"/>
    <x v="0"/>
    <s v="01_市"/>
    <s v="01_本島"/>
    <x v="3"/>
    <x v="0"/>
    <x v="0"/>
    <x v="4"/>
    <x v="41"/>
    <n v="0"/>
    <x v="87"/>
    <x v="57"/>
    <x v="87"/>
    <n v="0"/>
    <n v="0"/>
    <x v="87"/>
    <x v="56"/>
    <x v="87"/>
    <n v="0"/>
    <x v="10"/>
    <x v="40"/>
    <x v="40"/>
    <n v="95.63679470000001"/>
    <n v="36.978134600000004"/>
    <n v="93.1997863"/>
    <x v="71"/>
    <x v="58"/>
    <x v="71"/>
    <n v="0.36320990000000108"/>
    <x v="78"/>
    <x v="83"/>
    <n v="95.637286200000005"/>
    <n v="38.306600199999998"/>
    <n v="93.334721999999999"/>
    <n v="6612325.7999999998"/>
    <n v="95.5823453"/>
    <n v="55.153688899999999"/>
    <n v="93.258322500000006"/>
    <n v="7.6399499999993736E-2"/>
    <n v="6524519.517"/>
    <n v="1.3457893000000001"/>
  </r>
  <r>
    <s v="05_43"/>
    <x v="0"/>
    <s v="01_市"/>
    <s v="01_本島"/>
    <x v="3"/>
    <x v="0"/>
    <x v="0"/>
    <x v="4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5_44"/>
    <x v="0"/>
    <s v="01_市"/>
    <s v="01_本島"/>
    <x v="3"/>
    <x v="0"/>
    <x v="0"/>
    <x v="4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7"/>
    <x v="70"/>
    <x v="107"/>
    <n v="0"/>
    <n v="0"/>
    <x v="107"/>
    <x v="69"/>
    <x v="107"/>
    <n v="0"/>
    <x v="0"/>
    <x v="5"/>
    <x v="5"/>
    <n v="95.415529599999999"/>
    <n v="31.418948699999998"/>
    <n v="92.544300100000001"/>
    <x v="86"/>
    <x v="71"/>
    <x v="86"/>
    <n v="0.47603379999999618"/>
    <x v="96"/>
    <x v="102"/>
    <n v="95.415529599999999"/>
    <n v="31.418948699999998"/>
    <n v="92.544300100000001"/>
    <n v="5855028"/>
    <n v="95.056409500000001"/>
    <n v="32.983042300000001"/>
    <n v="92.068266300000005"/>
    <n v="0.47603379999999618"/>
    <n v="5587299"/>
    <n v="4.7917427999999997"/>
  </r>
  <r>
    <s v="06_02"/>
    <x v="0"/>
    <s v="01_市"/>
    <s v="01_本島"/>
    <x v="0"/>
    <x v="0"/>
    <x v="0"/>
    <x v="5"/>
    <x v="1"/>
    <n v="0"/>
    <x v="107"/>
    <x v="70"/>
    <x v="107"/>
    <n v="0"/>
    <n v="0"/>
    <x v="107"/>
    <x v="69"/>
    <x v="107"/>
    <n v="0"/>
    <x v="0"/>
    <x v="5"/>
    <x v="5"/>
    <n v="95.415529599999999"/>
    <n v="31.418948699999998"/>
    <n v="92.544300100000001"/>
    <x v="86"/>
    <x v="71"/>
    <x v="86"/>
    <n v="0.47603379999999618"/>
    <x v="96"/>
    <x v="102"/>
    <n v="95.415529599999999"/>
    <n v="31.418948699999998"/>
    <n v="92.544300100000001"/>
    <n v="5855028"/>
    <n v="95.056409500000001"/>
    <n v="32.983042300000001"/>
    <n v="92.068266300000005"/>
    <n v="0.47603379999999618"/>
    <n v="5587299"/>
    <n v="4.7917427999999997"/>
  </r>
  <r>
    <s v="06_03"/>
    <x v="0"/>
    <s v="01_市"/>
    <s v="01_本島"/>
    <x v="0"/>
    <x v="0"/>
    <x v="0"/>
    <x v="5"/>
    <x v="2"/>
    <n v="0"/>
    <x v="108"/>
    <x v="71"/>
    <x v="108"/>
    <n v="0"/>
    <n v="0"/>
    <x v="108"/>
    <x v="70"/>
    <x v="108"/>
    <n v="0"/>
    <x v="0"/>
    <x v="5"/>
    <x v="5"/>
    <n v="94.0008366"/>
    <n v="31.354686399999999"/>
    <n v="91.815223599999996"/>
    <x v="87"/>
    <x v="72"/>
    <x v="87"/>
    <n v="-7.3940700000008519E-2"/>
    <x v="97"/>
    <x v="103"/>
    <n v="94.0008366"/>
    <n v="31.354686399999999"/>
    <n v="91.815223599999996"/>
    <n v="2363053"/>
    <n v="94.083585999999997"/>
    <n v="32.303816400000002"/>
    <n v="91.889164300000004"/>
    <n v="-7.3940700000008519E-2"/>
    <n v="2217960"/>
    <n v="6.5417319999999997"/>
  </r>
  <r>
    <s v="06_04"/>
    <x v="0"/>
    <s v="01_市"/>
    <s v="01_本島"/>
    <x v="0"/>
    <x v="0"/>
    <x v="0"/>
    <x v="5"/>
    <x v="3"/>
    <n v="0"/>
    <x v="109"/>
    <x v="72"/>
    <x v="109"/>
    <n v="0"/>
    <n v="0"/>
    <x v="109"/>
    <x v="71"/>
    <x v="109"/>
    <n v="0"/>
    <x v="0"/>
    <x v="5"/>
    <x v="5"/>
    <n v="93.085030400000008"/>
    <n v="31.334074099999999"/>
    <n v="90.638276699999992"/>
    <x v="88"/>
    <x v="73"/>
    <x v="88"/>
    <n v="-0.24804070000001843"/>
    <x v="98"/>
    <x v="104"/>
    <n v="93.085030400000008"/>
    <n v="31.334074099999999"/>
    <n v="90.638276699999992"/>
    <n v="1935197"/>
    <n v="93.260807099999994"/>
    <n v="32.370367600000002"/>
    <n v="90.88631740000001"/>
    <n v="-0.24804070000001843"/>
    <n v="1868460"/>
    <n v="3.5717649999999996"/>
  </r>
  <r>
    <s v="06_05"/>
    <x v="0"/>
    <s v="01_市"/>
    <s v="01_本島"/>
    <x v="0"/>
    <x v="0"/>
    <x v="0"/>
    <x v="5"/>
    <x v="4"/>
    <n v="0"/>
    <x v="110"/>
    <x v="73"/>
    <x v="110"/>
    <n v="0"/>
    <n v="0"/>
    <x v="110"/>
    <x v="72"/>
    <x v="110"/>
    <n v="0"/>
    <x v="0"/>
    <x v="5"/>
    <x v="5"/>
    <n v="93.120907200000005"/>
    <n v="31.319968799999998"/>
    <n v="90.650207600000002"/>
    <x v="89"/>
    <x v="74"/>
    <x v="89"/>
    <n v="-0.19829420000000653"/>
    <x v="99"/>
    <x v="105"/>
    <n v="93.120907200000005"/>
    <n v="31.319968799999998"/>
    <n v="90.650207600000002"/>
    <n v="87094"/>
    <n v="93.237265399999998"/>
    <n v="32.357768100000001"/>
    <n v="90.848501800000008"/>
    <n v="-0.19829420000000653"/>
    <n v="84649"/>
    <n v="2.888398"/>
  </r>
  <r>
    <s v="06_06"/>
    <x v="0"/>
    <s v="01_市"/>
    <s v="01_本島"/>
    <x v="0"/>
    <x v="0"/>
    <x v="0"/>
    <x v="5"/>
    <x v="5"/>
    <n v="0"/>
    <x v="111"/>
    <x v="74"/>
    <x v="111"/>
    <n v="0"/>
    <n v="0"/>
    <x v="111"/>
    <x v="73"/>
    <x v="111"/>
    <n v="0"/>
    <x v="0"/>
    <x v="5"/>
    <x v="5"/>
    <n v="93.083340500000006"/>
    <n v="31.334745000000002"/>
    <n v="90.637714599999995"/>
    <x v="90"/>
    <x v="75"/>
    <x v="90"/>
    <n v="-0.25039810000001239"/>
    <x v="100"/>
    <x v="106"/>
    <n v="93.083340500000006"/>
    <n v="31.334745000000002"/>
    <n v="90.637714599999995"/>
    <n v="1848103"/>
    <n v="93.261924399999998"/>
    <n v="32.370969600000002"/>
    <n v="90.888112700000008"/>
    <n v="-0.25039810000001239"/>
    <n v="1783811"/>
    <n v="3.6041934999999996"/>
  </r>
  <r>
    <s v="06_07"/>
    <x v="0"/>
    <s v="01_市"/>
    <s v="01_本島"/>
    <x v="0"/>
    <x v="0"/>
    <x v="0"/>
    <x v="5"/>
    <x v="6"/>
    <n v="0"/>
    <x v="112"/>
    <x v="5"/>
    <x v="112"/>
    <n v="0"/>
    <n v="0"/>
    <x v="112"/>
    <x v="5"/>
    <x v="112"/>
    <n v="0"/>
    <x v="0"/>
    <x v="5"/>
    <x v="5"/>
    <n v="100"/>
    <n v="0"/>
    <n v="100"/>
    <x v="5"/>
    <x v="5"/>
    <x v="5"/>
    <n v="0"/>
    <x v="101"/>
    <x v="107"/>
    <n v="100"/>
    <n v="0"/>
    <n v="100"/>
    <n v="22291"/>
    <n v="100"/>
    <n v="0"/>
    <n v="100"/>
    <n v="0"/>
    <n v="16437"/>
    <n v="35.614771599999997"/>
  </r>
  <r>
    <s v="06_08"/>
    <x v="0"/>
    <s v="01_市"/>
    <s v="01_本島"/>
    <x v="0"/>
    <x v="0"/>
    <x v="0"/>
    <x v="5"/>
    <x v="7"/>
    <n v="0"/>
    <x v="113"/>
    <x v="75"/>
    <x v="113"/>
    <n v="0"/>
    <n v="0"/>
    <x v="113"/>
    <x v="74"/>
    <x v="113"/>
    <n v="0"/>
    <x v="0"/>
    <x v="5"/>
    <x v="5"/>
    <n v="98.333310299999994"/>
    <n v="31.690412000000002"/>
    <n v="97.544160399999996"/>
    <x v="91"/>
    <x v="76"/>
    <x v="91"/>
    <n v="-0.10526840000001414"/>
    <x v="102"/>
    <x v="108"/>
    <n v="98.333310299999994"/>
    <n v="31.690412000000002"/>
    <n v="97.544160399999996"/>
    <n v="427856"/>
    <n v="98.697019400000002"/>
    <n v="31.345428400000003"/>
    <n v="97.64942880000001"/>
    <n v="-0.10526840000001414"/>
    <n v="349500"/>
    <n v="22.419456400000001"/>
  </r>
  <r>
    <s v="06_09"/>
    <x v="0"/>
    <s v="01_市"/>
    <s v="01_本島"/>
    <x v="0"/>
    <x v="0"/>
    <x v="0"/>
    <x v="5"/>
    <x v="8"/>
    <n v="0"/>
    <x v="114"/>
    <x v="76"/>
    <x v="114"/>
    <n v="0"/>
    <n v="0"/>
    <x v="114"/>
    <x v="75"/>
    <x v="114"/>
    <n v="0"/>
    <x v="0"/>
    <x v="5"/>
    <x v="5"/>
    <n v="97.044721499999994"/>
    <n v="32.576064899999999"/>
    <n v="94.620588699999999"/>
    <x v="92"/>
    <x v="77"/>
    <x v="92"/>
    <n v="0.37402369999999507"/>
    <x v="103"/>
    <x v="109"/>
    <n v="97.044721499999994"/>
    <n v="32.576064899999999"/>
    <n v="94.620588699999999"/>
    <n v="124058"/>
    <n v="96.846576999999996"/>
    <n v="31.013992699999999"/>
    <n v="94.246565000000004"/>
    <n v="0.37402369999999507"/>
    <n v="124495"/>
    <n v="-0.3510181"/>
  </r>
  <r>
    <s v="06_10"/>
    <x v="0"/>
    <s v="01_市"/>
    <s v="01_本島"/>
    <x v="0"/>
    <x v="0"/>
    <x v="0"/>
    <x v="5"/>
    <x v="9"/>
    <n v="0"/>
    <x v="115"/>
    <x v="77"/>
    <x v="115"/>
    <n v="0"/>
    <n v="0"/>
    <x v="115"/>
    <x v="76"/>
    <x v="115"/>
    <n v="0"/>
    <x v="0"/>
    <x v="5"/>
    <x v="5"/>
    <n v="98.862500900000001"/>
    <n v="15.151515199999999"/>
    <n v="98.790635999999992"/>
    <x v="93"/>
    <x v="78"/>
    <x v="93"/>
    <n v="-0.84933960000000752"/>
    <x v="104"/>
    <x v="110"/>
    <n v="98.862500900000001"/>
    <n v="15.151515199999999"/>
    <n v="98.790635999999992"/>
    <n v="303798"/>
    <n v="99.738322100000005"/>
    <n v="36.285714300000002"/>
    <n v="99.6399756"/>
    <n v="-0.84933960000000752"/>
    <n v="225005"/>
    <n v="35.018332899999997"/>
  </r>
  <r>
    <s v="06_11"/>
    <x v="0"/>
    <s v="01_市"/>
    <s v="01_本島"/>
    <x v="0"/>
    <x v="0"/>
    <x v="0"/>
    <x v="5"/>
    <x v="10"/>
    <n v="0"/>
    <x v="116"/>
    <x v="78"/>
    <x v="116"/>
    <n v="0"/>
    <n v="0"/>
    <x v="116"/>
    <x v="77"/>
    <x v="116"/>
    <n v="0"/>
    <x v="0"/>
    <x v="5"/>
    <x v="5"/>
    <n v="96.114447400000003"/>
    <n v="31.398089600000002"/>
    <n v="92.554932899999997"/>
    <x v="94"/>
    <x v="79"/>
    <x v="94"/>
    <n v="0.35484230000000139"/>
    <x v="105"/>
    <x v="111"/>
    <n v="96.114447400000003"/>
    <n v="31.398089600000002"/>
    <n v="92.554932899999997"/>
    <n v="2984245"/>
    <n v="96.010274199999998"/>
    <n v="33.193363599999998"/>
    <n v="92.200090599999996"/>
    <n v="0.35484230000000139"/>
    <n v="2885128"/>
    <n v="3.4354454999999997"/>
  </r>
  <r>
    <s v="06_12"/>
    <x v="0"/>
    <s v="01_市"/>
    <s v="01_本島"/>
    <x v="0"/>
    <x v="0"/>
    <x v="0"/>
    <x v="5"/>
    <x v="11"/>
    <n v="0"/>
    <x v="117"/>
    <x v="78"/>
    <x v="117"/>
    <n v="0"/>
    <n v="0"/>
    <x v="117"/>
    <x v="77"/>
    <x v="117"/>
    <n v="0"/>
    <x v="0"/>
    <x v="5"/>
    <x v="5"/>
    <n v="96.03092629999999"/>
    <n v="31.398089600000002"/>
    <n v="92.403879700000005"/>
    <x v="95"/>
    <x v="79"/>
    <x v="95"/>
    <n v="0.37430020000000752"/>
    <x v="106"/>
    <x v="112"/>
    <n v="96.03092629999999"/>
    <n v="31.398089600000002"/>
    <n v="92.403879700000005"/>
    <n v="2920128"/>
    <n v="95.917293099999995"/>
    <n v="33.193363599999998"/>
    <n v="92.029579499999997"/>
    <n v="0.37430020000000752"/>
    <n v="2818185"/>
    <n v="3.6173282000000002"/>
  </r>
  <r>
    <s v="06_13"/>
    <x v="0"/>
    <s v="01_市"/>
    <s v="01_本島"/>
    <x v="0"/>
    <x v="0"/>
    <x v="0"/>
    <x v="5"/>
    <x v="12"/>
    <n v="0"/>
    <x v="118"/>
    <x v="79"/>
    <x v="118"/>
    <n v="0"/>
    <n v="0"/>
    <x v="118"/>
    <x v="78"/>
    <x v="118"/>
    <n v="0"/>
    <x v="0"/>
    <x v="5"/>
    <x v="5"/>
    <n v="96.035835899999995"/>
    <n v="31.398055800000002"/>
    <n v="92.377844300000007"/>
    <x v="96"/>
    <x v="80"/>
    <x v="96"/>
    <n v="0.36289510000001712"/>
    <x v="107"/>
    <x v="113"/>
    <n v="96.035835899999995"/>
    <n v="31.398055800000002"/>
    <n v="92.377844300000007"/>
    <n v="918536"/>
    <n v="95.931617000000003"/>
    <n v="33.193934499999997"/>
    <n v="92.01494919999999"/>
    <n v="0.36289510000001712"/>
    <n v="895207"/>
    <n v="2.6059894999999997"/>
  </r>
  <r>
    <s v="06_14"/>
    <x v="0"/>
    <s v="01_市"/>
    <s v="01_本島"/>
    <x v="0"/>
    <x v="0"/>
    <x v="0"/>
    <x v="5"/>
    <x v="13"/>
    <n v="0"/>
    <x v="119"/>
    <x v="80"/>
    <x v="119"/>
    <n v="0"/>
    <n v="0"/>
    <x v="119"/>
    <x v="79"/>
    <x v="119"/>
    <n v="0"/>
    <x v="0"/>
    <x v="5"/>
    <x v="5"/>
    <n v="96.033002199999999"/>
    <n v="31.398078299999998"/>
    <n v="92.388593299999997"/>
    <x v="97"/>
    <x v="81"/>
    <x v="97"/>
    <n v="0.36964799999999798"/>
    <x v="108"/>
    <x v="114"/>
    <n v="96.033002199999999"/>
    <n v="31.398078299999998"/>
    <n v="92.388593299999997"/>
    <n v="1570595"/>
    <n v="95.921973899999998"/>
    <n v="33.193575699999997"/>
    <n v="92.018945299999999"/>
    <n v="0.36964799999999798"/>
    <n v="1520268"/>
    <n v="3.3104031999999997"/>
  </r>
  <r>
    <s v="06_15"/>
    <x v="0"/>
    <s v="01_市"/>
    <s v="01_本島"/>
    <x v="0"/>
    <x v="0"/>
    <x v="0"/>
    <x v="5"/>
    <x v="14"/>
    <n v="0"/>
    <x v="120"/>
    <x v="81"/>
    <x v="120"/>
    <n v="0"/>
    <n v="0"/>
    <x v="120"/>
    <x v="80"/>
    <x v="120"/>
    <n v="0"/>
    <x v="0"/>
    <x v="5"/>
    <x v="5"/>
    <n v="96.012917299999998"/>
    <n v="31.398207599999999"/>
    <n v="92.515229700000006"/>
    <x v="98"/>
    <x v="82"/>
    <x v="98"/>
    <n v="0.41291560000000516"/>
    <x v="109"/>
    <x v="115"/>
    <n v="96.012917299999998"/>
    <n v="31.398207599999999"/>
    <n v="92.515229700000006"/>
    <n v="430997"/>
    <n v="95.8678551"/>
    <n v="33.191214000000002"/>
    <n v="92.102314100000001"/>
    <n v="0.41291560000000516"/>
    <n v="402710"/>
    <n v="7.0241612999999994"/>
  </r>
  <r>
    <s v="06_16"/>
    <x v="0"/>
    <s v="01_市"/>
    <s v="01_本島"/>
    <x v="0"/>
    <x v="0"/>
    <x v="0"/>
    <x v="5"/>
    <x v="15"/>
    <n v="0"/>
    <x v="121"/>
    <x v="5"/>
    <x v="121"/>
    <n v="0"/>
    <n v="0"/>
    <x v="121"/>
    <x v="5"/>
    <x v="121"/>
    <n v="0"/>
    <x v="0"/>
    <x v="5"/>
    <x v="5"/>
    <n v="100"/>
    <n v="0"/>
    <n v="100"/>
    <x v="5"/>
    <x v="5"/>
    <x v="5"/>
    <n v="0"/>
    <x v="110"/>
    <x v="116"/>
    <n v="100"/>
    <n v="0"/>
    <n v="100"/>
    <n v="64117"/>
    <n v="100"/>
    <n v="0"/>
    <n v="100"/>
    <n v="0"/>
    <n v="66943"/>
    <n v="-4.2215018999999998"/>
  </r>
  <r>
    <s v="06_17"/>
    <x v="0"/>
    <s v="01_市"/>
    <s v="01_本島"/>
    <x v="0"/>
    <x v="0"/>
    <x v="0"/>
    <x v="5"/>
    <x v="16"/>
    <n v="0"/>
    <x v="122"/>
    <x v="82"/>
    <x v="122"/>
    <n v="0"/>
    <n v="0"/>
    <x v="122"/>
    <x v="81"/>
    <x v="122"/>
    <n v="0"/>
    <x v="0"/>
    <x v="5"/>
    <x v="5"/>
    <n v="96.080219900000003"/>
    <n v="31.985404099999997"/>
    <n v="91.798181599999992"/>
    <x v="99"/>
    <x v="83"/>
    <x v="99"/>
    <n v="8.0742499999999495E-2"/>
    <x v="111"/>
    <x v="117"/>
    <n v="96.080219900000003"/>
    <n v="31.985404099999997"/>
    <n v="91.798181599999992"/>
    <n v="229702"/>
    <n v="95.993991700000009"/>
    <n v="34.086390700000003"/>
    <n v="91.717439099999993"/>
    <n v="8.0742499999999495E-2"/>
    <n v="220386"/>
    <n v="4.2271288"/>
  </r>
  <r>
    <s v="06_18"/>
    <x v="0"/>
    <s v="01_市"/>
    <s v="01_本島"/>
    <x v="0"/>
    <x v="0"/>
    <x v="0"/>
    <x v="5"/>
    <x v="17"/>
    <n v="0"/>
    <x v="123"/>
    <x v="82"/>
    <x v="123"/>
    <n v="0"/>
    <n v="0"/>
    <x v="123"/>
    <x v="81"/>
    <x v="123"/>
    <n v="0"/>
    <x v="0"/>
    <x v="5"/>
    <x v="5"/>
    <n v="96.150961899999999"/>
    <n v="31.985404099999997"/>
    <n v="91.838761199999993"/>
    <x v="99"/>
    <x v="83"/>
    <x v="99"/>
    <n v="0.12132210000000043"/>
    <x v="111"/>
    <x v="118"/>
    <n v="96.150961899999999"/>
    <n v="31.985404099999997"/>
    <n v="91.838761199999993"/>
    <n v="228448"/>
    <n v="95.993991700000009"/>
    <n v="34.086390700000003"/>
    <n v="91.717439099999993"/>
    <n v="0.12132210000000043"/>
    <n v="220386"/>
    <n v="3.6581270999999997"/>
  </r>
  <r>
    <s v="06_19"/>
    <x v="0"/>
    <s v="01_市"/>
    <s v="01_本島"/>
    <x v="0"/>
    <x v="0"/>
    <x v="0"/>
    <x v="5"/>
    <x v="18"/>
    <n v="0"/>
    <x v="124"/>
    <x v="5"/>
    <x v="124"/>
    <n v="0"/>
    <n v="0"/>
    <x v="124"/>
    <x v="5"/>
    <x v="124"/>
    <n v="0"/>
    <x v="0"/>
    <x v="5"/>
    <x v="5"/>
    <n v="84.959349599999996"/>
    <n v="0"/>
    <n v="84.959349599999996"/>
    <x v="15"/>
    <x v="14"/>
    <x v="15"/>
    <s v="-"/>
    <x v="16"/>
    <x v="17"/>
    <n v="84.959349599999996"/>
    <n v="0"/>
    <n v="84.959349599999996"/>
    <n v="1254"/>
    <s v="(空白)"/>
    <s v="(空白)"/>
    <s v="(空白)"/>
    <e v="#VALUE!"/>
    <s v="(空白)"/>
    <e v="#VALUE!"/>
  </r>
  <r>
    <s v="06_20"/>
    <x v="0"/>
    <s v="01_市"/>
    <s v="01_本島"/>
    <x v="0"/>
    <x v="0"/>
    <x v="0"/>
    <x v="5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06_21"/>
    <x v="0"/>
    <s v="01_市"/>
    <s v="01_本島"/>
    <x v="0"/>
    <x v="0"/>
    <x v="0"/>
    <x v="5"/>
    <x v="20"/>
    <n v="0"/>
    <x v="125"/>
    <x v="5"/>
    <x v="125"/>
    <n v="0"/>
    <n v="0"/>
    <x v="125"/>
    <x v="5"/>
    <x v="125"/>
    <n v="0"/>
    <x v="0"/>
    <x v="5"/>
    <x v="5"/>
    <n v="99.829443799999993"/>
    <n v="0"/>
    <n v="99.829443799999993"/>
    <x v="100"/>
    <x v="5"/>
    <x v="100"/>
    <n v="7.4814413999999942"/>
    <x v="112"/>
    <x v="119"/>
    <n v="99.829443799999993"/>
    <n v="0"/>
    <n v="99.829443799999993"/>
    <n v="276855"/>
    <n v="92.348002399999999"/>
    <n v="0"/>
    <n v="92.348002399999999"/>
    <n v="7.4814413999999942"/>
    <n v="259581"/>
    <n v="6.6545702000000002"/>
  </r>
  <r>
    <s v="06_22"/>
    <x v="0"/>
    <s v="01_市"/>
    <s v="01_本島"/>
    <x v="0"/>
    <x v="0"/>
    <x v="0"/>
    <x v="5"/>
    <x v="21"/>
    <n v="0"/>
    <x v="126"/>
    <x v="5"/>
    <x v="126"/>
    <n v="0"/>
    <n v="0"/>
    <x v="126"/>
    <x v="5"/>
    <x v="126"/>
    <n v="0"/>
    <x v="0"/>
    <x v="5"/>
    <x v="5"/>
    <n v="99.744898000000006"/>
    <n v="0"/>
    <n v="99.744898000000006"/>
    <x v="101"/>
    <x v="5"/>
    <x v="101"/>
    <n v="1.7989022000000148"/>
    <x v="113"/>
    <x v="120"/>
    <n v="99.744898000000006"/>
    <n v="0"/>
    <n v="99.744898000000006"/>
    <n v="1173"/>
    <n v="97.945995799999992"/>
    <n v="0"/>
    <n v="97.945995799999992"/>
    <n v="1.7989022000000148"/>
    <n v="4244"/>
    <n v="-72.3609802"/>
  </r>
  <r>
    <s v="06_23"/>
    <x v="0"/>
    <s v="01_市"/>
    <s v="01_本島"/>
    <x v="0"/>
    <x v="0"/>
    <x v="0"/>
    <x v="5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2"/>
    <x v="0"/>
    <s v="01_市"/>
    <s v="01_本島"/>
    <x v="0"/>
    <x v="0"/>
    <x v="0"/>
    <x v="5"/>
    <x v="41"/>
    <n v="0"/>
    <x v="107"/>
    <x v="70"/>
    <x v="107"/>
    <n v="0"/>
    <n v="0"/>
    <x v="107"/>
    <x v="69"/>
    <x v="107"/>
    <n v="0"/>
    <x v="0"/>
    <x v="5"/>
    <x v="5"/>
    <n v="95.415529599999999"/>
    <n v="31.418948699999998"/>
    <n v="92.544300100000001"/>
    <x v="86"/>
    <x v="71"/>
    <x v="86"/>
    <n v="0.47603379999999618"/>
    <x v="96"/>
    <x v="102"/>
    <n v="95.415529599999999"/>
    <n v="31.418948699999998"/>
    <n v="92.544300100000001"/>
    <n v="5855028"/>
    <n v="95.056409500000001"/>
    <n v="32.983042300000001"/>
    <n v="92.068266300000005"/>
    <n v="0.47603379999999618"/>
    <n v="5587299"/>
    <n v="4.7917427999999997"/>
  </r>
  <r>
    <s v="06_43"/>
    <x v="0"/>
    <s v="01_市"/>
    <s v="01_本島"/>
    <x v="0"/>
    <x v="0"/>
    <x v="0"/>
    <x v="5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6_44"/>
    <x v="0"/>
    <s v="01_市"/>
    <s v="01_本島"/>
    <x v="0"/>
    <x v="0"/>
    <x v="0"/>
    <x v="5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7"/>
    <x v="83"/>
    <x v="127"/>
    <n v="0"/>
    <n v="0"/>
    <x v="127"/>
    <x v="82"/>
    <x v="127"/>
    <n v="0"/>
    <x v="0"/>
    <x v="5"/>
    <x v="5"/>
    <n v="95.538429600000001"/>
    <n v="29.349372000000002"/>
    <n v="92.951143500000001"/>
    <x v="102"/>
    <x v="84"/>
    <x v="102"/>
    <n v="-2.0956400000002873E-2"/>
    <x v="114"/>
    <x v="121"/>
    <n v="95.538429600000001"/>
    <n v="29.349372000000002"/>
    <n v="92.951143500000001"/>
    <n v="15164136"/>
    <n v="95.043114799999998"/>
    <n v="40.186801700000004"/>
    <n v="92.972099900000003"/>
    <n v="-2.0956400000002873E-2"/>
    <n v="14714896"/>
    <n v="3.0529608000000001"/>
  </r>
  <r>
    <s v="07_02"/>
    <x v="0"/>
    <s v="01_市"/>
    <s v="01_本島"/>
    <x v="1"/>
    <x v="0"/>
    <x v="0"/>
    <x v="6"/>
    <x v="1"/>
    <n v="0"/>
    <x v="127"/>
    <x v="83"/>
    <x v="127"/>
    <n v="0"/>
    <n v="0"/>
    <x v="127"/>
    <x v="82"/>
    <x v="127"/>
    <n v="0"/>
    <x v="0"/>
    <x v="5"/>
    <x v="5"/>
    <n v="95.538429600000001"/>
    <n v="29.349372000000002"/>
    <n v="92.951143500000001"/>
    <x v="102"/>
    <x v="84"/>
    <x v="102"/>
    <n v="-2.0956400000002873E-2"/>
    <x v="114"/>
    <x v="121"/>
    <n v="95.538429600000001"/>
    <n v="29.349372000000002"/>
    <n v="92.951143500000001"/>
    <n v="15164136"/>
    <n v="95.043114799999998"/>
    <n v="40.186801700000004"/>
    <n v="92.972099900000003"/>
    <n v="-2.0956400000002873E-2"/>
    <n v="14714896"/>
    <n v="3.0529608000000001"/>
  </r>
  <r>
    <s v="07_03"/>
    <x v="0"/>
    <s v="01_市"/>
    <s v="01_本島"/>
    <x v="1"/>
    <x v="0"/>
    <x v="0"/>
    <x v="6"/>
    <x v="2"/>
    <n v="0"/>
    <x v="128"/>
    <x v="84"/>
    <x v="128"/>
    <n v="0"/>
    <n v="0"/>
    <x v="128"/>
    <x v="83"/>
    <x v="128"/>
    <n v="0"/>
    <x v="0"/>
    <x v="5"/>
    <x v="5"/>
    <n v="93.607383200000001"/>
    <n v="22.859519899999999"/>
    <n v="90.5874022"/>
    <x v="103"/>
    <x v="85"/>
    <x v="103"/>
    <n v="-0.13454169999999976"/>
    <x v="115"/>
    <x v="122"/>
    <n v="93.607383200000001"/>
    <n v="22.859519899999999"/>
    <n v="90.5874022"/>
    <n v="5968707"/>
    <n v="93.0736706"/>
    <n v="31.687715300000001"/>
    <n v="90.721943899999999"/>
    <n v="-0.13454169999999976"/>
    <n v="5733997"/>
    <n v="4.0933051999999996"/>
  </r>
  <r>
    <s v="07_04"/>
    <x v="0"/>
    <s v="01_市"/>
    <s v="01_本島"/>
    <x v="1"/>
    <x v="0"/>
    <x v="0"/>
    <x v="6"/>
    <x v="3"/>
    <n v="0"/>
    <x v="129"/>
    <x v="85"/>
    <x v="129"/>
    <n v="0"/>
    <n v="0"/>
    <x v="129"/>
    <x v="84"/>
    <x v="129"/>
    <n v="0"/>
    <x v="0"/>
    <x v="5"/>
    <x v="5"/>
    <n v="92.989829900000004"/>
    <n v="23.018438499999998"/>
    <n v="89.714292100000009"/>
    <x v="104"/>
    <x v="86"/>
    <x v="104"/>
    <n v="-0.17518659999998931"/>
    <x v="116"/>
    <x v="123"/>
    <n v="92.989829900000004"/>
    <n v="23.018438499999998"/>
    <n v="89.714292100000009"/>
    <n v="5270703"/>
    <n v="92.393883700000004"/>
    <n v="32.068130500000002"/>
    <n v="89.889478699999998"/>
    <n v="-0.17518659999998931"/>
    <n v="5069683"/>
    <n v="3.9651394"/>
  </r>
  <r>
    <s v="07_05"/>
    <x v="0"/>
    <s v="01_市"/>
    <s v="01_本島"/>
    <x v="1"/>
    <x v="0"/>
    <x v="0"/>
    <x v="6"/>
    <x v="4"/>
    <n v="0"/>
    <x v="130"/>
    <x v="86"/>
    <x v="130"/>
    <n v="0"/>
    <n v="0"/>
    <x v="130"/>
    <x v="85"/>
    <x v="130"/>
    <n v="0"/>
    <x v="0"/>
    <x v="5"/>
    <x v="5"/>
    <n v="98.908331199999992"/>
    <n v="23.016089400000002"/>
    <n v="95.140706500000007"/>
    <x v="105"/>
    <x v="87"/>
    <x v="105"/>
    <n v="5.3922423000000066"/>
    <x v="117"/>
    <x v="124"/>
    <n v="98.908331199999992"/>
    <n v="23.016089400000002"/>
    <n v="95.140706500000007"/>
    <n v="210828"/>
    <n v="92.393806099999992"/>
    <n v="32.0734572"/>
    <n v="89.748464200000001"/>
    <n v="5.3922423000000066"/>
    <n v="191674"/>
    <n v="9.9930090000000007"/>
  </r>
  <r>
    <s v="07_06"/>
    <x v="0"/>
    <s v="01_市"/>
    <s v="01_本島"/>
    <x v="1"/>
    <x v="0"/>
    <x v="0"/>
    <x v="6"/>
    <x v="5"/>
    <n v="0"/>
    <x v="131"/>
    <x v="87"/>
    <x v="131"/>
    <n v="0"/>
    <n v="0"/>
    <x v="131"/>
    <x v="86"/>
    <x v="131"/>
    <n v="0"/>
    <x v="0"/>
    <x v="5"/>
    <x v="5"/>
    <n v="92.758558600000001"/>
    <n v="23.018536300000001"/>
    <n v="89.501592900000006"/>
    <x v="106"/>
    <x v="88"/>
    <x v="106"/>
    <n v="-0.39343579999999179"/>
    <x v="118"/>
    <x v="125"/>
    <n v="92.758558600000001"/>
    <n v="23.018536300000001"/>
    <n v="89.501592900000006"/>
    <n v="5059875"/>
    <n v="92.393886800000004"/>
    <n v="32.067908499999994"/>
    <n v="89.895028699999997"/>
    <n v="-0.39343579999999179"/>
    <n v="4878009"/>
    <n v="3.7282834"/>
  </r>
  <r>
    <s v="07_07"/>
    <x v="0"/>
    <s v="01_市"/>
    <s v="01_本島"/>
    <x v="1"/>
    <x v="0"/>
    <x v="0"/>
    <x v="6"/>
    <x v="6"/>
    <n v="0"/>
    <x v="132"/>
    <x v="5"/>
    <x v="132"/>
    <n v="0"/>
    <n v="0"/>
    <x v="18"/>
    <x v="5"/>
    <x v="18"/>
    <n v="0"/>
    <x v="0"/>
    <x v="5"/>
    <x v="5"/>
    <n v="0"/>
    <n v="0"/>
    <n v="0"/>
    <x v="5"/>
    <x v="5"/>
    <x v="5"/>
    <n v="-100"/>
    <x v="119"/>
    <x v="18"/>
    <n v="0"/>
    <n v="0"/>
    <n v="0"/>
    <n v="0"/>
    <n v="100"/>
    <n v="0"/>
    <n v="100"/>
    <n v="-100"/>
    <n v="24020"/>
    <n v="0"/>
  </r>
  <r>
    <s v="07_08"/>
    <x v="0"/>
    <s v="01_市"/>
    <s v="01_本島"/>
    <x v="1"/>
    <x v="0"/>
    <x v="0"/>
    <x v="6"/>
    <x v="7"/>
    <n v="0"/>
    <x v="133"/>
    <x v="88"/>
    <x v="133"/>
    <n v="0"/>
    <n v="0"/>
    <x v="132"/>
    <x v="87"/>
    <x v="132"/>
    <n v="0"/>
    <x v="0"/>
    <x v="5"/>
    <x v="5"/>
    <n v="98.494217699999993"/>
    <n v="15.848572299999999"/>
    <n v="97.772535900000008"/>
    <x v="107"/>
    <x v="89"/>
    <x v="107"/>
    <n v="0.15122450000001209"/>
    <x v="120"/>
    <x v="126"/>
    <n v="98.494217699999993"/>
    <n v="15.848572299999999"/>
    <n v="97.772535900000008"/>
    <n v="698004"/>
    <n v="98.537996899999996"/>
    <n v="20.552569099999999"/>
    <n v="97.621311399999996"/>
    <n v="0.15122450000001209"/>
    <n v="664314"/>
    <n v="5.0713969999999993"/>
  </r>
  <r>
    <s v="07_09"/>
    <x v="0"/>
    <s v="01_市"/>
    <s v="01_本島"/>
    <x v="1"/>
    <x v="0"/>
    <x v="0"/>
    <x v="6"/>
    <x v="8"/>
    <n v="0"/>
    <x v="134"/>
    <x v="89"/>
    <x v="134"/>
    <n v="0"/>
    <n v="0"/>
    <x v="133"/>
    <x v="88"/>
    <x v="133"/>
    <n v="0"/>
    <x v="0"/>
    <x v="5"/>
    <x v="5"/>
    <n v="181.01908950000001"/>
    <n v="8.6159487000000006"/>
    <n v="179.5306621"/>
    <x v="108"/>
    <x v="90"/>
    <x v="108"/>
    <n v="81.910796500000004"/>
    <x v="121"/>
    <x v="127"/>
    <n v="181.01908950000001"/>
    <n v="8.6159487000000006"/>
    <n v="179.5306621"/>
    <n v="453744"/>
    <n v="98.537898099999992"/>
    <n v="20.535714299999999"/>
    <n v="97.619865599999997"/>
    <n v="81.910796500000004"/>
    <n v="241534"/>
    <n v="87.859266199999993"/>
  </r>
  <r>
    <s v="07_10"/>
    <x v="0"/>
    <s v="01_市"/>
    <s v="01_本島"/>
    <x v="1"/>
    <x v="0"/>
    <x v="0"/>
    <x v="6"/>
    <x v="9"/>
    <n v="0"/>
    <x v="135"/>
    <x v="90"/>
    <x v="135"/>
    <n v="0"/>
    <n v="0"/>
    <x v="134"/>
    <x v="89"/>
    <x v="134"/>
    <n v="0"/>
    <x v="0"/>
    <x v="5"/>
    <x v="5"/>
    <n v="53.260120499999999"/>
    <n v="19.743336599999999"/>
    <n v="52.965628499999994"/>
    <x v="109"/>
    <x v="91"/>
    <x v="109"/>
    <n v="-44.656508900000006"/>
    <x v="122"/>
    <x v="128"/>
    <n v="53.260120499999999"/>
    <n v="19.743336599999999"/>
    <n v="52.965628499999994"/>
    <n v="244260"/>
    <n v="98.53805340000001"/>
    <n v="20.562217399999998"/>
    <n v="97.6221374"/>
    <n v="-44.656508900000006"/>
    <n v="422780"/>
    <n v="-42.225270799999997"/>
  </r>
  <r>
    <s v="07_11"/>
    <x v="0"/>
    <s v="01_市"/>
    <s v="01_本島"/>
    <x v="1"/>
    <x v="0"/>
    <x v="0"/>
    <x v="6"/>
    <x v="10"/>
    <n v="0"/>
    <x v="136"/>
    <x v="91"/>
    <x v="136"/>
    <n v="0"/>
    <n v="0"/>
    <x v="135"/>
    <x v="90"/>
    <x v="135"/>
    <n v="0"/>
    <x v="0"/>
    <x v="5"/>
    <x v="5"/>
    <n v="96.715956700000007"/>
    <n v="35.324607499999999"/>
    <n v="94.444639100000003"/>
    <x v="110"/>
    <x v="92"/>
    <x v="110"/>
    <n v="-0.39523429999999848"/>
    <x v="123"/>
    <x v="129"/>
    <n v="96.715956700000007"/>
    <n v="35.324607499999999"/>
    <n v="94.444639100000003"/>
    <n v="8111409"/>
    <n v="96.756926899999996"/>
    <n v="47.061953099999997"/>
    <n v="94.839873400000002"/>
    <n v="-0.39523429999999848"/>
    <n v="7948140"/>
    <n v="2.0541787"/>
  </r>
  <r>
    <s v="07_12"/>
    <x v="0"/>
    <s v="01_市"/>
    <s v="01_本島"/>
    <x v="1"/>
    <x v="0"/>
    <x v="0"/>
    <x v="6"/>
    <x v="11"/>
    <n v="0"/>
    <x v="137"/>
    <x v="91"/>
    <x v="137"/>
    <n v="0"/>
    <n v="0"/>
    <x v="136"/>
    <x v="90"/>
    <x v="136"/>
    <n v="0"/>
    <x v="0"/>
    <x v="5"/>
    <x v="5"/>
    <n v="96.649198100000007"/>
    <n v="35.324607499999999"/>
    <n v="94.335968800000003"/>
    <x v="111"/>
    <x v="92"/>
    <x v="111"/>
    <n v="-0.39951750000000175"/>
    <x v="124"/>
    <x v="130"/>
    <n v="96.649198100000007"/>
    <n v="35.324607499999999"/>
    <n v="94.335968800000003"/>
    <n v="7946629"/>
    <n v="96.688633100000004"/>
    <n v="47.061953099999997"/>
    <n v="94.735486300000005"/>
    <n v="-0.39951750000000175"/>
    <n v="7781966"/>
    <n v="2.1159563000000001"/>
  </r>
  <r>
    <s v="07_13"/>
    <x v="0"/>
    <s v="01_市"/>
    <s v="01_本島"/>
    <x v="1"/>
    <x v="0"/>
    <x v="0"/>
    <x v="6"/>
    <x v="12"/>
    <n v="0"/>
    <x v="138"/>
    <x v="92"/>
    <x v="138"/>
    <n v="0"/>
    <n v="0"/>
    <x v="137"/>
    <x v="91"/>
    <x v="137"/>
    <n v="0"/>
    <x v="0"/>
    <x v="5"/>
    <x v="5"/>
    <n v="96.919607200000002"/>
    <n v="35.324904600000004"/>
    <n v="94.589940299999995"/>
    <x v="112"/>
    <x v="93"/>
    <x v="112"/>
    <n v="-0.1459018000000043"/>
    <x v="125"/>
    <x v="131"/>
    <n v="96.919607200000002"/>
    <n v="35.324904600000004"/>
    <n v="94.589940299999995"/>
    <n v="3655450"/>
    <n v="96.688628899999998"/>
    <n v="47.061823600000004"/>
    <n v="94.735842099999999"/>
    <n v="-0.1459018000000043"/>
    <n v="3634875"/>
    <n v="0.5660442"/>
  </r>
  <r>
    <s v="07_14"/>
    <x v="0"/>
    <s v="01_市"/>
    <s v="01_本島"/>
    <x v="1"/>
    <x v="0"/>
    <x v="0"/>
    <x v="6"/>
    <x v="13"/>
    <n v="0"/>
    <x v="139"/>
    <x v="93"/>
    <x v="139"/>
    <n v="0"/>
    <n v="0"/>
    <x v="138"/>
    <x v="92"/>
    <x v="138"/>
    <n v="0"/>
    <x v="0"/>
    <x v="5"/>
    <x v="5"/>
    <n v="96.951964799999999"/>
    <n v="35.324485799999998"/>
    <n v="94.620301699999999"/>
    <x v="113"/>
    <x v="94"/>
    <x v="113"/>
    <n v="-0.11517520000001014"/>
    <x v="126"/>
    <x v="132"/>
    <n v="96.951964799999999"/>
    <n v="35.324485799999998"/>
    <n v="94.620301699999999"/>
    <n v="3734915"/>
    <n v="96.688625999999999"/>
    <n v="47.061793699999996"/>
    <n v="94.735476900000009"/>
    <n v="-0.11517520000001014"/>
    <n v="3623092"/>
    <n v="3.0863969"/>
  </r>
  <r>
    <s v="07_15"/>
    <x v="0"/>
    <s v="01_市"/>
    <s v="01_本島"/>
    <x v="1"/>
    <x v="0"/>
    <x v="0"/>
    <x v="6"/>
    <x v="14"/>
    <n v="0"/>
    <x v="140"/>
    <x v="94"/>
    <x v="140"/>
    <n v="0"/>
    <n v="0"/>
    <x v="139"/>
    <x v="93"/>
    <x v="139"/>
    <n v="0"/>
    <x v="0"/>
    <x v="5"/>
    <x v="5"/>
    <n v="92.994314299999999"/>
    <n v="35.323472600000002"/>
    <n v="90.898157400000002"/>
    <x v="114"/>
    <x v="95"/>
    <x v="114"/>
    <n v="-3.8349261999999982"/>
    <x v="127"/>
    <x v="133"/>
    <n v="92.994314299999999"/>
    <n v="35.323472600000002"/>
    <n v="90.898157400000002"/>
    <n v="556264"/>
    <n v="96.688711800000007"/>
    <n v="47.063950800000001"/>
    <n v="94.733083600000001"/>
    <n v="-3.8349261999999982"/>
    <n v="523999"/>
    <n v="6.1574545000000001"/>
  </r>
  <r>
    <s v="07_16"/>
    <x v="0"/>
    <s v="01_市"/>
    <s v="01_本島"/>
    <x v="1"/>
    <x v="0"/>
    <x v="0"/>
    <x v="6"/>
    <x v="15"/>
    <n v="0"/>
    <x v="141"/>
    <x v="5"/>
    <x v="141"/>
    <n v="0"/>
    <n v="0"/>
    <x v="140"/>
    <x v="5"/>
    <x v="140"/>
    <n v="0"/>
    <x v="0"/>
    <x v="5"/>
    <x v="5"/>
    <n v="100"/>
    <n v="0"/>
    <n v="100"/>
    <x v="5"/>
    <x v="5"/>
    <x v="5"/>
    <n v="0"/>
    <x v="128"/>
    <x v="134"/>
    <n v="100"/>
    <n v="0"/>
    <n v="100"/>
    <n v="164780"/>
    <n v="100"/>
    <n v="0"/>
    <n v="100"/>
    <n v="0"/>
    <n v="166174"/>
    <n v="-0.83887970000000001"/>
  </r>
  <r>
    <s v="07_17"/>
    <x v="0"/>
    <s v="01_市"/>
    <s v="01_本島"/>
    <x v="1"/>
    <x v="0"/>
    <x v="0"/>
    <x v="6"/>
    <x v="16"/>
    <n v="0"/>
    <x v="142"/>
    <x v="95"/>
    <x v="142"/>
    <n v="0"/>
    <n v="0"/>
    <x v="141"/>
    <x v="94"/>
    <x v="141"/>
    <n v="0"/>
    <x v="0"/>
    <x v="5"/>
    <x v="5"/>
    <n v="95.051271"/>
    <n v="27.441199300000001"/>
    <n v="89.849668899999998"/>
    <x v="115"/>
    <x v="96"/>
    <x v="115"/>
    <n v="-1.126457000000002"/>
    <x v="129"/>
    <x v="135"/>
    <n v="95.051271"/>
    <n v="27.441199300000001"/>
    <n v="89.849668899999998"/>
    <n v="451845"/>
    <n v="94.995499500000008"/>
    <n v="35.054982699999996"/>
    <n v="90.9761259"/>
    <n v="-1.126457000000002"/>
    <n v="435520"/>
    <n v="3.7483927000000001"/>
  </r>
  <r>
    <s v="07_18"/>
    <x v="0"/>
    <s v="01_市"/>
    <s v="01_本島"/>
    <x v="1"/>
    <x v="0"/>
    <x v="0"/>
    <x v="6"/>
    <x v="17"/>
    <n v="0"/>
    <x v="143"/>
    <x v="95"/>
    <x v="143"/>
    <n v="0"/>
    <n v="0"/>
    <x v="142"/>
    <x v="94"/>
    <x v="142"/>
    <n v="0"/>
    <x v="0"/>
    <x v="5"/>
    <x v="5"/>
    <n v="95.152167399999996"/>
    <n v="27.441199300000001"/>
    <n v="89.917759599999997"/>
    <x v="115"/>
    <x v="96"/>
    <x v="115"/>
    <n v="-1.058366300000003"/>
    <x v="129"/>
    <x v="136"/>
    <n v="95.152167399999996"/>
    <n v="27.441199300000001"/>
    <n v="89.917759599999997"/>
    <n v="450024"/>
    <n v="94.995499500000008"/>
    <n v="35.054982699999996"/>
    <n v="90.9761259"/>
    <n v="-1.058366300000003"/>
    <n v="435520"/>
    <n v="3.3302719000000001"/>
  </r>
  <r>
    <s v="07_19"/>
    <x v="0"/>
    <s v="01_市"/>
    <s v="01_本島"/>
    <x v="1"/>
    <x v="0"/>
    <x v="0"/>
    <x v="6"/>
    <x v="18"/>
    <n v="0"/>
    <x v="144"/>
    <x v="5"/>
    <x v="144"/>
    <n v="0"/>
    <n v="0"/>
    <x v="143"/>
    <x v="5"/>
    <x v="143"/>
    <n v="0"/>
    <x v="0"/>
    <x v="5"/>
    <x v="5"/>
    <n v="75.685785500000009"/>
    <n v="0"/>
    <n v="75.685785500000009"/>
    <x v="15"/>
    <x v="14"/>
    <x v="15"/>
    <s v="-"/>
    <x v="16"/>
    <x v="17"/>
    <n v="75.685785500000009"/>
    <n v="0"/>
    <n v="75.685785500000009"/>
    <n v="1821"/>
    <s v="(空白)"/>
    <s v="(空白)"/>
    <s v="(空白)"/>
    <e v="#VALUE!"/>
    <s v="(空白)"/>
    <e v="#VALUE!"/>
  </r>
  <r>
    <s v="07_20"/>
    <x v="0"/>
    <s v="01_市"/>
    <s v="01_本島"/>
    <x v="1"/>
    <x v="0"/>
    <x v="0"/>
    <x v="6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07_21"/>
    <x v="0"/>
    <s v="01_市"/>
    <s v="01_本島"/>
    <x v="1"/>
    <x v="0"/>
    <x v="0"/>
    <x v="6"/>
    <x v="20"/>
    <n v="0"/>
    <x v="145"/>
    <x v="96"/>
    <x v="145"/>
    <n v="0"/>
    <n v="0"/>
    <x v="144"/>
    <x v="95"/>
    <x v="144"/>
    <n v="0"/>
    <x v="0"/>
    <x v="5"/>
    <x v="5"/>
    <n v="99.747226900000001"/>
    <n v="100"/>
    <n v="99.747229699999991"/>
    <x v="116"/>
    <x v="5"/>
    <x v="116"/>
    <n v="7.5096887999999922"/>
    <x v="130"/>
    <x v="137"/>
    <n v="99.747226900000001"/>
    <n v="100"/>
    <n v="99.747229699999991"/>
    <n v="632175"/>
    <n v="92.237540899999999"/>
    <n v="0"/>
    <n v="92.237540899999999"/>
    <n v="7.5096887999999922"/>
    <n v="597239"/>
    <n v="5.8495844999999997"/>
  </r>
  <r>
    <s v="07_22"/>
    <x v="0"/>
    <s v="01_市"/>
    <s v="01_本島"/>
    <x v="1"/>
    <x v="0"/>
    <x v="0"/>
    <x v="6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2"/>
    <x v="0"/>
    <s v="01_市"/>
    <s v="01_本島"/>
    <x v="1"/>
    <x v="0"/>
    <x v="0"/>
    <x v="6"/>
    <x v="41"/>
    <n v="0"/>
    <x v="127"/>
    <x v="83"/>
    <x v="127"/>
    <n v="0"/>
    <n v="0"/>
    <x v="127"/>
    <x v="82"/>
    <x v="127"/>
    <n v="0"/>
    <x v="0"/>
    <x v="5"/>
    <x v="5"/>
    <n v="95.538429600000001"/>
    <n v="29.349372000000002"/>
    <n v="92.951143500000001"/>
    <x v="102"/>
    <x v="84"/>
    <x v="102"/>
    <n v="-2.0956400000002873E-2"/>
    <x v="114"/>
    <x v="121"/>
    <n v="95.538429600000001"/>
    <n v="29.349372000000002"/>
    <n v="92.951143500000001"/>
    <n v="15164136"/>
    <n v="95.043114799999998"/>
    <n v="40.186801700000004"/>
    <n v="92.972099900000003"/>
    <n v="-2.0956400000002873E-2"/>
    <n v="14714896"/>
    <n v="3.0529608000000001"/>
  </r>
  <r>
    <s v="07_43"/>
    <x v="0"/>
    <s v="01_市"/>
    <s v="01_本島"/>
    <x v="1"/>
    <x v="0"/>
    <x v="0"/>
    <x v="6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7_44"/>
    <x v="0"/>
    <s v="01_市"/>
    <s v="01_本島"/>
    <x v="1"/>
    <x v="0"/>
    <x v="0"/>
    <x v="6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6"/>
    <x v="97"/>
    <x v="146"/>
    <n v="0"/>
    <n v="0"/>
    <x v="145"/>
    <x v="96"/>
    <x v="145"/>
    <n v="0"/>
    <x v="0"/>
    <x v="52"/>
    <x v="52"/>
    <n v="95.782603399999999"/>
    <n v="38.595428599999998"/>
    <n v="94.226074299999993"/>
    <x v="117"/>
    <x v="97"/>
    <x v="117"/>
    <n v="0.13922499999999616"/>
    <x v="131"/>
    <x v="138"/>
    <n v="95.782603399999999"/>
    <n v="42.285102200000004"/>
    <n v="94.450391699999997"/>
    <n v="6499327"/>
    <n v="95.6437636"/>
    <n v="38.714268499999996"/>
    <n v="94.161995399999995"/>
    <n v="0.28839630000000227"/>
    <n v="6298534"/>
    <n v="3.1879322999999999"/>
  </r>
  <r>
    <s v="08_02"/>
    <x v="0"/>
    <s v="01_市"/>
    <s v="01_本島"/>
    <x v="0"/>
    <x v="0"/>
    <x v="0"/>
    <x v="7"/>
    <x v="1"/>
    <n v="0"/>
    <x v="146"/>
    <x v="97"/>
    <x v="146"/>
    <n v="0"/>
    <n v="0"/>
    <x v="145"/>
    <x v="96"/>
    <x v="145"/>
    <n v="0"/>
    <x v="0"/>
    <x v="52"/>
    <x v="52"/>
    <n v="95.782603399999999"/>
    <n v="38.595428599999998"/>
    <n v="94.226074299999993"/>
    <x v="117"/>
    <x v="97"/>
    <x v="117"/>
    <n v="0.13922499999999616"/>
    <x v="131"/>
    <x v="138"/>
    <n v="95.782603399999999"/>
    <n v="42.285102200000004"/>
    <n v="94.450391699999997"/>
    <n v="6499327"/>
    <n v="95.6437636"/>
    <n v="38.714268499999996"/>
    <n v="94.161995399999995"/>
    <n v="0.28839630000000227"/>
    <n v="6298534"/>
    <n v="3.1879322999999999"/>
  </r>
  <r>
    <s v="08_03"/>
    <x v="0"/>
    <s v="01_市"/>
    <s v="01_本島"/>
    <x v="0"/>
    <x v="0"/>
    <x v="0"/>
    <x v="7"/>
    <x v="2"/>
    <n v="0"/>
    <x v="147"/>
    <x v="98"/>
    <x v="147"/>
    <n v="0"/>
    <n v="0"/>
    <x v="146"/>
    <x v="97"/>
    <x v="146"/>
    <n v="0"/>
    <x v="0"/>
    <x v="53"/>
    <x v="53"/>
    <n v="94.222152899999998"/>
    <n v="41.511113300000005"/>
    <n v="92.921385799999996"/>
    <x v="118"/>
    <x v="98"/>
    <x v="118"/>
    <n v="7.1706899999995244E-2"/>
    <x v="132"/>
    <x v="139"/>
    <n v="94.222152899999998"/>
    <n v="48.827301400000003"/>
    <n v="93.266247199999995"/>
    <n v="3033908"/>
    <n v="94.184207900000004"/>
    <n v="36.521439200000003"/>
    <n v="92.909605999999997"/>
    <n v="0.35664119999999855"/>
    <n v="2923069"/>
    <n v="3.7918708000000003"/>
  </r>
  <r>
    <s v="08_04"/>
    <x v="0"/>
    <s v="01_市"/>
    <s v="01_本島"/>
    <x v="0"/>
    <x v="0"/>
    <x v="0"/>
    <x v="7"/>
    <x v="3"/>
    <n v="0"/>
    <x v="148"/>
    <x v="99"/>
    <x v="148"/>
    <n v="0"/>
    <n v="0"/>
    <x v="147"/>
    <x v="98"/>
    <x v="147"/>
    <n v="0"/>
    <x v="0"/>
    <x v="54"/>
    <x v="54"/>
    <n v="93.33341750000001"/>
    <n v="41.958741199999999"/>
    <n v="91.961820400000008"/>
    <x v="119"/>
    <x v="99"/>
    <x v="119"/>
    <n v="0.14138320000000704"/>
    <x v="133"/>
    <x v="140"/>
    <n v="93.33341750000001"/>
    <n v="49.715506099999999"/>
    <n v="92.346488899999997"/>
    <n v="2606260"/>
    <n v="93.246578200000002"/>
    <n v="36.702613800000002"/>
    <n v="91.880255200000008"/>
    <n v="0.46623369999998943"/>
    <n v="2494566"/>
    <n v="4.4774922999999998"/>
  </r>
  <r>
    <s v="08_05"/>
    <x v="0"/>
    <s v="01_市"/>
    <s v="01_本島"/>
    <x v="0"/>
    <x v="0"/>
    <x v="0"/>
    <x v="7"/>
    <x v="4"/>
    <n v="0"/>
    <x v="149"/>
    <x v="100"/>
    <x v="149"/>
    <n v="0"/>
    <n v="0"/>
    <x v="148"/>
    <x v="99"/>
    <x v="148"/>
    <n v="0"/>
    <x v="0"/>
    <x v="55"/>
    <x v="55"/>
    <n v="93.333937800000001"/>
    <n v="41.942148799999998"/>
    <n v="91.962099300000006"/>
    <x v="120"/>
    <x v="100"/>
    <x v="120"/>
    <n v="0.14162900000000889"/>
    <x v="134"/>
    <x v="141"/>
    <n v="93.333937800000001"/>
    <n v="49.706170399999998"/>
    <n v="92.347142199999993"/>
    <n v="82993"/>
    <n v="93.246903599999996"/>
    <n v="36.699392199999998"/>
    <n v="91.880626700000008"/>
    <n v="0.46651549999998565"/>
    <n v="81283"/>
    <n v="2.1037608999999997"/>
  </r>
  <r>
    <s v="08_06"/>
    <x v="0"/>
    <s v="01_市"/>
    <s v="01_本島"/>
    <x v="0"/>
    <x v="0"/>
    <x v="0"/>
    <x v="7"/>
    <x v="5"/>
    <n v="0"/>
    <x v="150"/>
    <x v="101"/>
    <x v="150"/>
    <n v="0"/>
    <n v="0"/>
    <x v="149"/>
    <x v="100"/>
    <x v="149"/>
    <n v="0"/>
    <x v="0"/>
    <x v="56"/>
    <x v="56"/>
    <n v="93.333400400000002"/>
    <n v="41.959286800000001"/>
    <n v="91.9618112"/>
    <x v="121"/>
    <x v="101"/>
    <x v="121"/>
    <n v="0.14137509999999054"/>
    <x v="135"/>
    <x v="142"/>
    <n v="93.333400400000002"/>
    <n v="49.715812999999997"/>
    <n v="92.346467399999995"/>
    <n v="2523267"/>
    <n v="93.246567200000001"/>
    <n v="36.702722300000005"/>
    <n v="91.880242699999997"/>
    <n v="0.46622469999999794"/>
    <n v="2413283"/>
    <n v="4.5574430999999995"/>
  </r>
  <r>
    <s v="08_07"/>
    <x v="0"/>
    <s v="01_市"/>
    <s v="01_本島"/>
    <x v="0"/>
    <x v="0"/>
    <x v="0"/>
    <x v="7"/>
    <x v="6"/>
    <n v="0"/>
    <x v="151"/>
    <x v="5"/>
    <x v="151"/>
    <n v="0"/>
    <n v="0"/>
    <x v="150"/>
    <x v="5"/>
    <x v="150"/>
    <n v="0"/>
    <x v="0"/>
    <x v="5"/>
    <x v="5"/>
    <n v="100"/>
    <n v="0"/>
    <n v="100"/>
    <x v="5"/>
    <x v="5"/>
    <x v="5"/>
    <n v="0"/>
    <x v="136"/>
    <x v="143"/>
    <n v="100"/>
    <n v="0"/>
    <n v="100"/>
    <n v="27676"/>
    <n v="100"/>
    <n v="0"/>
    <n v="100"/>
    <n v="0"/>
    <n v="18980"/>
    <n v="45.816649099999999"/>
  </r>
  <r>
    <s v="08_08"/>
    <x v="0"/>
    <s v="01_市"/>
    <s v="01_本島"/>
    <x v="0"/>
    <x v="0"/>
    <x v="0"/>
    <x v="7"/>
    <x v="7"/>
    <n v="0"/>
    <x v="152"/>
    <x v="102"/>
    <x v="152"/>
    <n v="0"/>
    <n v="0"/>
    <x v="151"/>
    <x v="101"/>
    <x v="151"/>
    <n v="0"/>
    <x v="0"/>
    <x v="57"/>
    <x v="57"/>
    <n v="100"/>
    <n v="34.5476873"/>
    <n v="99.258190499999998"/>
    <x v="5"/>
    <x v="102"/>
    <x v="122"/>
    <n v="-7.4134300000011422E-2"/>
    <x v="137"/>
    <x v="144"/>
    <n v="100"/>
    <n v="36.505190300000002"/>
    <n v="99.318550000000002"/>
    <n v="427648"/>
    <n v="100"/>
    <n v="33.502538100000002"/>
    <n v="99.392653899999999"/>
    <n v="-7.4103899999997225E-2"/>
    <n v="428503"/>
    <n v="-0.19953190000000001"/>
  </r>
  <r>
    <s v="08_09"/>
    <x v="0"/>
    <s v="01_市"/>
    <s v="01_本島"/>
    <x v="0"/>
    <x v="0"/>
    <x v="0"/>
    <x v="7"/>
    <x v="8"/>
    <n v="0"/>
    <x v="153"/>
    <x v="103"/>
    <x v="153"/>
    <n v="0"/>
    <n v="0"/>
    <x v="152"/>
    <x v="102"/>
    <x v="152"/>
    <n v="0"/>
    <x v="0"/>
    <x v="57"/>
    <x v="57"/>
    <n v="100"/>
    <n v="32.779986000000001"/>
    <n v="98.206856999999999"/>
    <x v="5"/>
    <x v="103"/>
    <x v="123"/>
    <n v="-0.15727289999999527"/>
    <x v="138"/>
    <x v="145"/>
    <n v="100"/>
    <n v="34.919053500000004"/>
    <n v="98.367599400000003"/>
    <n v="157196"/>
    <n v="100"/>
    <n v="35.543328699999996"/>
    <n v="98.49782660000001"/>
    <n v="-0.13022720000000731"/>
    <n v="153419"/>
    <n v="2.4618853999999999"/>
  </r>
  <r>
    <s v="08_10"/>
    <x v="0"/>
    <s v="01_市"/>
    <s v="01_本島"/>
    <x v="0"/>
    <x v="0"/>
    <x v="0"/>
    <x v="7"/>
    <x v="9"/>
    <n v="0"/>
    <x v="154"/>
    <x v="104"/>
    <x v="154"/>
    <n v="0"/>
    <n v="0"/>
    <x v="153"/>
    <x v="103"/>
    <x v="153"/>
    <n v="0"/>
    <x v="0"/>
    <x v="5"/>
    <x v="5"/>
    <n v="100"/>
    <n v="46.9622332"/>
    <n v="99.880712799999998"/>
    <x v="5"/>
    <x v="104"/>
    <x v="124"/>
    <n v="-5.7710000000099626E-4"/>
    <x v="139"/>
    <x v="146"/>
    <n v="100"/>
    <n v="46.9622332"/>
    <n v="99.880712799999998"/>
    <n v="270452"/>
    <n v="100"/>
    <n v="9.1803279"/>
    <n v="99.899422999999999"/>
    <n v="-1.8710200000001009E-2"/>
    <n v="275084"/>
    <n v="-1.6838492999999999"/>
  </r>
  <r>
    <s v="08_11"/>
    <x v="0"/>
    <s v="01_市"/>
    <s v="01_本島"/>
    <x v="0"/>
    <x v="0"/>
    <x v="0"/>
    <x v="7"/>
    <x v="10"/>
    <n v="0"/>
    <x v="155"/>
    <x v="105"/>
    <x v="155"/>
    <n v="0"/>
    <n v="0"/>
    <x v="154"/>
    <x v="104"/>
    <x v="154"/>
    <n v="0"/>
    <x v="0"/>
    <x v="58"/>
    <x v="58"/>
    <n v="96.922176500000006"/>
    <n v="36.932185400000002"/>
    <n v="95.083739300000005"/>
    <x v="122"/>
    <x v="105"/>
    <x v="125"/>
    <n v="0.22415349999999989"/>
    <x v="140"/>
    <x v="147"/>
    <n v="96.922176500000006"/>
    <n v="38.369159099999997"/>
    <n v="95.192994299999995"/>
    <n v="2973051"/>
    <n v="96.656717099999995"/>
    <n v="40.7172299"/>
    <n v="94.943266699999995"/>
    <n v="0.24972759999999994"/>
    <n v="2907516"/>
    <n v="2.2539859"/>
  </r>
  <r>
    <s v="08_12"/>
    <x v="0"/>
    <s v="01_市"/>
    <s v="01_本島"/>
    <x v="0"/>
    <x v="0"/>
    <x v="0"/>
    <x v="7"/>
    <x v="11"/>
    <n v="0"/>
    <x v="156"/>
    <x v="105"/>
    <x v="156"/>
    <n v="0"/>
    <n v="0"/>
    <x v="155"/>
    <x v="104"/>
    <x v="155"/>
    <n v="0"/>
    <x v="0"/>
    <x v="58"/>
    <x v="58"/>
    <n v="96.851444799999996"/>
    <n v="36.932185400000002"/>
    <n v="94.974297800000002"/>
    <x v="123"/>
    <x v="105"/>
    <x v="126"/>
    <n v="0.23730290000000309"/>
    <x v="141"/>
    <x v="148"/>
    <n v="96.851444799999996"/>
    <n v="38.369159099999997"/>
    <n v="95.085859299999996"/>
    <n v="2904879"/>
    <n v="96.574329199999994"/>
    <n v="40.7172299"/>
    <n v="94.822562499999989"/>
    <n v="0.26329680000000621"/>
    <n v="2836055"/>
    <n v="2.4267512"/>
  </r>
  <r>
    <s v="08_13"/>
    <x v="0"/>
    <s v="01_市"/>
    <s v="01_本島"/>
    <x v="0"/>
    <x v="0"/>
    <x v="0"/>
    <x v="7"/>
    <x v="12"/>
    <n v="0"/>
    <x v="157"/>
    <x v="106"/>
    <x v="157"/>
    <n v="0"/>
    <n v="0"/>
    <x v="156"/>
    <x v="105"/>
    <x v="156"/>
    <n v="0"/>
    <x v="0"/>
    <x v="59"/>
    <x v="59"/>
    <n v="96.851431599999998"/>
    <n v="36.932222199999998"/>
    <n v="94.974284699999998"/>
    <x v="124"/>
    <x v="106"/>
    <x v="127"/>
    <n v="0.23720009999999547"/>
    <x v="142"/>
    <x v="149"/>
    <n v="96.851431599999998"/>
    <n v="38.369481700000001"/>
    <n v="95.085867499999992"/>
    <n v="1064568"/>
    <n v="96.574360499999997"/>
    <n v="40.718424800000001"/>
    <n v="94.822652500000004"/>
    <n v="0.26321499999998821"/>
    <n v="1047786"/>
    <n v="1.6016629"/>
  </r>
  <r>
    <s v="08_14"/>
    <x v="0"/>
    <s v="01_市"/>
    <s v="01_本島"/>
    <x v="0"/>
    <x v="0"/>
    <x v="0"/>
    <x v="7"/>
    <x v="13"/>
    <n v="0"/>
    <x v="158"/>
    <x v="107"/>
    <x v="158"/>
    <n v="0"/>
    <n v="0"/>
    <x v="157"/>
    <x v="106"/>
    <x v="157"/>
    <n v="0"/>
    <x v="0"/>
    <x v="60"/>
    <x v="60"/>
    <n v="96.851446100000004"/>
    <n v="36.931753200000003"/>
    <n v="94.974268199999997"/>
    <x v="125"/>
    <x v="107"/>
    <x v="128"/>
    <n v="0.23731449999999654"/>
    <x v="143"/>
    <x v="150"/>
    <n v="96.851446100000004"/>
    <n v="38.368962799999998"/>
    <n v="95.085849600000003"/>
    <n v="1589193"/>
    <n v="96.574302000000003"/>
    <n v="40.716275400000001"/>
    <n v="94.822493100000003"/>
    <n v="0.26335650000000044"/>
    <n v="1518165"/>
    <n v="4.6785427999999998"/>
  </r>
  <r>
    <s v="08_15"/>
    <x v="0"/>
    <s v="01_市"/>
    <s v="01_本島"/>
    <x v="0"/>
    <x v="0"/>
    <x v="0"/>
    <x v="7"/>
    <x v="14"/>
    <n v="0"/>
    <x v="159"/>
    <x v="108"/>
    <x v="159"/>
    <n v="0"/>
    <n v="0"/>
    <x v="158"/>
    <x v="107"/>
    <x v="158"/>
    <n v="0"/>
    <x v="0"/>
    <x v="61"/>
    <x v="61"/>
    <n v="96.851492899999997"/>
    <n v="36.934764299999998"/>
    <n v="94.974540300000001"/>
    <x v="126"/>
    <x v="108"/>
    <x v="129"/>
    <n v="0.23766129999999919"/>
    <x v="144"/>
    <x v="151"/>
    <n v="96.851492899999997"/>
    <n v="38.369034200000002"/>
    <n v="95.085885400000009"/>
    <n v="251118"/>
    <n v="96.574360400000003"/>
    <n v="40.7179602"/>
    <n v="94.8226035"/>
    <n v="0.26328190000000973"/>
    <n v="270104"/>
    <n v="-7.0291442999999996"/>
  </r>
  <r>
    <s v="08_16"/>
    <x v="0"/>
    <s v="01_市"/>
    <s v="01_本島"/>
    <x v="0"/>
    <x v="0"/>
    <x v="0"/>
    <x v="7"/>
    <x v="15"/>
    <n v="0"/>
    <x v="160"/>
    <x v="5"/>
    <x v="160"/>
    <n v="0"/>
    <n v="0"/>
    <x v="159"/>
    <x v="5"/>
    <x v="159"/>
    <n v="0"/>
    <x v="0"/>
    <x v="5"/>
    <x v="5"/>
    <n v="100"/>
    <n v="0"/>
    <n v="100"/>
    <x v="5"/>
    <x v="5"/>
    <x v="5"/>
    <n v="0"/>
    <x v="145"/>
    <x v="152"/>
    <n v="100"/>
    <n v="0"/>
    <n v="100"/>
    <n v="68172"/>
    <n v="100"/>
    <n v="0"/>
    <n v="100"/>
    <n v="0"/>
    <n v="71461"/>
    <n v="-4.6025104999999993"/>
  </r>
  <r>
    <s v="08_17"/>
    <x v="0"/>
    <s v="01_市"/>
    <s v="01_本島"/>
    <x v="0"/>
    <x v="0"/>
    <x v="0"/>
    <x v="7"/>
    <x v="16"/>
    <n v="0"/>
    <x v="161"/>
    <x v="109"/>
    <x v="161"/>
    <n v="0"/>
    <n v="0"/>
    <x v="160"/>
    <x v="108"/>
    <x v="160"/>
    <n v="0"/>
    <x v="0"/>
    <x v="62"/>
    <x v="62"/>
    <n v="97.62370150000001"/>
    <n v="31.8924618"/>
    <n v="94.578666300000009"/>
    <x v="127"/>
    <x v="109"/>
    <x v="130"/>
    <n v="0.19008610000000203"/>
    <x v="146"/>
    <x v="153"/>
    <n v="97.62370150000001"/>
    <n v="34.011055899999995"/>
    <n v="94.852379899999988"/>
    <n v="231667"/>
    <n v="97.478256999999999"/>
    <n v="35.422469800000002"/>
    <n v="94.634011399999991"/>
    <n v="0.21836849999999686"/>
    <n v="221760"/>
    <n v="4.4674423000000001"/>
  </r>
  <r>
    <s v="08_18"/>
    <x v="0"/>
    <s v="01_市"/>
    <s v="01_本島"/>
    <x v="0"/>
    <x v="0"/>
    <x v="0"/>
    <x v="7"/>
    <x v="17"/>
    <n v="0"/>
    <x v="162"/>
    <x v="109"/>
    <x v="162"/>
    <n v="0"/>
    <n v="0"/>
    <x v="161"/>
    <x v="108"/>
    <x v="161"/>
    <n v="0"/>
    <x v="0"/>
    <x v="62"/>
    <x v="62"/>
    <n v="97.804424800000007"/>
    <n v="31.8924618"/>
    <n v="94.720985800000008"/>
    <x v="127"/>
    <x v="109"/>
    <x v="130"/>
    <n v="0.3324056000000013"/>
    <x v="146"/>
    <x v="154"/>
    <n v="97.804424800000007"/>
    <n v="34.011055899999995"/>
    <n v="94.997815299999999"/>
    <n v="229750"/>
    <n v="97.478256999999999"/>
    <n v="35.422469800000002"/>
    <n v="94.634011399999991"/>
    <n v="0.36380390000000773"/>
    <n v="221760"/>
    <n v="3.6029942000000004"/>
  </r>
  <r>
    <s v="08_19"/>
    <x v="0"/>
    <s v="01_市"/>
    <s v="01_本島"/>
    <x v="0"/>
    <x v="0"/>
    <x v="0"/>
    <x v="7"/>
    <x v="18"/>
    <n v="0"/>
    <x v="163"/>
    <x v="5"/>
    <x v="163"/>
    <n v="0"/>
    <n v="0"/>
    <x v="162"/>
    <x v="5"/>
    <x v="162"/>
    <n v="0"/>
    <x v="0"/>
    <x v="5"/>
    <x v="5"/>
    <n v="80.1086502"/>
    <n v="0"/>
    <n v="80.1086502"/>
    <x v="15"/>
    <x v="14"/>
    <x v="15"/>
    <s v="-"/>
    <x v="16"/>
    <x v="17"/>
    <n v="80.1086502"/>
    <n v="0"/>
    <n v="80.1086502"/>
    <n v="1917"/>
    <s v="(空白)"/>
    <s v="(空白)"/>
    <s v="(空白)"/>
    <e v="#VALUE!"/>
    <s v="(空白)"/>
    <e v="#VALUE!"/>
  </r>
  <r>
    <s v="08_20"/>
    <x v="0"/>
    <s v="01_市"/>
    <s v="01_本島"/>
    <x v="0"/>
    <x v="0"/>
    <x v="0"/>
    <x v="7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08_21"/>
    <x v="0"/>
    <s v="01_市"/>
    <s v="01_本島"/>
    <x v="0"/>
    <x v="0"/>
    <x v="0"/>
    <x v="7"/>
    <x v="20"/>
    <n v="0"/>
    <x v="164"/>
    <x v="5"/>
    <x v="164"/>
    <n v="0"/>
    <n v="0"/>
    <x v="163"/>
    <x v="5"/>
    <x v="163"/>
    <n v="0"/>
    <x v="0"/>
    <x v="5"/>
    <x v="5"/>
    <n v="100"/>
    <n v="0"/>
    <n v="100"/>
    <x v="5"/>
    <x v="5"/>
    <x v="5"/>
    <n v="0"/>
    <x v="147"/>
    <x v="155"/>
    <n v="100"/>
    <n v="0"/>
    <n v="100"/>
    <n v="260701"/>
    <n v="100"/>
    <n v="0"/>
    <n v="100"/>
    <n v="0"/>
    <n v="246189"/>
    <n v="5.8946581999999994"/>
  </r>
  <r>
    <s v="08_22"/>
    <x v="0"/>
    <s v="01_市"/>
    <s v="01_本島"/>
    <x v="0"/>
    <x v="0"/>
    <x v="0"/>
    <x v="7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28"/>
    <x v="0"/>
    <s v="01_市"/>
    <s v="01_本島"/>
    <x v="0"/>
    <x v="0"/>
    <x v="0"/>
    <x v="7"/>
    <x v="27"/>
    <n v="0"/>
    <x v="165"/>
    <x v="5"/>
    <x v="165"/>
    <n v="0"/>
    <n v="0"/>
    <x v="164"/>
    <x v="5"/>
    <x v="164"/>
    <n v="0"/>
    <x v="0"/>
    <x v="5"/>
    <x v="5"/>
    <n v="100"/>
    <n v="0"/>
    <n v="100"/>
    <x v="5"/>
    <x v="5"/>
    <x v="5"/>
    <n v="0"/>
    <x v="148"/>
    <x v="156"/>
    <n v="100"/>
    <n v="0"/>
    <n v="100"/>
    <n v="30290"/>
    <n v="100"/>
    <n v="0"/>
    <n v="100"/>
    <n v="0"/>
    <n v="30854"/>
    <n v="-1.8279639999999999"/>
  </r>
  <r>
    <s v="08_29"/>
    <x v="0"/>
    <s v="01_市"/>
    <s v="01_本島"/>
    <x v="0"/>
    <x v="0"/>
    <x v="0"/>
    <x v="7"/>
    <x v="28"/>
    <n v="0"/>
    <x v="165"/>
    <x v="5"/>
    <x v="165"/>
    <n v="0"/>
    <n v="0"/>
    <x v="164"/>
    <x v="5"/>
    <x v="164"/>
    <n v="0"/>
    <x v="0"/>
    <x v="5"/>
    <x v="5"/>
    <n v="100"/>
    <n v="0"/>
    <n v="100"/>
    <x v="5"/>
    <x v="5"/>
    <x v="5"/>
    <n v="0"/>
    <x v="148"/>
    <x v="156"/>
    <n v="100"/>
    <n v="0"/>
    <n v="100"/>
    <n v="30290"/>
    <n v="100"/>
    <n v="0"/>
    <n v="100"/>
    <n v="0"/>
    <n v="30854"/>
    <n v="-1.8279639999999999"/>
  </r>
  <r>
    <s v="08_30"/>
    <x v="0"/>
    <s v="01_市"/>
    <s v="01_本島"/>
    <x v="0"/>
    <x v="0"/>
    <x v="0"/>
    <x v="7"/>
    <x v="29"/>
    <n v="0"/>
    <x v="165"/>
    <x v="5"/>
    <x v="165"/>
    <n v="0"/>
    <n v="0"/>
    <x v="164"/>
    <x v="5"/>
    <x v="164"/>
    <n v="0"/>
    <x v="0"/>
    <x v="5"/>
    <x v="5"/>
    <n v="100"/>
    <n v="0"/>
    <n v="100"/>
    <x v="5"/>
    <x v="5"/>
    <x v="5"/>
    <n v="0"/>
    <x v="148"/>
    <x v="156"/>
    <n v="100"/>
    <n v="0"/>
    <n v="100"/>
    <n v="30290"/>
    <n v="100"/>
    <n v="0"/>
    <n v="100"/>
    <n v="0"/>
    <n v="30854"/>
    <n v="-1.8279639999999999"/>
  </r>
  <r>
    <s v="08_31"/>
    <x v="0"/>
    <s v="01_市"/>
    <s v="01_本島"/>
    <x v="0"/>
    <x v="0"/>
    <x v="0"/>
    <x v="7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2"/>
    <x v="0"/>
    <s v="01_市"/>
    <s v="01_本島"/>
    <x v="0"/>
    <x v="0"/>
    <x v="0"/>
    <x v="7"/>
    <x v="41"/>
    <n v="0"/>
    <x v="166"/>
    <x v="97"/>
    <x v="166"/>
    <n v="0"/>
    <n v="0"/>
    <x v="165"/>
    <x v="96"/>
    <x v="165"/>
    <n v="0"/>
    <x v="0"/>
    <x v="52"/>
    <x v="52"/>
    <n v="95.801508800000008"/>
    <n v="38.595428599999998"/>
    <n v="94.251255700000002"/>
    <x v="128"/>
    <x v="97"/>
    <x v="131"/>
    <n v="0.13730099999999368"/>
    <x v="149"/>
    <x v="157"/>
    <n v="95.801508800000008"/>
    <n v="42.285102200000004"/>
    <n v="94.4746521"/>
    <n v="6529617"/>
    <n v="95.664279699999994"/>
    <n v="38.714268499999996"/>
    <n v="94.188777700000003"/>
    <n v="0.28587439999999731"/>
    <n v="6329388"/>
    <n v="3.1634811999999997"/>
  </r>
  <r>
    <s v="08_43"/>
    <x v="0"/>
    <s v="01_市"/>
    <s v="01_本島"/>
    <x v="0"/>
    <x v="0"/>
    <x v="0"/>
    <x v="7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8_44"/>
    <x v="0"/>
    <s v="01_市"/>
    <s v="01_本島"/>
    <x v="0"/>
    <x v="0"/>
    <x v="0"/>
    <x v="7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7"/>
    <x v="110"/>
    <x v="167"/>
    <n v="0"/>
    <n v="0"/>
    <x v="166"/>
    <x v="109"/>
    <x v="166"/>
    <n v="0"/>
    <x v="15"/>
    <x v="63"/>
    <x v="63"/>
    <n v="95.692027800000005"/>
    <n v="44.943408300000002"/>
    <n v="93.891090399999996"/>
    <x v="129"/>
    <x v="110"/>
    <x v="132"/>
    <n v="0.74666829999999607"/>
    <x v="150"/>
    <x v="158"/>
    <n v="95.692237800000001"/>
    <n v="47.650557300000003"/>
    <n v="94.08096900000001"/>
    <n v="11954369"/>
    <n v="95.223862400000002"/>
    <n v="45.382874000000001"/>
    <n v="93.293904800000007"/>
    <n v="0.78706420000000321"/>
    <n v="11623333"/>
    <n v="2.8480299000000002"/>
  </r>
  <r>
    <s v="09_02"/>
    <x v="0"/>
    <s v="01_市"/>
    <s v="01_本島"/>
    <x v="1"/>
    <x v="0"/>
    <x v="0"/>
    <x v="8"/>
    <x v="1"/>
    <n v="0"/>
    <x v="167"/>
    <x v="110"/>
    <x v="167"/>
    <n v="0"/>
    <n v="0"/>
    <x v="166"/>
    <x v="109"/>
    <x v="166"/>
    <n v="0"/>
    <x v="15"/>
    <x v="63"/>
    <x v="63"/>
    <n v="95.692027800000005"/>
    <n v="44.943408300000002"/>
    <n v="93.891090399999996"/>
    <x v="129"/>
    <x v="110"/>
    <x v="132"/>
    <n v="0.74666829999999607"/>
    <x v="150"/>
    <x v="158"/>
    <n v="95.692237800000001"/>
    <n v="47.650557300000003"/>
    <n v="94.08096900000001"/>
    <n v="11954369"/>
    <n v="95.223862400000002"/>
    <n v="45.382874000000001"/>
    <n v="93.293904800000007"/>
    <n v="0.78706420000000321"/>
    <n v="11623333"/>
    <n v="2.8480299000000002"/>
  </r>
  <r>
    <s v="09_03"/>
    <x v="0"/>
    <s v="01_市"/>
    <s v="01_本島"/>
    <x v="1"/>
    <x v="0"/>
    <x v="0"/>
    <x v="8"/>
    <x v="2"/>
    <n v="0"/>
    <x v="168"/>
    <x v="111"/>
    <x v="168"/>
    <n v="0"/>
    <n v="0"/>
    <x v="167"/>
    <x v="110"/>
    <x v="167"/>
    <n v="0"/>
    <x v="16"/>
    <x v="64"/>
    <x v="64"/>
    <n v="93.365821699999998"/>
    <n v="43.826484799999996"/>
    <n v="91.594840200000007"/>
    <x v="130"/>
    <x v="111"/>
    <x v="133"/>
    <n v="0.59620940000000644"/>
    <x v="151"/>
    <x v="159"/>
    <n v="93.365982000000002"/>
    <n v="46.263090599999998"/>
    <n v="91.767776599999991"/>
    <n v="4414861"/>
    <n v="93.037192099999999"/>
    <n v="41.519581799999997"/>
    <n v="91.138256699999999"/>
    <n v="0.62951989999999114"/>
    <n v="4268248"/>
    <n v="3.4349691"/>
  </r>
  <r>
    <s v="09_04"/>
    <x v="0"/>
    <s v="01_市"/>
    <s v="01_本島"/>
    <x v="1"/>
    <x v="0"/>
    <x v="0"/>
    <x v="8"/>
    <x v="3"/>
    <n v="0"/>
    <x v="169"/>
    <x v="112"/>
    <x v="169"/>
    <n v="0"/>
    <n v="0"/>
    <x v="168"/>
    <x v="111"/>
    <x v="168"/>
    <n v="0"/>
    <x v="16"/>
    <x v="65"/>
    <x v="65"/>
    <n v="92.475234799999996"/>
    <n v="43.836878899999995"/>
    <n v="90.508825099999996"/>
    <x v="131"/>
    <x v="112"/>
    <x v="134"/>
    <n v="0.77499239999998792"/>
    <x v="152"/>
    <x v="160"/>
    <n v="92.475418899999994"/>
    <n v="46.283197999999999"/>
    <n v="90.702821600000007"/>
    <n v="3780559"/>
    <n v="92.015843000000004"/>
    <n v="41.242632999999998"/>
    <n v="89.884164600000005"/>
    <n v="0.81865700000000174"/>
    <n v="3604067"/>
    <n v="4.8970232999999999"/>
  </r>
  <r>
    <s v="09_05"/>
    <x v="0"/>
    <s v="01_市"/>
    <s v="01_本島"/>
    <x v="1"/>
    <x v="0"/>
    <x v="0"/>
    <x v="8"/>
    <x v="4"/>
    <n v="0"/>
    <x v="170"/>
    <x v="113"/>
    <x v="170"/>
    <n v="0"/>
    <n v="0"/>
    <x v="169"/>
    <x v="112"/>
    <x v="169"/>
    <n v="0"/>
    <x v="0"/>
    <x v="66"/>
    <x v="66"/>
    <n v="92.4756541"/>
    <n v="43.8339979"/>
    <n v="90.509087899999997"/>
    <x v="132"/>
    <x v="113"/>
    <x v="135"/>
    <n v="0.77524760000000015"/>
    <x v="153"/>
    <x v="161"/>
    <n v="92.4756541"/>
    <n v="46.280991700000001"/>
    <n v="90.702976300000003"/>
    <n v="151223"/>
    <n v="92.016370000000009"/>
    <n v="41.2331407"/>
    <n v="89.884060300000002"/>
    <n v="0.81891600000000153"/>
    <n v="144163"/>
    <n v="4.8972344000000003"/>
  </r>
  <r>
    <s v="09_06"/>
    <x v="0"/>
    <s v="01_市"/>
    <s v="01_本島"/>
    <x v="1"/>
    <x v="0"/>
    <x v="0"/>
    <x v="8"/>
    <x v="5"/>
    <n v="0"/>
    <x v="171"/>
    <x v="114"/>
    <x v="171"/>
    <n v="0"/>
    <n v="0"/>
    <x v="170"/>
    <x v="113"/>
    <x v="170"/>
    <n v="0"/>
    <x v="16"/>
    <x v="67"/>
    <x v="67"/>
    <n v="92.475217299999997"/>
    <n v="43.836998900000005"/>
    <n v="90.508814200000003"/>
    <x v="133"/>
    <x v="114"/>
    <x v="136"/>
    <n v="0.77498190000000022"/>
    <x v="154"/>
    <x v="162"/>
    <n v="92.475409099999993"/>
    <n v="46.2832899"/>
    <n v="90.702815200000003"/>
    <n v="3629336"/>
    <n v="92.015821099999997"/>
    <n v="41.243028599999995"/>
    <n v="89.884169"/>
    <n v="0.81864620000000343"/>
    <n v="3459904"/>
    <n v="4.8970145"/>
  </r>
  <r>
    <s v="09_07"/>
    <x v="0"/>
    <s v="01_市"/>
    <s v="01_本島"/>
    <x v="1"/>
    <x v="0"/>
    <x v="0"/>
    <x v="8"/>
    <x v="6"/>
    <n v="0"/>
    <x v="172"/>
    <x v="5"/>
    <x v="172"/>
    <n v="0"/>
    <n v="0"/>
    <x v="171"/>
    <x v="5"/>
    <x v="171"/>
    <n v="0"/>
    <x v="0"/>
    <x v="5"/>
    <x v="5"/>
    <n v="100"/>
    <n v="0"/>
    <n v="100"/>
    <x v="134"/>
    <x v="5"/>
    <x v="137"/>
    <n v="-900"/>
    <x v="155"/>
    <x v="163"/>
    <n v="100"/>
    <n v="0"/>
    <n v="100"/>
    <n v="17993"/>
    <n v="1000"/>
    <n v="0"/>
    <n v="1000"/>
    <n v="-900"/>
    <n v="204210"/>
    <n v="-91.188972100000001"/>
  </r>
  <r>
    <s v="09_08"/>
    <x v="0"/>
    <s v="01_市"/>
    <s v="01_本島"/>
    <x v="1"/>
    <x v="0"/>
    <x v="0"/>
    <x v="8"/>
    <x v="7"/>
    <n v="0"/>
    <x v="173"/>
    <x v="115"/>
    <x v="173"/>
    <n v="0"/>
    <n v="0"/>
    <x v="172"/>
    <x v="114"/>
    <x v="172"/>
    <n v="0"/>
    <x v="0"/>
    <x v="68"/>
    <x v="68"/>
    <n v="98.959717599999991"/>
    <n v="43.307783000000001"/>
    <n v="98.666150399999992"/>
    <x v="135"/>
    <x v="115"/>
    <x v="138"/>
    <n v="0.1216721999999919"/>
    <x v="156"/>
    <x v="164"/>
    <n v="98.959717599999991"/>
    <n v="45.269645600000004"/>
    <n v="98.688711299999994"/>
    <n v="634302"/>
    <n v="98.906142700000004"/>
    <n v="52.489431699999997"/>
    <n v="98.612903900000006"/>
    <n v="7.5807399999987979E-2"/>
    <n v="664181"/>
    <n v="-4.4986231000000005"/>
  </r>
  <r>
    <s v="09_09"/>
    <x v="0"/>
    <s v="01_市"/>
    <s v="01_本島"/>
    <x v="1"/>
    <x v="0"/>
    <x v="0"/>
    <x v="8"/>
    <x v="8"/>
    <n v="0"/>
    <x v="174"/>
    <x v="116"/>
    <x v="174"/>
    <n v="0"/>
    <n v="0"/>
    <x v="173"/>
    <x v="115"/>
    <x v="173"/>
    <n v="0"/>
    <x v="0"/>
    <x v="69"/>
    <x v="69"/>
    <n v="98.085855200000012"/>
    <n v="40.494296599999998"/>
    <n v="97.788351500000005"/>
    <x v="136"/>
    <x v="116"/>
    <x v="139"/>
    <n v="-0.76218379999998831"/>
    <x v="157"/>
    <x v="165"/>
    <n v="98.085855200000012"/>
    <n v="42.345924499999995"/>
    <n v="97.810444799999999"/>
    <n v="199099"/>
    <n v="98.906371000000007"/>
    <n v="52.469635599999997"/>
    <n v="98.617942599999992"/>
    <n v="-0.80749779999999305"/>
    <n v="195950"/>
    <n v="1.6070425999999998"/>
  </r>
  <r>
    <s v="09_10"/>
    <x v="0"/>
    <s v="01_市"/>
    <s v="01_本島"/>
    <x v="1"/>
    <x v="0"/>
    <x v="0"/>
    <x v="8"/>
    <x v="9"/>
    <n v="0"/>
    <x v="175"/>
    <x v="117"/>
    <x v="175"/>
    <n v="0"/>
    <n v="0"/>
    <x v="174"/>
    <x v="116"/>
    <x v="174"/>
    <n v="0"/>
    <x v="0"/>
    <x v="70"/>
    <x v="70"/>
    <n v="99.364813500000011"/>
    <n v="44.572649600000005"/>
    <n v="99.073005600000002"/>
    <x v="137"/>
    <x v="117"/>
    <x v="140"/>
    <n v="0.53106199999999149"/>
    <x v="158"/>
    <x v="166"/>
    <n v="99.364813500000011"/>
    <n v="46.583296099999998"/>
    <n v="99.095784899999998"/>
    <n v="435203"/>
    <n v="98.906047100000009"/>
    <n v="52.497519000000004"/>
    <n v="98.610795400000001"/>
    <n v="0.48498949999999752"/>
    <n v="468231"/>
    <n v="-7.0537832999999992"/>
  </r>
  <r>
    <s v="09_11"/>
    <x v="0"/>
    <s v="01_市"/>
    <s v="01_本島"/>
    <x v="1"/>
    <x v="0"/>
    <x v="0"/>
    <x v="8"/>
    <x v="10"/>
    <n v="0"/>
    <x v="176"/>
    <x v="118"/>
    <x v="176"/>
    <n v="0"/>
    <n v="0"/>
    <x v="175"/>
    <x v="117"/>
    <x v="175"/>
    <n v="0"/>
    <x v="0"/>
    <x v="71"/>
    <x v="71"/>
    <n v="96.992839500000002"/>
    <n v="47.403194800000001"/>
    <n v="95.304580999999999"/>
    <x v="138"/>
    <x v="118"/>
    <x v="141"/>
    <n v="0.3289118000000002"/>
    <x v="159"/>
    <x v="167"/>
    <n v="96.992839500000002"/>
    <n v="50.413907700000003"/>
    <n v="95.498743200000007"/>
    <n v="6528003"/>
    <n v="96.998008300000009"/>
    <n v="48.535849800000001"/>
    <n v="95.123742800000002"/>
    <n v="0.37500040000000467"/>
    <n v="6383095"/>
    <n v="2.270184"/>
  </r>
  <r>
    <s v="09_12"/>
    <x v="0"/>
    <s v="01_市"/>
    <s v="01_本島"/>
    <x v="1"/>
    <x v="0"/>
    <x v="0"/>
    <x v="8"/>
    <x v="11"/>
    <n v="0"/>
    <x v="177"/>
    <x v="118"/>
    <x v="177"/>
    <n v="0"/>
    <n v="0"/>
    <x v="176"/>
    <x v="117"/>
    <x v="176"/>
    <n v="0"/>
    <x v="0"/>
    <x v="71"/>
    <x v="71"/>
    <n v="96.85725579999999"/>
    <n v="47.403194800000001"/>
    <n v="95.100399700000011"/>
    <x v="139"/>
    <x v="118"/>
    <x v="142"/>
    <n v="0.35859260000000859"/>
    <x v="160"/>
    <x v="168"/>
    <n v="96.85725579999999"/>
    <n v="50.413907700000003"/>
    <n v="95.302588799999995"/>
    <n v="6241948"/>
    <n v="96.8521456"/>
    <n v="48.535849800000001"/>
    <n v="94.896402499999994"/>
    <n v="0.40618630000000167"/>
    <n v="6083693"/>
    <n v="2.6012982999999998"/>
  </r>
  <r>
    <s v="09_13"/>
    <x v="0"/>
    <s v="01_市"/>
    <s v="01_本島"/>
    <x v="1"/>
    <x v="0"/>
    <x v="0"/>
    <x v="8"/>
    <x v="12"/>
    <n v="0"/>
    <x v="178"/>
    <x v="119"/>
    <x v="178"/>
    <n v="0"/>
    <n v="0"/>
    <x v="177"/>
    <x v="118"/>
    <x v="177"/>
    <n v="0"/>
    <x v="0"/>
    <x v="72"/>
    <x v="72"/>
    <n v="97.022970799999996"/>
    <n v="47.403590399999999"/>
    <n v="95.257334999999998"/>
    <x v="140"/>
    <x v="119"/>
    <x v="143"/>
    <n v="0.76462069999999471"/>
    <x v="161"/>
    <x v="169"/>
    <n v="97.022970799999996"/>
    <n v="50.414092799999999"/>
    <n v="95.460177599999994"/>
    <n v="2078569"/>
    <n v="96.586374300000003"/>
    <n v="48.535641499999997"/>
    <n v="94.646499599999999"/>
    <n v="0.8136779999999959"/>
    <n v="2044121"/>
    <n v="1.6852231"/>
  </r>
  <r>
    <s v="09_14"/>
    <x v="0"/>
    <s v="01_市"/>
    <s v="01_本島"/>
    <x v="1"/>
    <x v="0"/>
    <x v="0"/>
    <x v="8"/>
    <x v="13"/>
    <n v="0"/>
    <x v="179"/>
    <x v="120"/>
    <x v="179"/>
    <n v="0"/>
    <n v="0"/>
    <x v="178"/>
    <x v="119"/>
    <x v="178"/>
    <n v="0"/>
    <x v="0"/>
    <x v="73"/>
    <x v="73"/>
    <n v="96.984321199999997"/>
    <n v="47.502180000000003"/>
    <n v="95.22780130000001"/>
    <x v="141"/>
    <x v="120"/>
    <x v="144"/>
    <n v="-0.20275779999998633"/>
    <x v="162"/>
    <x v="170"/>
    <n v="96.984321199999997"/>
    <n v="50.519150199999999"/>
    <n v="95.430105499999996"/>
    <n v="2977423"/>
    <n v="97.587363000000011"/>
    <n v="48.536063200000001"/>
    <n v="95.587413499999997"/>
    <n v="-0.15730800000000045"/>
    <n v="2908005"/>
    <n v="2.3871348000000001"/>
  </r>
  <r>
    <s v="09_15"/>
    <x v="0"/>
    <s v="01_市"/>
    <s v="01_本島"/>
    <x v="1"/>
    <x v="0"/>
    <x v="0"/>
    <x v="8"/>
    <x v="14"/>
    <n v="0"/>
    <x v="180"/>
    <x v="121"/>
    <x v="180"/>
    <n v="0"/>
    <n v="0"/>
    <x v="179"/>
    <x v="120"/>
    <x v="179"/>
    <n v="0"/>
    <x v="0"/>
    <x v="74"/>
    <x v="74"/>
    <n v="96.252530800000002"/>
    <n v="47.155819399999999"/>
    <n v="94.510073000000006"/>
    <x v="142"/>
    <x v="121"/>
    <x v="145"/>
    <n v="1.0565888000000001"/>
    <x v="163"/>
    <x v="171"/>
    <n v="96.252530800000002"/>
    <n v="50.151302200000003"/>
    <n v="94.710840900000008"/>
    <n v="1185956"/>
    <n v="95.478148099999999"/>
    <n v="48.535677399999997"/>
    <n v="93.603893100000008"/>
    <n v="1.1069478000000004"/>
    <n v="1131567"/>
    <n v="4.8065204999999995"/>
  </r>
  <r>
    <s v="09_16"/>
    <x v="0"/>
    <s v="01_市"/>
    <s v="01_本島"/>
    <x v="1"/>
    <x v="0"/>
    <x v="0"/>
    <x v="8"/>
    <x v="15"/>
    <n v="0"/>
    <x v="181"/>
    <x v="5"/>
    <x v="181"/>
    <n v="0"/>
    <n v="0"/>
    <x v="180"/>
    <x v="5"/>
    <x v="180"/>
    <n v="0"/>
    <x v="0"/>
    <x v="5"/>
    <x v="5"/>
    <n v="100"/>
    <n v="0"/>
    <n v="100"/>
    <x v="5"/>
    <x v="5"/>
    <x v="5"/>
    <n v="0"/>
    <x v="164"/>
    <x v="172"/>
    <n v="100"/>
    <n v="0"/>
    <n v="100"/>
    <n v="286055"/>
    <n v="100"/>
    <n v="0"/>
    <n v="100"/>
    <n v="0"/>
    <n v="299402"/>
    <n v="-4.4578860999999996"/>
  </r>
  <r>
    <s v="09_17"/>
    <x v="0"/>
    <s v="01_市"/>
    <s v="01_本島"/>
    <x v="1"/>
    <x v="0"/>
    <x v="0"/>
    <x v="8"/>
    <x v="16"/>
    <n v="0"/>
    <x v="182"/>
    <x v="122"/>
    <x v="182"/>
    <n v="0"/>
    <n v="0"/>
    <x v="181"/>
    <x v="121"/>
    <x v="181"/>
    <n v="0"/>
    <x v="17"/>
    <x v="75"/>
    <x v="75"/>
    <n v="95.749465400000005"/>
    <n v="36.719843300000001"/>
    <n v="90.459063999999998"/>
    <x v="143"/>
    <x v="122"/>
    <x v="146"/>
    <n v="0.89494890000000282"/>
    <x v="165"/>
    <x v="173"/>
    <n v="95.75332130000001"/>
    <n v="38.963768399999999"/>
    <n v="90.931730999999999"/>
    <n v="466130"/>
    <n v="95.231486899999993"/>
    <n v="42.375605100000001"/>
    <n v="89.979398899999993"/>
    <n v="0.95233210000000668"/>
    <n v="454073"/>
    <n v="2.6552999000000002"/>
  </r>
  <r>
    <s v="09_18"/>
    <x v="0"/>
    <s v="01_市"/>
    <s v="01_本島"/>
    <x v="1"/>
    <x v="0"/>
    <x v="0"/>
    <x v="8"/>
    <x v="17"/>
    <n v="0"/>
    <x v="183"/>
    <x v="122"/>
    <x v="183"/>
    <n v="0"/>
    <n v="0"/>
    <x v="182"/>
    <x v="121"/>
    <x v="182"/>
    <n v="0"/>
    <x v="17"/>
    <x v="75"/>
    <x v="75"/>
    <n v="95.864679300000006"/>
    <n v="36.719843300000001"/>
    <n v="90.534507500000004"/>
    <x v="143"/>
    <x v="122"/>
    <x v="146"/>
    <n v="0.97039240000000859"/>
    <x v="165"/>
    <x v="174"/>
    <n v="95.868563399999999"/>
    <n v="38.963768399999999"/>
    <n v="91.010210400000005"/>
    <n v="463929"/>
    <n v="95.231486899999993"/>
    <n v="42.375605100000001"/>
    <n v="89.979398899999993"/>
    <n v="1.0308115000000129"/>
    <n v="454073"/>
    <n v="2.1705760999999999"/>
  </r>
  <r>
    <s v="09_19"/>
    <x v="0"/>
    <s v="01_市"/>
    <s v="01_本島"/>
    <x v="1"/>
    <x v="0"/>
    <x v="0"/>
    <x v="8"/>
    <x v="18"/>
    <n v="0"/>
    <x v="184"/>
    <x v="5"/>
    <x v="184"/>
    <n v="0"/>
    <n v="0"/>
    <x v="183"/>
    <x v="5"/>
    <x v="183"/>
    <n v="0"/>
    <x v="0"/>
    <x v="5"/>
    <x v="5"/>
    <n v="76.877401300000002"/>
    <n v="0"/>
    <n v="76.877401300000002"/>
    <x v="15"/>
    <x v="14"/>
    <x v="15"/>
    <s v="-"/>
    <x v="16"/>
    <x v="17"/>
    <n v="76.877401300000002"/>
    <n v="0"/>
    <n v="76.877401300000002"/>
    <n v="2201"/>
    <s v="(空白)"/>
    <s v="(空白)"/>
    <s v="(空白)"/>
    <e v="#VALUE!"/>
    <s v="(空白)"/>
    <e v="#VALUE!"/>
  </r>
  <r>
    <s v="09_20"/>
    <x v="0"/>
    <s v="01_市"/>
    <s v="01_本島"/>
    <x v="1"/>
    <x v="0"/>
    <x v="0"/>
    <x v="8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09_21"/>
    <x v="0"/>
    <s v="01_市"/>
    <s v="01_本島"/>
    <x v="1"/>
    <x v="0"/>
    <x v="0"/>
    <x v="8"/>
    <x v="20"/>
    <n v="0"/>
    <x v="185"/>
    <x v="5"/>
    <x v="185"/>
    <n v="0"/>
    <n v="0"/>
    <x v="184"/>
    <x v="5"/>
    <x v="184"/>
    <n v="0"/>
    <x v="0"/>
    <x v="5"/>
    <x v="5"/>
    <n v="99.679235300000002"/>
    <n v="0"/>
    <n v="99.679235300000002"/>
    <x v="144"/>
    <x v="5"/>
    <x v="147"/>
    <n v="7.2864495000000034"/>
    <x v="166"/>
    <x v="175"/>
    <n v="99.679235300000002"/>
    <n v="0"/>
    <n v="99.679235300000002"/>
    <n v="545375"/>
    <n v="92.392785799999999"/>
    <n v="0"/>
    <n v="92.392785799999999"/>
    <n v="7.2864495000000034"/>
    <n v="517917"/>
    <n v="5.3016217000000001"/>
  </r>
  <r>
    <s v="09_22"/>
    <x v="0"/>
    <s v="01_市"/>
    <s v="01_本島"/>
    <x v="1"/>
    <x v="0"/>
    <x v="0"/>
    <x v="8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28"/>
    <x v="0"/>
    <s v="01_市"/>
    <s v="01_本島"/>
    <x v="1"/>
    <x v="0"/>
    <x v="0"/>
    <x v="8"/>
    <x v="27"/>
    <n v="0"/>
    <x v="186"/>
    <x v="5"/>
    <x v="186"/>
    <n v="0"/>
    <n v="0"/>
    <x v="185"/>
    <x v="5"/>
    <x v="185"/>
    <n v="0"/>
    <x v="0"/>
    <x v="5"/>
    <x v="5"/>
    <n v="100"/>
    <n v="0"/>
    <n v="100"/>
    <x v="145"/>
    <x v="5"/>
    <x v="148"/>
    <n v="16.956850899999992"/>
    <x v="167"/>
    <x v="176"/>
    <n v="100"/>
    <n v="0"/>
    <n v="100"/>
    <n v="2276"/>
    <n v="83.043149100000008"/>
    <n v="0"/>
    <n v="83.043149100000008"/>
    <n v="16.956850899999992"/>
    <n v="1097"/>
    <n v="107.47493159999999"/>
  </r>
  <r>
    <s v="09_29"/>
    <x v="0"/>
    <s v="01_市"/>
    <s v="01_本島"/>
    <x v="1"/>
    <x v="0"/>
    <x v="0"/>
    <x v="8"/>
    <x v="28"/>
    <n v="0"/>
    <x v="186"/>
    <x v="5"/>
    <x v="186"/>
    <n v="0"/>
    <n v="0"/>
    <x v="185"/>
    <x v="5"/>
    <x v="185"/>
    <n v="0"/>
    <x v="0"/>
    <x v="5"/>
    <x v="5"/>
    <n v="100"/>
    <n v="0"/>
    <n v="100"/>
    <x v="145"/>
    <x v="5"/>
    <x v="148"/>
    <n v="16.956850899999992"/>
    <x v="167"/>
    <x v="176"/>
    <n v="100"/>
    <n v="0"/>
    <n v="100"/>
    <n v="2276"/>
    <n v="83.043149100000008"/>
    <n v="0"/>
    <n v="83.043149100000008"/>
    <n v="16.956850899999992"/>
    <n v="1097"/>
    <n v="107.47493159999999"/>
  </r>
  <r>
    <s v="09_30"/>
    <x v="0"/>
    <s v="01_市"/>
    <s v="01_本島"/>
    <x v="1"/>
    <x v="0"/>
    <x v="0"/>
    <x v="8"/>
    <x v="29"/>
    <n v="0"/>
    <x v="186"/>
    <x v="5"/>
    <x v="186"/>
    <n v="0"/>
    <n v="0"/>
    <x v="185"/>
    <x v="5"/>
    <x v="185"/>
    <n v="0"/>
    <x v="0"/>
    <x v="5"/>
    <x v="5"/>
    <n v="100"/>
    <n v="0"/>
    <n v="100"/>
    <x v="145"/>
    <x v="5"/>
    <x v="148"/>
    <n v="16.956850899999992"/>
    <x v="167"/>
    <x v="176"/>
    <n v="100"/>
    <n v="0"/>
    <n v="100"/>
    <n v="2276"/>
    <n v="83.043149100000008"/>
    <n v="0"/>
    <n v="83.043149100000008"/>
    <n v="16.956850899999992"/>
    <n v="1097"/>
    <n v="107.47493159999999"/>
  </r>
  <r>
    <s v="09_31"/>
    <x v="0"/>
    <s v="01_市"/>
    <s v="01_本島"/>
    <x v="1"/>
    <x v="0"/>
    <x v="0"/>
    <x v="8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2"/>
    <x v="0"/>
    <s v="01_市"/>
    <s v="01_本島"/>
    <x v="1"/>
    <x v="0"/>
    <x v="0"/>
    <x v="8"/>
    <x v="41"/>
    <n v="0"/>
    <x v="187"/>
    <x v="110"/>
    <x v="187"/>
    <n v="0"/>
    <n v="0"/>
    <x v="186"/>
    <x v="109"/>
    <x v="186"/>
    <n v="0"/>
    <x v="15"/>
    <x v="63"/>
    <x v="63"/>
    <n v="95.692824399999992"/>
    <n v="44.943408300000002"/>
    <n v="93.892179899999988"/>
    <x v="146"/>
    <x v="110"/>
    <x v="149"/>
    <n v="0.74882519999998465"/>
    <x v="168"/>
    <x v="177"/>
    <n v="95.693034300000008"/>
    <n v="47.650557300000003"/>
    <n v="94.0820267"/>
    <n v="11956645"/>
    <n v="95.222521299999997"/>
    <n v="45.382874000000001"/>
    <n v="93.292819899999998"/>
    <n v="0.78920680000000232"/>
    <n v="11624430"/>
    <n v="2.8579035999999998"/>
  </r>
  <r>
    <s v="09_43"/>
    <x v="0"/>
    <s v="01_市"/>
    <s v="01_本島"/>
    <x v="1"/>
    <x v="0"/>
    <x v="0"/>
    <x v="8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09_44"/>
    <x v="0"/>
    <s v="01_市"/>
    <s v="01_本島"/>
    <x v="1"/>
    <x v="0"/>
    <x v="0"/>
    <x v="8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8"/>
    <x v="123"/>
    <x v="188"/>
    <n v="0"/>
    <n v="0"/>
    <x v="187"/>
    <x v="122"/>
    <x v="187"/>
    <n v="0"/>
    <x v="0"/>
    <x v="5"/>
    <x v="5"/>
    <n v="96.035173999999998"/>
    <n v="43.987716500000005"/>
    <n v="94.757084300000002"/>
    <x v="147"/>
    <x v="123"/>
    <x v="150"/>
    <n v="0.49329079999999692"/>
    <x v="169"/>
    <x v="178"/>
    <n v="96.035173999999998"/>
    <n v="43.987716500000005"/>
    <n v="94.757084300000002"/>
    <n v="5767678"/>
    <n v="95.753760999999997"/>
    <n v="41.169837299999998"/>
    <n v="94.263793500000006"/>
    <n v="0.49329079999999692"/>
    <n v="5420351"/>
    <n v="6.4078323000000008"/>
  </r>
  <r>
    <s v="10_02"/>
    <x v="0"/>
    <s v="01_市"/>
    <s v="02_離島"/>
    <x v="4"/>
    <x v="0"/>
    <x v="0"/>
    <x v="9"/>
    <x v="1"/>
    <n v="0"/>
    <x v="188"/>
    <x v="123"/>
    <x v="188"/>
    <n v="0"/>
    <n v="0"/>
    <x v="187"/>
    <x v="122"/>
    <x v="187"/>
    <n v="0"/>
    <x v="0"/>
    <x v="5"/>
    <x v="5"/>
    <n v="96.035173999999998"/>
    <n v="43.987716500000005"/>
    <n v="94.757084300000002"/>
    <x v="147"/>
    <x v="123"/>
    <x v="150"/>
    <n v="0.49329079999999692"/>
    <x v="169"/>
    <x v="178"/>
    <n v="96.035173999999998"/>
    <n v="43.987716500000005"/>
    <n v="94.757084300000002"/>
    <n v="5767678"/>
    <n v="95.753760999999997"/>
    <n v="41.169837299999998"/>
    <n v="94.263793500000006"/>
    <n v="0.49329079999999692"/>
    <n v="5420351"/>
    <n v="6.4078323000000008"/>
  </r>
  <r>
    <s v="10_03"/>
    <x v="0"/>
    <s v="01_市"/>
    <s v="02_離島"/>
    <x v="4"/>
    <x v="0"/>
    <x v="0"/>
    <x v="9"/>
    <x v="2"/>
    <n v="0"/>
    <x v="189"/>
    <x v="124"/>
    <x v="189"/>
    <n v="0"/>
    <n v="0"/>
    <x v="188"/>
    <x v="123"/>
    <x v="188"/>
    <n v="0"/>
    <x v="0"/>
    <x v="5"/>
    <x v="5"/>
    <n v="94.583599100000001"/>
    <n v="55.064099399999996"/>
    <n v="93.938084700000005"/>
    <x v="148"/>
    <x v="124"/>
    <x v="151"/>
    <n v="-3.8496599999987779E-2"/>
    <x v="170"/>
    <x v="179"/>
    <n v="94.583599100000001"/>
    <n v="55.064099399999996"/>
    <n v="93.938084700000005"/>
    <n v="2341713"/>
    <n v="94.800980699999997"/>
    <n v="50.026109699999999"/>
    <n v="93.976581299999992"/>
    <n v="-3.8496599999987779E-2"/>
    <n v="2150343"/>
    <n v="8.8995104999999999"/>
  </r>
  <r>
    <s v="10_04"/>
    <x v="0"/>
    <s v="01_市"/>
    <s v="02_離島"/>
    <x v="4"/>
    <x v="0"/>
    <x v="0"/>
    <x v="9"/>
    <x v="3"/>
    <n v="0"/>
    <x v="190"/>
    <x v="125"/>
    <x v="190"/>
    <n v="0"/>
    <n v="0"/>
    <x v="189"/>
    <x v="124"/>
    <x v="189"/>
    <n v="0"/>
    <x v="0"/>
    <x v="5"/>
    <x v="5"/>
    <n v="93.694841699999998"/>
    <n v="55.529093199999998"/>
    <n v="92.957472199999998"/>
    <x v="149"/>
    <x v="125"/>
    <x v="152"/>
    <n v="-8.3217099999998823E-2"/>
    <x v="171"/>
    <x v="180"/>
    <n v="93.694841699999998"/>
    <n v="55.529093199999998"/>
    <n v="92.957472199999998"/>
    <n v="1919226"/>
    <n v="93.996479399999998"/>
    <n v="43.984065900000004"/>
    <n v="93.040689299999997"/>
    <n v="-8.3217099999998823E-2"/>
    <n v="1796545"/>
    <n v="6.8287184999999999"/>
  </r>
  <r>
    <s v="10_05"/>
    <x v="0"/>
    <s v="01_市"/>
    <s v="02_離島"/>
    <x v="4"/>
    <x v="0"/>
    <x v="0"/>
    <x v="9"/>
    <x v="4"/>
    <n v="0"/>
    <x v="191"/>
    <x v="126"/>
    <x v="191"/>
    <n v="0"/>
    <n v="0"/>
    <x v="190"/>
    <x v="125"/>
    <x v="190"/>
    <n v="0"/>
    <x v="0"/>
    <x v="5"/>
    <x v="5"/>
    <n v="93.694489400000009"/>
    <n v="55.492424200000002"/>
    <n v="92.956303200000008"/>
    <x v="150"/>
    <x v="126"/>
    <x v="153"/>
    <n v="-8.4337899999994193E-2"/>
    <x v="172"/>
    <x v="181"/>
    <n v="93.694489400000009"/>
    <n v="55.492424200000002"/>
    <n v="92.956303200000008"/>
    <n v="76200"/>
    <n v="93.99724710000001"/>
    <n v="43.950294299999996"/>
    <n v="93.040641100000002"/>
    <n v="-8.4337899999994193E-2"/>
    <n v="74426"/>
    <n v="2.3835755999999999"/>
  </r>
  <r>
    <s v="10_06"/>
    <x v="0"/>
    <s v="01_市"/>
    <s v="02_離島"/>
    <x v="4"/>
    <x v="0"/>
    <x v="0"/>
    <x v="9"/>
    <x v="5"/>
    <n v="0"/>
    <x v="192"/>
    <x v="127"/>
    <x v="192"/>
    <n v="0"/>
    <n v="0"/>
    <x v="191"/>
    <x v="126"/>
    <x v="191"/>
    <n v="0"/>
    <x v="0"/>
    <x v="5"/>
    <x v="5"/>
    <n v="93.694856200000004"/>
    <n v="55.530609600000005"/>
    <n v="92.957520599999995"/>
    <x v="17"/>
    <x v="5"/>
    <x v="17"/>
    <n v="92.957520599999995"/>
    <x v="173"/>
    <x v="182"/>
    <n v="93.694856200000004"/>
    <n v="55.530609600000005"/>
    <n v="92.957520599999995"/>
    <n v="1843026"/>
    <n v="0"/>
    <n v="0"/>
    <n v="0"/>
    <n v="92.957520599999995"/>
    <n v="0"/>
    <e v="#DIV/0!"/>
  </r>
  <r>
    <s v="10_07"/>
    <x v="0"/>
    <s v="01_市"/>
    <s v="02_離島"/>
    <x v="4"/>
    <x v="0"/>
    <x v="0"/>
    <x v="9"/>
    <x v="6"/>
    <n v="0"/>
    <x v="193"/>
    <x v="5"/>
    <x v="193"/>
    <n v="0"/>
    <n v="0"/>
    <x v="192"/>
    <x v="5"/>
    <x v="192"/>
    <n v="0"/>
    <x v="0"/>
    <x v="5"/>
    <x v="5"/>
    <n v="100"/>
    <n v="0"/>
    <n v="100"/>
    <x v="5"/>
    <x v="5"/>
    <x v="5"/>
    <n v="0"/>
    <x v="174"/>
    <x v="183"/>
    <n v="100"/>
    <n v="0"/>
    <n v="100"/>
    <n v="12720"/>
    <n v="100"/>
    <n v="0"/>
    <n v="100"/>
    <n v="0"/>
    <n v="20563"/>
    <n v="-38.1413218"/>
  </r>
  <r>
    <s v="10_08"/>
    <x v="0"/>
    <s v="01_市"/>
    <s v="02_離島"/>
    <x v="4"/>
    <x v="0"/>
    <x v="0"/>
    <x v="9"/>
    <x v="7"/>
    <n v="0"/>
    <x v="194"/>
    <x v="128"/>
    <x v="194"/>
    <n v="0"/>
    <n v="0"/>
    <x v="193"/>
    <x v="127"/>
    <x v="193"/>
    <n v="0"/>
    <x v="0"/>
    <x v="5"/>
    <x v="5"/>
    <n v="98.79425040000001"/>
    <n v="32.689987899999998"/>
    <n v="98.666271199999997"/>
    <x v="151"/>
    <x v="127"/>
    <x v="154"/>
    <n v="-0.36884480000000508"/>
    <x v="175"/>
    <x v="184"/>
    <n v="98.79425040000001"/>
    <n v="32.689987899999998"/>
    <n v="98.666271199999997"/>
    <n v="422487"/>
    <n v="99.1295875"/>
    <n v="92.674062700000007"/>
    <n v="99.035116000000002"/>
    <n v="-0.36884480000000508"/>
    <n v="353798"/>
    <n v="19.4147508"/>
  </r>
  <r>
    <s v="10_09"/>
    <x v="0"/>
    <s v="01_市"/>
    <s v="02_離島"/>
    <x v="4"/>
    <x v="0"/>
    <x v="0"/>
    <x v="9"/>
    <x v="8"/>
    <n v="0"/>
    <x v="195"/>
    <x v="129"/>
    <x v="195"/>
    <n v="0"/>
    <n v="0"/>
    <x v="194"/>
    <x v="128"/>
    <x v="194"/>
    <n v="0"/>
    <x v="0"/>
    <x v="5"/>
    <x v="5"/>
    <n v="98.794303600000006"/>
    <n v="32.631578900000001"/>
    <n v="98.666250200000007"/>
    <x v="152"/>
    <x v="128"/>
    <x v="155"/>
    <n v="-0.36880949999999757"/>
    <x v="176"/>
    <x v="185"/>
    <n v="98.794303600000006"/>
    <n v="32.631578900000001"/>
    <n v="98.666250200000007"/>
    <n v="145290"/>
    <n v="99.129377399999996"/>
    <n v="92.684108499999994"/>
    <n v="99.035059700000005"/>
    <n v="-0.36880949999999757"/>
    <n v="139684"/>
    <n v="4.0133443999999994"/>
  </r>
  <r>
    <s v="10_10"/>
    <x v="0"/>
    <s v="01_市"/>
    <s v="02_離島"/>
    <x v="4"/>
    <x v="0"/>
    <x v="0"/>
    <x v="9"/>
    <x v="9"/>
    <n v="0"/>
    <x v="196"/>
    <x v="130"/>
    <x v="196"/>
    <n v="0"/>
    <n v="0"/>
    <x v="195"/>
    <x v="129"/>
    <x v="195"/>
    <n v="0"/>
    <x v="0"/>
    <x v="5"/>
    <x v="5"/>
    <n v="98.794222499999989"/>
    <n v="32.720588200000002"/>
    <n v="98.666282199999998"/>
    <x v="153"/>
    <x v="129"/>
    <x v="156"/>
    <n v="-0.36887040000000582"/>
    <x v="177"/>
    <x v="186"/>
    <n v="98.794222499999989"/>
    <n v="32.720588200000002"/>
    <n v="98.666282199999998"/>
    <n v="277197"/>
    <n v="99.129724600000003"/>
    <n v="92.667509499999994"/>
    <n v="99.035152600000004"/>
    <n v="-0.36887040000000582"/>
    <n v="214114"/>
    <n v="29.462342499999998"/>
  </r>
  <r>
    <s v="10_11"/>
    <x v="0"/>
    <s v="01_市"/>
    <s v="02_離島"/>
    <x v="4"/>
    <x v="0"/>
    <x v="0"/>
    <x v="9"/>
    <x v="10"/>
    <n v="0"/>
    <x v="197"/>
    <x v="131"/>
    <x v="197"/>
    <n v="0"/>
    <n v="0"/>
    <x v="196"/>
    <x v="130"/>
    <x v="196"/>
    <n v="0"/>
    <x v="0"/>
    <x v="5"/>
    <x v="5"/>
    <n v="96.988748900000004"/>
    <n v="40.6381479"/>
    <n v="95.201686100000003"/>
    <x v="154"/>
    <x v="130"/>
    <x v="157"/>
    <n v="0.17250510000000929"/>
    <x v="178"/>
    <x v="187"/>
    <n v="96.988748900000004"/>
    <n v="40.6381479"/>
    <n v="95.201686100000003"/>
    <n v="2725590"/>
    <n v="97.09203939999999"/>
    <n v="38.695701300000003"/>
    <n v="95.029180999999994"/>
    <n v="0.17250510000000929"/>
    <n v="2620213"/>
    <n v="4.0216958999999992"/>
  </r>
  <r>
    <s v="10_12"/>
    <x v="0"/>
    <s v="01_市"/>
    <s v="02_離島"/>
    <x v="4"/>
    <x v="0"/>
    <x v="0"/>
    <x v="9"/>
    <x v="11"/>
    <n v="0"/>
    <x v="198"/>
    <x v="131"/>
    <x v="198"/>
    <n v="0"/>
    <n v="0"/>
    <x v="197"/>
    <x v="130"/>
    <x v="197"/>
    <n v="0"/>
    <x v="0"/>
    <x v="5"/>
    <x v="5"/>
    <n v="96.838332500000007"/>
    <n v="40.6381479"/>
    <n v="94.969971600000008"/>
    <x v="155"/>
    <x v="130"/>
    <x v="158"/>
    <n v="0.18943950000000598"/>
    <x v="179"/>
    <x v="188"/>
    <n v="96.838332500000007"/>
    <n v="40.6381479"/>
    <n v="94.969971600000008"/>
    <n v="2593704"/>
    <n v="96.940974900000001"/>
    <n v="38.695701300000003"/>
    <n v="94.780532100000002"/>
    <n v="0.18943950000000598"/>
    <n v="2488860"/>
    <n v="4.2125310000000002"/>
  </r>
  <r>
    <s v="10_13"/>
    <x v="0"/>
    <s v="01_市"/>
    <s v="02_離島"/>
    <x v="4"/>
    <x v="0"/>
    <x v="0"/>
    <x v="9"/>
    <x v="12"/>
    <n v="0"/>
    <x v="199"/>
    <x v="132"/>
    <x v="199"/>
    <n v="0"/>
    <n v="0"/>
    <x v="198"/>
    <x v="131"/>
    <x v="198"/>
    <n v="0"/>
    <x v="0"/>
    <x v="5"/>
    <x v="5"/>
    <n v="96.838357000000002"/>
    <n v="40.6389937"/>
    <n v="94.970008400000012"/>
    <x v="156"/>
    <x v="131"/>
    <x v="159"/>
    <n v="0.18931410000000426"/>
    <x v="180"/>
    <x v="189"/>
    <n v="96.838357000000002"/>
    <n v="40.6389937"/>
    <n v="94.970008400000012"/>
    <n v="567763"/>
    <n v="96.941010900000009"/>
    <n v="38.699733100000003"/>
    <n v="94.780694300000008"/>
    <n v="0.18931410000000426"/>
    <n v="555358"/>
    <n v="2.2336943000000002"/>
  </r>
  <r>
    <s v="10_14"/>
    <x v="0"/>
    <s v="01_市"/>
    <s v="02_離島"/>
    <x v="4"/>
    <x v="0"/>
    <x v="0"/>
    <x v="9"/>
    <x v="13"/>
    <n v="0"/>
    <x v="200"/>
    <x v="133"/>
    <x v="200"/>
    <n v="0"/>
    <n v="0"/>
    <x v="199"/>
    <x v="132"/>
    <x v="199"/>
    <n v="0"/>
    <x v="0"/>
    <x v="5"/>
    <x v="5"/>
    <n v="96.838279400000005"/>
    <n v="40.637351799999998"/>
    <n v="94.969897599999996"/>
    <x v="157"/>
    <x v="132"/>
    <x v="160"/>
    <n v="0.18938959999999838"/>
    <x v="181"/>
    <x v="190"/>
    <n v="96.838279400000005"/>
    <n v="40.637351799999998"/>
    <n v="94.969897599999996"/>
    <n v="1503307"/>
    <n v="96.940965899999995"/>
    <n v="38.694886000000004"/>
    <n v="94.780507999999998"/>
    <n v="0.18938959999999838"/>
    <n v="1421047"/>
    <n v="5.7886895999999997"/>
  </r>
  <r>
    <s v="10_15"/>
    <x v="0"/>
    <s v="01_市"/>
    <s v="02_離島"/>
    <x v="4"/>
    <x v="0"/>
    <x v="0"/>
    <x v="9"/>
    <x v="14"/>
    <n v="0"/>
    <x v="201"/>
    <x v="134"/>
    <x v="201"/>
    <n v="0"/>
    <n v="0"/>
    <x v="200"/>
    <x v="133"/>
    <x v="200"/>
    <n v="0"/>
    <x v="0"/>
    <x v="5"/>
    <x v="5"/>
    <n v="96.838458799999998"/>
    <n v="40.639519"/>
    <n v="94.970144300000001"/>
    <x v="158"/>
    <x v="133"/>
    <x v="161"/>
    <n v="0.1897213000000022"/>
    <x v="182"/>
    <x v="191"/>
    <n v="96.838458799999998"/>
    <n v="40.639519"/>
    <n v="94.970144300000001"/>
    <n v="522634"/>
    <n v="96.940960899999993"/>
    <n v="38.693592599999995"/>
    <n v="94.780422999999999"/>
    <n v="0.1897213000000022"/>
    <n v="512455"/>
    <n v="1.9863208000000001"/>
  </r>
  <r>
    <s v="10_16"/>
    <x v="0"/>
    <s v="01_市"/>
    <s v="02_離島"/>
    <x v="4"/>
    <x v="0"/>
    <x v="0"/>
    <x v="9"/>
    <x v="15"/>
    <n v="0"/>
    <x v="202"/>
    <x v="5"/>
    <x v="202"/>
    <n v="0"/>
    <n v="0"/>
    <x v="201"/>
    <x v="5"/>
    <x v="201"/>
    <n v="0"/>
    <x v="0"/>
    <x v="5"/>
    <x v="5"/>
    <n v="100"/>
    <n v="0"/>
    <n v="100"/>
    <x v="5"/>
    <x v="5"/>
    <x v="5"/>
    <n v="0"/>
    <x v="183"/>
    <x v="192"/>
    <n v="100"/>
    <n v="0"/>
    <n v="100"/>
    <n v="131886"/>
    <n v="100"/>
    <n v="0"/>
    <n v="100"/>
    <n v="0"/>
    <n v="131353"/>
    <n v="0.40577679999999999"/>
  </r>
  <r>
    <s v="10_17"/>
    <x v="0"/>
    <s v="01_市"/>
    <s v="02_離島"/>
    <x v="4"/>
    <x v="0"/>
    <x v="0"/>
    <x v="9"/>
    <x v="16"/>
    <n v="0"/>
    <x v="203"/>
    <x v="135"/>
    <x v="203"/>
    <n v="0"/>
    <n v="0"/>
    <x v="202"/>
    <x v="134"/>
    <x v="202"/>
    <n v="0"/>
    <x v="0"/>
    <x v="5"/>
    <x v="5"/>
    <n v="97.208166699999992"/>
    <n v="35.807763000000001"/>
    <n v="93.242626000000001"/>
    <x v="159"/>
    <x v="134"/>
    <x v="162"/>
    <n v="0.61115379999999675"/>
    <x v="184"/>
    <x v="193"/>
    <n v="97.208166699999992"/>
    <n v="35.807763000000001"/>
    <n v="93.242626000000001"/>
    <n v="259249"/>
    <n v="96.766003300000008"/>
    <n v="33.589581800000005"/>
    <n v="92.631472200000005"/>
    <n v="0.61115379999999675"/>
    <n v="246723"/>
    <n v="5.0769486000000006"/>
  </r>
  <r>
    <s v="10_18"/>
    <x v="0"/>
    <s v="01_市"/>
    <s v="02_離島"/>
    <x v="4"/>
    <x v="0"/>
    <x v="0"/>
    <x v="9"/>
    <x v="17"/>
    <n v="0"/>
    <x v="204"/>
    <x v="135"/>
    <x v="204"/>
    <n v="0"/>
    <n v="0"/>
    <x v="203"/>
    <x v="134"/>
    <x v="203"/>
    <n v="0"/>
    <x v="0"/>
    <x v="5"/>
    <x v="5"/>
    <n v="97.191058999999996"/>
    <n v="35.807763000000001"/>
    <n v="93.203908099999992"/>
    <x v="159"/>
    <x v="134"/>
    <x v="162"/>
    <n v="0.5724358999999879"/>
    <x v="184"/>
    <x v="194"/>
    <n v="97.191058999999996"/>
    <n v="35.807763000000001"/>
    <n v="93.203908099999992"/>
    <n v="257665"/>
    <n v="96.766003300000008"/>
    <n v="33.589581800000005"/>
    <n v="92.631472200000005"/>
    <n v="0.5724358999999879"/>
    <n v="246723"/>
    <n v="4.4349331000000003"/>
  </r>
  <r>
    <s v="10_19"/>
    <x v="0"/>
    <s v="01_市"/>
    <s v="02_離島"/>
    <x v="4"/>
    <x v="0"/>
    <x v="0"/>
    <x v="9"/>
    <x v="18"/>
    <n v="0"/>
    <x v="205"/>
    <x v="5"/>
    <x v="205"/>
    <n v="0"/>
    <n v="0"/>
    <x v="204"/>
    <x v="5"/>
    <x v="204"/>
    <n v="0"/>
    <x v="0"/>
    <x v="5"/>
    <x v="5"/>
    <n v="100"/>
    <n v="0"/>
    <n v="100"/>
    <x v="15"/>
    <x v="14"/>
    <x v="15"/>
    <s v="-"/>
    <x v="16"/>
    <x v="17"/>
    <n v="100"/>
    <n v="0"/>
    <n v="100"/>
    <n v="1584"/>
    <s v="(空白)"/>
    <s v="(空白)"/>
    <s v="(空白)"/>
    <e v="#VALUE!"/>
    <s v="(空白)"/>
    <e v="#VALUE!"/>
  </r>
  <r>
    <s v="10_20"/>
    <x v="0"/>
    <s v="01_市"/>
    <s v="02_離島"/>
    <x v="4"/>
    <x v="0"/>
    <x v="0"/>
    <x v="9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0_21"/>
    <x v="0"/>
    <s v="01_市"/>
    <s v="02_離島"/>
    <x v="4"/>
    <x v="0"/>
    <x v="0"/>
    <x v="9"/>
    <x v="20"/>
    <n v="0"/>
    <x v="206"/>
    <x v="5"/>
    <x v="206"/>
    <n v="0"/>
    <n v="0"/>
    <x v="205"/>
    <x v="5"/>
    <x v="205"/>
    <n v="0"/>
    <x v="0"/>
    <x v="5"/>
    <x v="5"/>
    <n v="97.378068299999995"/>
    <n v="0"/>
    <n v="97.378068299999995"/>
    <x v="160"/>
    <x v="5"/>
    <x v="163"/>
    <n v="5.4530667999999878"/>
    <x v="185"/>
    <x v="195"/>
    <n v="97.378068299999995"/>
    <n v="0"/>
    <n v="97.378068299999995"/>
    <n v="440144"/>
    <n v="91.925001500000008"/>
    <n v="0"/>
    <n v="91.925001500000008"/>
    <n v="5.4530667999999878"/>
    <n v="402125"/>
    <n v="9.4545227999999994"/>
  </r>
  <r>
    <s v="10_22"/>
    <x v="0"/>
    <s v="01_市"/>
    <s v="02_離島"/>
    <x v="4"/>
    <x v="0"/>
    <x v="0"/>
    <x v="9"/>
    <x v="21"/>
    <n v="0"/>
    <x v="207"/>
    <x v="5"/>
    <x v="207"/>
    <n v="0"/>
    <n v="0"/>
    <x v="206"/>
    <x v="5"/>
    <x v="206"/>
    <n v="0"/>
    <x v="0"/>
    <x v="5"/>
    <x v="5"/>
    <n v="100"/>
    <n v="0"/>
    <n v="100"/>
    <x v="161"/>
    <x v="5"/>
    <x v="164"/>
    <n v="0.83769630000000461"/>
    <x v="186"/>
    <x v="196"/>
    <n v="100"/>
    <n v="0"/>
    <n v="100"/>
    <n v="982"/>
    <n v="99.162303699999995"/>
    <n v="0"/>
    <n v="99.162303699999995"/>
    <n v="0.83769630000000461"/>
    <n v="947"/>
    <n v="3.6958816999999997"/>
  </r>
  <r>
    <s v="10_23"/>
    <x v="0"/>
    <s v="01_市"/>
    <s v="02_離島"/>
    <x v="4"/>
    <x v="0"/>
    <x v="0"/>
    <x v="9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28"/>
    <x v="0"/>
    <s v="01_市"/>
    <s v="02_離島"/>
    <x v="4"/>
    <x v="0"/>
    <x v="0"/>
    <x v="9"/>
    <x v="27"/>
    <n v="0"/>
    <x v="208"/>
    <x v="5"/>
    <x v="208"/>
    <n v="0"/>
    <n v="0"/>
    <x v="207"/>
    <x v="5"/>
    <x v="207"/>
    <n v="0"/>
    <x v="0"/>
    <x v="5"/>
    <x v="5"/>
    <n v="100"/>
    <n v="0"/>
    <n v="100"/>
    <x v="5"/>
    <x v="5"/>
    <x v="5"/>
    <n v="0"/>
    <x v="187"/>
    <x v="197"/>
    <n v="100"/>
    <n v="0"/>
    <n v="100"/>
    <n v="14243"/>
    <n v="100"/>
    <n v="0"/>
    <n v="100"/>
    <n v="0"/>
    <n v="14355"/>
    <n v="-0.78021600000000002"/>
  </r>
  <r>
    <s v="10_29"/>
    <x v="0"/>
    <s v="01_市"/>
    <s v="02_離島"/>
    <x v="4"/>
    <x v="0"/>
    <x v="0"/>
    <x v="9"/>
    <x v="28"/>
    <n v="0"/>
    <x v="208"/>
    <x v="5"/>
    <x v="208"/>
    <n v="0"/>
    <n v="0"/>
    <x v="207"/>
    <x v="5"/>
    <x v="207"/>
    <n v="0"/>
    <x v="0"/>
    <x v="5"/>
    <x v="5"/>
    <n v="100"/>
    <n v="0"/>
    <n v="100"/>
    <x v="5"/>
    <x v="5"/>
    <x v="5"/>
    <n v="0"/>
    <x v="187"/>
    <x v="197"/>
    <n v="100"/>
    <n v="0"/>
    <n v="100"/>
    <n v="14243"/>
    <n v="100"/>
    <n v="0"/>
    <n v="100"/>
    <n v="0"/>
    <n v="14355"/>
    <n v="-0.78021600000000002"/>
  </r>
  <r>
    <s v="10_30"/>
    <x v="0"/>
    <s v="01_市"/>
    <s v="02_離島"/>
    <x v="4"/>
    <x v="0"/>
    <x v="0"/>
    <x v="9"/>
    <x v="29"/>
    <n v="0"/>
    <x v="208"/>
    <x v="5"/>
    <x v="208"/>
    <n v="0"/>
    <n v="0"/>
    <x v="207"/>
    <x v="5"/>
    <x v="207"/>
    <n v="0"/>
    <x v="0"/>
    <x v="5"/>
    <x v="5"/>
    <n v="100"/>
    <n v="0"/>
    <n v="100"/>
    <x v="5"/>
    <x v="5"/>
    <x v="5"/>
    <n v="0"/>
    <x v="187"/>
    <x v="197"/>
    <n v="100"/>
    <n v="0"/>
    <n v="100"/>
    <n v="14243"/>
    <n v="100"/>
    <n v="0"/>
    <n v="100"/>
    <n v="0"/>
    <n v="14355"/>
    <n v="-0.78021600000000002"/>
  </r>
  <r>
    <s v="10_31"/>
    <x v="0"/>
    <s v="01_市"/>
    <s v="02_離島"/>
    <x v="4"/>
    <x v="0"/>
    <x v="0"/>
    <x v="9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2"/>
    <x v="0"/>
    <s v="01_市"/>
    <s v="02_離島"/>
    <x v="4"/>
    <x v="0"/>
    <x v="0"/>
    <x v="9"/>
    <x v="41"/>
    <n v="0"/>
    <x v="209"/>
    <x v="123"/>
    <x v="209"/>
    <n v="0"/>
    <n v="0"/>
    <x v="208"/>
    <x v="122"/>
    <x v="208"/>
    <n v="0"/>
    <x v="0"/>
    <x v="5"/>
    <x v="5"/>
    <n v="96.044662400000007"/>
    <n v="43.987716500000005"/>
    <n v="94.769323999999997"/>
    <x v="162"/>
    <x v="123"/>
    <x v="165"/>
    <n v="0.49124600000000385"/>
    <x v="188"/>
    <x v="198"/>
    <n v="96.044662400000007"/>
    <n v="43.987716500000005"/>
    <n v="94.769323999999997"/>
    <n v="5781921"/>
    <n v="95.764630999999994"/>
    <n v="41.169837299999998"/>
    <n v="94.278077999999994"/>
    <n v="0.49124600000000385"/>
    <n v="5434706"/>
    <n v="6.3888460999999994"/>
  </r>
  <r>
    <s v="10_43"/>
    <x v="0"/>
    <s v="01_市"/>
    <s v="02_離島"/>
    <x v="4"/>
    <x v="0"/>
    <x v="0"/>
    <x v="9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0_44"/>
    <x v="0"/>
    <s v="01_市"/>
    <s v="02_離島"/>
    <x v="4"/>
    <x v="0"/>
    <x v="0"/>
    <x v="9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0"/>
    <x v="136"/>
    <x v="210"/>
    <n v="0"/>
    <n v="0"/>
    <x v="209"/>
    <x v="135"/>
    <x v="209"/>
    <n v="0"/>
    <x v="0"/>
    <x v="5"/>
    <x v="5"/>
    <n v="94.899465699999993"/>
    <n v="32.005418400000003"/>
    <n v="92.724372000000002"/>
    <x v="163"/>
    <x v="135"/>
    <x v="166"/>
    <n v="-0.44053750000000491"/>
    <x v="189"/>
    <x v="199"/>
    <n v="94.899465699999993"/>
    <n v="32.005418400000003"/>
    <n v="92.724372000000002"/>
    <n v="3582535"/>
    <n v="95.002459200000004"/>
    <n v="39.3383343"/>
    <n v="93.164909500000007"/>
    <n v="-0.44053750000000491"/>
    <n v="3457456"/>
    <n v="3.6176598999999996"/>
  </r>
  <r>
    <s v="11_02"/>
    <x v="0"/>
    <s v="01_市"/>
    <s v="01_本島"/>
    <x v="0"/>
    <x v="0"/>
    <x v="0"/>
    <x v="10"/>
    <x v="1"/>
    <n v="0"/>
    <x v="210"/>
    <x v="136"/>
    <x v="210"/>
    <n v="0"/>
    <n v="0"/>
    <x v="209"/>
    <x v="135"/>
    <x v="209"/>
    <n v="0"/>
    <x v="0"/>
    <x v="5"/>
    <x v="5"/>
    <n v="94.899465699999993"/>
    <n v="32.005418400000003"/>
    <n v="92.724372000000002"/>
    <x v="163"/>
    <x v="135"/>
    <x v="166"/>
    <n v="-0.44053750000000491"/>
    <x v="189"/>
    <x v="199"/>
    <n v="94.899465699999993"/>
    <n v="32.005418400000003"/>
    <n v="92.724372000000002"/>
    <n v="3582535"/>
    <n v="95.002459200000004"/>
    <n v="39.3383343"/>
    <n v="93.164909500000007"/>
    <n v="-0.44053750000000491"/>
    <n v="3457456"/>
    <n v="3.6176598999999996"/>
  </r>
  <r>
    <s v="11_03"/>
    <x v="0"/>
    <s v="01_市"/>
    <s v="01_本島"/>
    <x v="0"/>
    <x v="0"/>
    <x v="0"/>
    <x v="10"/>
    <x v="2"/>
    <n v="0"/>
    <x v="211"/>
    <x v="137"/>
    <x v="211"/>
    <n v="0"/>
    <n v="0"/>
    <x v="210"/>
    <x v="136"/>
    <x v="210"/>
    <n v="0"/>
    <x v="0"/>
    <x v="5"/>
    <x v="5"/>
    <n v="92.93628120000001"/>
    <n v="28.174495100000001"/>
    <n v="90.840733299999997"/>
    <x v="164"/>
    <x v="136"/>
    <x v="167"/>
    <n v="-0.85266479999999945"/>
    <x v="190"/>
    <x v="200"/>
    <n v="92.93628120000001"/>
    <n v="28.174495100000001"/>
    <n v="90.840733299999997"/>
    <n v="1442827"/>
    <n v="93.054860500000004"/>
    <n v="39.073538200000002"/>
    <n v="91.693398099999996"/>
    <n v="-0.85266479999999945"/>
    <n v="1394652"/>
    <n v="3.4542666999999998"/>
  </r>
  <r>
    <s v="11_04"/>
    <x v="0"/>
    <s v="01_市"/>
    <s v="01_本島"/>
    <x v="0"/>
    <x v="0"/>
    <x v="0"/>
    <x v="10"/>
    <x v="3"/>
    <n v="0"/>
    <x v="212"/>
    <x v="138"/>
    <x v="212"/>
    <n v="0"/>
    <n v="0"/>
    <x v="211"/>
    <x v="137"/>
    <x v="211"/>
    <n v="0"/>
    <x v="0"/>
    <x v="5"/>
    <x v="5"/>
    <n v="92.333509599999999"/>
    <n v="27.712549399999997"/>
    <n v="90.055795900000007"/>
    <x v="165"/>
    <x v="137"/>
    <x v="168"/>
    <n v="-0.5894566999999995"/>
    <x v="191"/>
    <x v="201"/>
    <n v="92.333509599999999"/>
    <n v="27.712549399999997"/>
    <n v="90.055795900000007"/>
    <n v="1299126"/>
    <n v="92.086542800000004"/>
    <n v="38.2132784"/>
    <n v="90.645252600000006"/>
    <n v="-0.5894566999999995"/>
    <n v="1249291"/>
    <n v="3.9890626"/>
  </r>
  <r>
    <s v="11_05"/>
    <x v="0"/>
    <s v="01_市"/>
    <s v="01_本島"/>
    <x v="0"/>
    <x v="0"/>
    <x v="0"/>
    <x v="10"/>
    <x v="4"/>
    <n v="0"/>
    <x v="213"/>
    <x v="139"/>
    <x v="213"/>
    <n v="0"/>
    <n v="0"/>
    <x v="212"/>
    <x v="138"/>
    <x v="212"/>
    <n v="0"/>
    <x v="0"/>
    <x v="5"/>
    <x v="5"/>
    <n v="92.333467999999996"/>
    <n v="27.723177700000001"/>
    <n v="90.056428699999998"/>
    <x v="166"/>
    <x v="138"/>
    <x v="169"/>
    <n v="-0.58983999999999526"/>
    <x v="192"/>
    <x v="202"/>
    <n v="92.333467999999996"/>
    <n v="27.723177700000001"/>
    <n v="90.056428699999998"/>
    <n v="62401"/>
    <n v="92.0868605"/>
    <n v="38.225446400000003"/>
    <n v="90.646268699999993"/>
    <n v="-0.58983999999999526"/>
    <n v="60733"/>
    <n v="2.7464476000000002"/>
  </r>
  <r>
    <s v="11_06"/>
    <x v="0"/>
    <s v="01_市"/>
    <s v="01_本島"/>
    <x v="0"/>
    <x v="0"/>
    <x v="0"/>
    <x v="10"/>
    <x v="5"/>
    <n v="0"/>
    <x v="214"/>
    <x v="140"/>
    <x v="214"/>
    <n v="0"/>
    <n v="0"/>
    <x v="213"/>
    <x v="139"/>
    <x v="213"/>
    <n v="0"/>
    <x v="0"/>
    <x v="5"/>
    <x v="5"/>
    <n v="92.333511700000003"/>
    <n v="27.712013200000001"/>
    <n v="90.055764000000011"/>
    <x v="167"/>
    <x v="139"/>
    <x v="170"/>
    <n v="-0.58943669999997894"/>
    <x v="193"/>
    <x v="203"/>
    <n v="92.333511700000003"/>
    <n v="27.712013200000001"/>
    <n v="90.055764000000011"/>
    <n v="1236725"/>
    <n v="92.086526599999999"/>
    <n v="38.212656799999998"/>
    <n v="90.64520069999999"/>
    <n v="-0.58943669999997894"/>
    <n v="1188558"/>
    <n v="4.0525577999999998"/>
  </r>
  <r>
    <s v="11_07"/>
    <x v="0"/>
    <s v="01_市"/>
    <s v="01_本島"/>
    <x v="0"/>
    <x v="0"/>
    <x v="0"/>
    <x v="10"/>
    <x v="6"/>
    <n v="0"/>
    <x v="215"/>
    <x v="5"/>
    <x v="215"/>
    <n v="0"/>
    <n v="0"/>
    <x v="214"/>
    <x v="5"/>
    <x v="214"/>
    <n v="0"/>
    <x v="0"/>
    <x v="5"/>
    <x v="5"/>
    <n v="100"/>
    <n v="0"/>
    <n v="100"/>
    <x v="168"/>
    <x v="5"/>
    <x v="171"/>
    <n v="3.9824670999999938"/>
    <x v="194"/>
    <x v="204"/>
    <n v="100"/>
    <n v="0"/>
    <n v="100"/>
    <n v="5919"/>
    <n v="96.017532900000006"/>
    <n v="0"/>
    <n v="96.017532900000006"/>
    <n v="3.9824670999999938"/>
    <n v="7667"/>
    <n v="-22.799008700000002"/>
  </r>
  <r>
    <s v="11_08"/>
    <x v="0"/>
    <s v="01_市"/>
    <s v="01_本島"/>
    <x v="0"/>
    <x v="0"/>
    <x v="0"/>
    <x v="10"/>
    <x v="7"/>
    <n v="0"/>
    <x v="216"/>
    <x v="141"/>
    <x v="216"/>
    <n v="0"/>
    <n v="0"/>
    <x v="215"/>
    <x v="140"/>
    <x v="215"/>
    <n v="0"/>
    <x v="0"/>
    <x v="5"/>
    <x v="5"/>
    <n v="98.714681299999995"/>
    <n v="71.1151737"/>
    <n v="98.611082500000009"/>
    <x v="169"/>
    <x v="140"/>
    <x v="172"/>
    <n v="-3.2001589999999993"/>
    <x v="195"/>
    <x v="205"/>
    <n v="98.714681299999995"/>
    <n v="71.1151737"/>
    <n v="98.611082500000009"/>
    <n v="143701"/>
    <n v="102.2479227"/>
    <n v="60.376091299999999"/>
    <n v="101.81124150000001"/>
    <n v="-3.2001589999999993"/>
    <n v="145361"/>
    <n v="-1.1419844000000001"/>
  </r>
  <r>
    <s v="11_09"/>
    <x v="0"/>
    <s v="01_市"/>
    <s v="01_本島"/>
    <x v="0"/>
    <x v="0"/>
    <x v="0"/>
    <x v="10"/>
    <x v="8"/>
    <n v="0"/>
    <x v="217"/>
    <x v="142"/>
    <x v="217"/>
    <n v="0"/>
    <n v="0"/>
    <x v="216"/>
    <x v="141"/>
    <x v="216"/>
    <n v="0"/>
    <x v="0"/>
    <x v="5"/>
    <x v="5"/>
    <n v="98.713816499999993"/>
    <n v="71.428571399999996"/>
    <n v="98.611599600000005"/>
    <x v="170"/>
    <x v="141"/>
    <x v="173"/>
    <n v="-3.2001602999999932"/>
    <x v="196"/>
    <x v="206"/>
    <n v="98.713816499999993"/>
    <n v="71.428571399999996"/>
    <n v="98.611599600000005"/>
    <n v="64491"/>
    <n v="102.24831889999999"/>
    <n v="60.363086200000005"/>
    <n v="101.8117599"/>
    <n v="-3.2001602999999932"/>
    <n v="64568"/>
    <n v="-0.1192541"/>
  </r>
  <r>
    <s v="11_10"/>
    <x v="0"/>
    <s v="01_市"/>
    <s v="01_本島"/>
    <x v="0"/>
    <x v="0"/>
    <x v="0"/>
    <x v="10"/>
    <x v="9"/>
    <n v="0"/>
    <x v="218"/>
    <x v="143"/>
    <x v="218"/>
    <n v="0"/>
    <n v="0"/>
    <x v="217"/>
    <x v="142"/>
    <x v="217"/>
    <n v="0"/>
    <x v="0"/>
    <x v="5"/>
    <x v="5"/>
    <n v="98.715385400000002"/>
    <n v="70.860927200000006"/>
    <n v="98.6106616"/>
    <x v="171"/>
    <x v="142"/>
    <x v="174"/>
    <n v="-3.2001656000000054"/>
    <x v="197"/>
    <x v="207"/>
    <n v="98.715385400000002"/>
    <n v="70.860927200000006"/>
    <n v="98.6106616"/>
    <n v="79210"/>
    <n v="102.2476059"/>
    <n v="60.386473399999993"/>
    <n v="101.81082720000001"/>
    <n v="-3.2001656000000054"/>
    <n v="80793"/>
    <n v="-1.9593282000000001"/>
  </r>
  <r>
    <s v="11_11"/>
    <x v="0"/>
    <s v="01_市"/>
    <s v="01_本島"/>
    <x v="0"/>
    <x v="0"/>
    <x v="0"/>
    <x v="10"/>
    <x v="10"/>
    <n v="0"/>
    <x v="219"/>
    <x v="144"/>
    <x v="219"/>
    <n v="0"/>
    <n v="0"/>
    <x v="218"/>
    <x v="143"/>
    <x v="218"/>
    <n v="0"/>
    <x v="0"/>
    <x v="5"/>
    <x v="5"/>
    <n v="95.775610799999995"/>
    <n v="34.686697300000006"/>
    <n v="93.376108900000006"/>
    <x v="172"/>
    <x v="143"/>
    <x v="175"/>
    <n v="-0.11592509999999834"/>
    <x v="198"/>
    <x v="208"/>
    <n v="95.775610799999995"/>
    <n v="34.686697300000006"/>
    <n v="93.376108900000006"/>
    <n v="1777051"/>
    <n v="95.875804299999999"/>
    <n v="39.764675500000003"/>
    <n v="93.492034000000004"/>
    <n v="-0.11592509999999834"/>
    <n v="1702015"/>
    <n v="4.4086568000000002"/>
  </r>
  <r>
    <s v="11_12"/>
    <x v="0"/>
    <s v="01_市"/>
    <s v="01_本島"/>
    <x v="0"/>
    <x v="0"/>
    <x v="0"/>
    <x v="10"/>
    <x v="11"/>
    <n v="0"/>
    <x v="220"/>
    <x v="144"/>
    <x v="220"/>
    <n v="0"/>
    <n v="0"/>
    <x v="219"/>
    <x v="143"/>
    <x v="219"/>
    <n v="0"/>
    <x v="0"/>
    <x v="5"/>
    <x v="5"/>
    <n v="95.736545399999997"/>
    <n v="34.686697300000006"/>
    <n v="93.317281199999996"/>
    <x v="173"/>
    <x v="143"/>
    <x v="176"/>
    <n v="-0.11061270000000434"/>
    <x v="199"/>
    <x v="209"/>
    <n v="95.736545399999997"/>
    <n v="34.686697300000006"/>
    <n v="93.317281199999996"/>
    <n v="1760298"/>
    <n v="95.833335700000006"/>
    <n v="39.764675500000003"/>
    <n v="93.427893900000001"/>
    <n v="-0.11061270000000434"/>
    <n v="1684248"/>
    <n v="4.5153683000000004"/>
  </r>
  <r>
    <s v="11_13"/>
    <x v="0"/>
    <s v="01_市"/>
    <s v="01_本島"/>
    <x v="0"/>
    <x v="0"/>
    <x v="0"/>
    <x v="10"/>
    <x v="12"/>
    <n v="0"/>
    <x v="221"/>
    <x v="145"/>
    <x v="221"/>
    <n v="0"/>
    <n v="0"/>
    <x v="220"/>
    <x v="144"/>
    <x v="220"/>
    <n v="0"/>
    <x v="0"/>
    <x v="5"/>
    <x v="5"/>
    <n v="95.736664199999993"/>
    <n v="34.687320200000002"/>
    <n v="93.317356700000005"/>
    <x v="174"/>
    <x v="144"/>
    <x v="177"/>
    <n v="-0.11083279999999718"/>
    <x v="200"/>
    <x v="210"/>
    <n v="95.736664199999993"/>
    <n v="34.687320200000002"/>
    <n v="93.317356700000005"/>
    <n v="491021"/>
    <n v="95.833498399999996"/>
    <n v="39.7675549"/>
    <n v="93.428189500000002"/>
    <n v="-0.11083279999999718"/>
    <n v="492801"/>
    <n v="-0.36120059999999998"/>
  </r>
  <r>
    <s v="11_14"/>
    <x v="0"/>
    <s v="01_市"/>
    <s v="01_本島"/>
    <x v="0"/>
    <x v="0"/>
    <x v="0"/>
    <x v="10"/>
    <x v="13"/>
    <n v="0"/>
    <x v="222"/>
    <x v="146"/>
    <x v="222"/>
    <n v="0"/>
    <n v="0"/>
    <x v="221"/>
    <x v="145"/>
    <x v="221"/>
    <n v="0"/>
    <x v="0"/>
    <x v="5"/>
    <x v="5"/>
    <n v="95.736452400000005"/>
    <n v="34.687696600000002"/>
    <n v="93.317238500000002"/>
    <x v="175"/>
    <x v="145"/>
    <x v="178"/>
    <n v="-0.1106593000000089"/>
    <x v="201"/>
    <x v="211"/>
    <n v="95.736452400000005"/>
    <n v="34.687696600000002"/>
    <n v="93.317238500000002"/>
    <n v="1010775"/>
    <n v="95.833353799999998"/>
    <n v="39.764194400000001"/>
    <n v="93.427897800000011"/>
    <n v="-0.1106593000000089"/>
    <n v="991867"/>
    <n v="1.906304"/>
  </r>
  <r>
    <s v="11_15"/>
    <x v="0"/>
    <s v="01_市"/>
    <s v="01_本島"/>
    <x v="0"/>
    <x v="0"/>
    <x v="0"/>
    <x v="10"/>
    <x v="14"/>
    <n v="0"/>
    <x v="223"/>
    <x v="147"/>
    <x v="223"/>
    <n v="0"/>
    <n v="0"/>
    <x v="222"/>
    <x v="146"/>
    <x v="222"/>
    <n v="0"/>
    <x v="0"/>
    <x v="5"/>
    <x v="5"/>
    <n v="95.736683199999987"/>
    <n v="34.681607"/>
    <n v="93.317305300000001"/>
    <x v="176"/>
    <x v="146"/>
    <x v="179"/>
    <n v="-0.1098389999999938"/>
    <x v="202"/>
    <x v="212"/>
    <n v="95.736683199999987"/>
    <n v="34.681607"/>
    <n v="93.317305300000001"/>
    <n v="258502"/>
    <n v="95.832844199999997"/>
    <n v="39.7599564"/>
    <n v="93.427144299999995"/>
    <n v="-0.1098389999999938"/>
    <n v="199580"/>
    <n v="29.522998299999998"/>
  </r>
  <r>
    <s v="11_16"/>
    <x v="0"/>
    <s v="01_市"/>
    <s v="01_本島"/>
    <x v="0"/>
    <x v="0"/>
    <x v="0"/>
    <x v="10"/>
    <x v="15"/>
    <n v="0"/>
    <x v="224"/>
    <x v="5"/>
    <x v="224"/>
    <n v="0"/>
    <n v="0"/>
    <x v="223"/>
    <x v="5"/>
    <x v="223"/>
    <n v="0"/>
    <x v="0"/>
    <x v="5"/>
    <x v="5"/>
    <n v="100"/>
    <n v="0"/>
    <n v="100"/>
    <x v="5"/>
    <x v="5"/>
    <x v="5"/>
    <n v="0"/>
    <x v="203"/>
    <x v="213"/>
    <n v="100"/>
    <n v="0"/>
    <n v="100"/>
    <n v="16753"/>
    <n v="100"/>
    <n v="0"/>
    <n v="100"/>
    <n v="0"/>
    <n v="17767"/>
    <n v="-5.7072099999999999"/>
  </r>
  <r>
    <s v="11_17"/>
    <x v="0"/>
    <s v="01_市"/>
    <s v="01_本島"/>
    <x v="0"/>
    <x v="0"/>
    <x v="0"/>
    <x v="10"/>
    <x v="16"/>
    <n v="0"/>
    <x v="225"/>
    <x v="148"/>
    <x v="225"/>
    <n v="0"/>
    <n v="0"/>
    <x v="224"/>
    <x v="147"/>
    <x v="224"/>
    <n v="0"/>
    <x v="0"/>
    <x v="5"/>
    <x v="5"/>
    <n v="97.555183900000003"/>
    <n v="31.531049300000003"/>
    <n v="94.915236100000001"/>
    <x v="177"/>
    <x v="147"/>
    <x v="180"/>
    <n v="-0.33542060000000617"/>
    <x v="204"/>
    <x v="214"/>
    <n v="97.555183900000003"/>
    <n v="31.531049300000003"/>
    <n v="94.915236100000001"/>
    <n v="177370"/>
    <n v="97.5793465"/>
    <n v="35.987074"/>
    <n v="95.250656700000008"/>
    <n v="-0.33542060000000617"/>
    <n v="171515"/>
    <n v="3.4136956000000005"/>
  </r>
  <r>
    <s v="11_18"/>
    <x v="0"/>
    <s v="01_市"/>
    <s v="01_本島"/>
    <x v="0"/>
    <x v="0"/>
    <x v="0"/>
    <x v="10"/>
    <x v="17"/>
    <n v="0"/>
    <x v="226"/>
    <x v="148"/>
    <x v="226"/>
    <n v="0"/>
    <n v="0"/>
    <x v="225"/>
    <x v="147"/>
    <x v="225"/>
    <n v="0"/>
    <x v="0"/>
    <x v="5"/>
    <x v="5"/>
    <n v="97.675305899999998"/>
    <n v="31.531049300000003"/>
    <n v="95.013705699999988"/>
    <x v="177"/>
    <x v="147"/>
    <x v="180"/>
    <n v="-0.23695100000001901"/>
    <x v="204"/>
    <x v="215"/>
    <n v="97.675305899999998"/>
    <n v="31.531049300000003"/>
    <n v="95.013705699999988"/>
    <n v="176430"/>
    <n v="97.5793465"/>
    <n v="35.987074"/>
    <n v="95.250656700000008"/>
    <n v="-0.23695100000001901"/>
    <n v="171515"/>
    <n v="2.8656386"/>
  </r>
  <r>
    <s v="11_19"/>
    <x v="0"/>
    <s v="01_市"/>
    <s v="01_本島"/>
    <x v="0"/>
    <x v="0"/>
    <x v="0"/>
    <x v="10"/>
    <x v="18"/>
    <n v="0"/>
    <x v="227"/>
    <x v="5"/>
    <x v="227"/>
    <n v="0"/>
    <n v="0"/>
    <x v="226"/>
    <x v="5"/>
    <x v="226"/>
    <n v="0"/>
    <x v="0"/>
    <x v="5"/>
    <x v="5"/>
    <n v="79.459002499999997"/>
    <n v="0"/>
    <n v="79.459002499999997"/>
    <x v="15"/>
    <x v="14"/>
    <x v="15"/>
    <s v="-"/>
    <x v="16"/>
    <x v="17"/>
    <n v="79.459002499999997"/>
    <n v="0"/>
    <n v="79.459002499999997"/>
    <n v="940"/>
    <s v="(空白)"/>
    <s v="(空白)"/>
    <s v="(空白)"/>
    <e v="#VALUE!"/>
    <s v="(空白)"/>
    <e v="#VALUE!"/>
  </r>
  <r>
    <s v="11_20"/>
    <x v="0"/>
    <s v="01_市"/>
    <s v="01_本島"/>
    <x v="0"/>
    <x v="0"/>
    <x v="0"/>
    <x v="10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1_21"/>
    <x v="0"/>
    <s v="01_市"/>
    <s v="01_本島"/>
    <x v="0"/>
    <x v="0"/>
    <x v="0"/>
    <x v="10"/>
    <x v="20"/>
    <n v="0"/>
    <x v="228"/>
    <x v="5"/>
    <x v="228"/>
    <n v="0"/>
    <n v="0"/>
    <x v="227"/>
    <x v="5"/>
    <x v="227"/>
    <n v="0"/>
    <x v="0"/>
    <x v="5"/>
    <x v="5"/>
    <n v="99.965468099999995"/>
    <n v="0"/>
    <n v="99.965468099999995"/>
    <x v="178"/>
    <x v="5"/>
    <x v="181"/>
    <n v="0.11635649999999487"/>
    <x v="205"/>
    <x v="216"/>
    <n v="99.965468099999995"/>
    <n v="0"/>
    <n v="99.965468099999995"/>
    <n v="185272"/>
    <n v="99.849111600000001"/>
    <n v="0"/>
    <n v="99.849111600000001"/>
    <n v="0.11635649999999487"/>
    <n v="189258"/>
    <n v="-2.1061196999999998"/>
  </r>
  <r>
    <s v="11_22"/>
    <x v="0"/>
    <s v="01_市"/>
    <s v="01_本島"/>
    <x v="0"/>
    <x v="0"/>
    <x v="0"/>
    <x v="10"/>
    <x v="21"/>
    <n v="0"/>
    <x v="229"/>
    <x v="5"/>
    <x v="229"/>
    <n v="0"/>
    <n v="0"/>
    <x v="228"/>
    <x v="5"/>
    <x v="228"/>
    <n v="0"/>
    <x v="0"/>
    <x v="5"/>
    <x v="5"/>
    <n v="93.75"/>
    <n v="0"/>
    <n v="93.75"/>
    <x v="5"/>
    <x v="5"/>
    <x v="5"/>
    <n v="-6.25"/>
    <x v="206"/>
    <x v="217"/>
    <n v="93.75"/>
    <n v="0"/>
    <n v="93.75"/>
    <n v="15"/>
    <n v="100"/>
    <n v="0"/>
    <n v="100"/>
    <n v="-6.25"/>
    <n v="16"/>
    <n v="-6.25"/>
  </r>
  <r>
    <s v="11_23"/>
    <x v="0"/>
    <s v="01_市"/>
    <s v="01_本島"/>
    <x v="0"/>
    <x v="0"/>
    <x v="0"/>
    <x v="10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28"/>
    <x v="0"/>
    <s v="01_市"/>
    <s v="01_本島"/>
    <x v="0"/>
    <x v="0"/>
    <x v="0"/>
    <x v="10"/>
    <x v="27"/>
    <n v="0"/>
    <x v="230"/>
    <x v="5"/>
    <x v="230"/>
    <n v="0"/>
    <n v="0"/>
    <x v="229"/>
    <x v="5"/>
    <x v="229"/>
    <n v="0"/>
    <x v="0"/>
    <x v="5"/>
    <x v="5"/>
    <n v="88.386141500000008"/>
    <n v="0"/>
    <n v="88.386141500000008"/>
    <x v="5"/>
    <x v="5"/>
    <x v="5"/>
    <n v="-11.613858499999992"/>
    <x v="207"/>
    <x v="218"/>
    <n v="88.386141500000008"/>
    <n v="0"/>
    <n v="88.386141500000008"/>
    <n v="14924"/>
    <n v="100"/>
    <n v="0"/>
    <n v="100"/>
    <n v="-11.613858499999992"/>
    <n v="18009"/>
    <n v="-17.130323699999998"/>
  </r>
  <r>
    <s v="11_29"/>
    <x v="0"/>
    <s v="01_市"/>
    <s v="01_本島"/>
    <x v="0"/>
    <x v="0"/>
    <x v="0"/>
    <x v="10"/>
    <x v="28"/>
    <n v="0"/>
    <x v="230"/>
    <x v="5"/>
    <x v="230"/>
    <n v="0"/>
    <n v="0"/>
    <x v="229"/>
    <x v="5"/>
    <x v="229"/>
    <n v="0"/>
    <x v="0"/>
    <x v="5"/>
    <x v="5"/>
    <n v="88.386141500000008"/>
    <n v="0"/>
    <n v="88.386141500000008"/>
    <x v="5"/>
    <x v="5"/>
    <x v="5"/>
    <n v="-11.613858499999992"/>
    <x v="207"/>
    <x v="218"/>
    <n v="88.386141500000008"/>
    <n v="0"/>
    <n v="88.386141500000008"/>
    <n v="14924"/>
    <n v="100"/>
    <n v="0"/>
    <n v="100"/>
    <n v="-11.613858499999992"/>
    <n v="18009"/>
    <n v="-17.130323699999998"/>
  </r>
  <r>
    <s v="11_30"/>
    <x v="0"/>
    <s v="01_市"/>
    <s v="01_本島"/>
    <x v="0"/>
    <x v="0"/>
    <x v="0"/>
    <x v="10"/>
    <x v="29"/>
    <n v="0"/>
    <x v="230"/>
    <x v="5"/>
    <x v="230"/>
    <n v="0"/>
    <n v="0"/>
    <x v="229"/>
    <x v="5"/>
    <x v="229"/>
    <n v="0"/>
    <x v="0"/>
    <x v="5"/>
    <x v="5"/>
    <n v="88.386141500000008"/>
    <n v="0"/>
    <n v="88.386141500000008"/>
    <x v="5"/>
    <x v="5"/>
    <x v="5"/>
    <n v="-11.613858499999992"/>
    <x v="207"/>
    <x v="218"/>
    <n v="88.386141500000008"/>
    <n v="0"/>
    <n v="88.386141500000008"/>
    <n v="14924"/>
    <n v="100"/>
    <n v="0"/>
    <n v="100"/>
    <n v="-11.613858499999992"/>
    <n v="18009"/>
    <n v="-17.130323699999998"/>
  </r>
  <r>
    <s v="11_31"/>
    <x v="0"/>
    <s v="01_市"/>
    <s v="01_本島"/>
    <x v="0"/>
    <x v="0"/>
    <x v="0"/>
    <x v="10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2"/>
    <x v="0"/>
    <s v="01_市"/>
    <s v="01_本島"/>
    <x v="0"/>
    <x v="0"/>
    <x v="0"/>
    <x v="10"/>
    <x v="41"/>
    <n v="0"/>
    <x v="231"/>
    <x v="136"/>
    <x v="231"/>
    <n v="0"/>
    <n v="0"/>
    <x v="230"/>
    <x v="135"/>
    <x v="230"/>
    <n v="0"/>
    <x v="0"/>
    <x v="5"/>
    <x v="5"/>
    <n v="94.870114200000003"/>
    <n v="32.005418400000003"/>
    <n v="92.705495400000004"/>
    <x v="179"/>
    <x v="135"/>
    <x v="182"/>
    <n v="-0.49242269999999166"/>
    <x v="208"/>
    <x v="219"/>
    <n v="94.870114200000003"/>
    <n v="32.005418400000003"/>
    <n v="92.705495400000004"/>
    <n v="3597459"/>
    <n v="95.027413500000009"/>
    <n v="39.3383343"/>
    <n v="93.197918099999995"/>
    <n v="-0.49242269999999166"/>
    <n v="3475465"/>
    <n v="3.5101489999999997"/>
  </r>
  <r>
    <s v="11_43"/>
    <x v="0"/>
    <s v="01_市"/>
    <s v="01_本島"/>
    <x v="0"/>
    <x v="0"/>
    <x v="0"/>
    <x v="10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1_44"/>
    <x v="0"/>
    <s v="01_市"/>
    <s v="01_本島"/>
    <x v="0"/>
    <x v="0"/>
    <x v="0"/>
    <x v="10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2"/>
    <x v="149"/>
    <x v="232"/>
    <n v="0"/>
    <n v="0"/>
    <x v="231"/>
    <x v="148"/>
    <x v="231"/>
    <n v="0"/>
    <x v="18"/>
    <x v="76"/>
    <x v="76"/>
    <n v="97.926731399999994"/>
    <n v="29.897003100000003"/>
    <n v="93.728135499999993"/>
    <x v="180"/>
    <x v="148"/>
    <x v="183"/>
    <n v="2.4521766999999954"/>
    <x v="209"/>
    <x v="220"/>
    <n v="132.74142559999999"/>
    <n v="-0.35690159999999999"/>
    <n v="-20.932050999999998"/>
    <n v="-3164268"/>
    <n v="97.714632100000003"/>
    <n v="19.1316098"/>
    <n v="91.275958799999998"/>
    <n v="-112.2080098"/>
    <n v="626541"/>
    <n v="-605.03765910000004"/>
  </r>
  <r>
    <s v="12_02"/>
    <x v="1"/>
    <s v="02_町村"/>
    <s v="01_本島"/>
    <x v="3"/>
    <x v="0"/>
    <x v="0"/>
    <x v="11"/>
    <x v="1"/>
    <n v="0"/>
    <x v="232"/>
    <x v="149"/>
    <x v="232"/>
    <n v="0"/>
    <n v="0"/>
    <x v="231"/>
    <x v="148"/>
    <x v="231"/>
    <n v="0"/>
    <x v="18"/>
    <x v="76"/>
    <x v="76"/>
    <n v="97.926731399999994"/>
    <n v="29.897003100000003"/>
    <n v="93.728135499999993"/>
    <x v="180"/>
    <x v="148"/>
    <x v="183"/>
    <n v="2.4521766999999954"/>
    <x v="209"/>
    <x v="220"/>
    <n v="132.74142559999999"/>
    <n v="-0.35690159999999999"/>
    <n v="-20.932050999999998"/>
    <n v="-3164268"/>
    <n v="97.714632100000003"/>
    <n v="19.1316098"/>
    <n v="91.275958799999998"/>
    <n v="-112.2080098"/>
    <n v="626541"/>
    <n v="-605.03765910000004"/>
  </r>
  <r>
    <s v="12_03"/>
    <x v="1"/>
    <s v="02_町村"/>
    <s v="01_本島"/>
    <x v="3"/>
    <x v="0"/>
    <x v="0"/>
    <x v="11"/>
    <x v="2"/>
    <n v="0"/>
    <x v="233"/>
    <x v="150"/>
    <x v="233"/>
    <n v="0"/>
    <n v="0"/>
    <x v="232"/>
    <x v="149"/>
    <x v="232"/>
    <n v="0"/>
    <x v="0"/>
    <x v="77"/>
    <x v="77"/>
    <n v="99.090226799999996"/>
    <n v="35.0226161"/>
    <n v="94.859744700000007"/>
    <x v="181"/>
    <x v="149"/>
    <x v="184"/>
    <n v="2.5999474000000049"/>
    <x v="210"/>
    <x v="221"/>
    <n v="99.090226799999996"/>
    <n v="-0.28826679999999999"/>
    <n v="-13.3822964"/>
    <n v="-1171350"/>
    <n v="98.386728599999998"/>
    <n v="19.677102099999999"/>
    <n v="92.259797300000002"/>
    <n v="-105.6420937"/>
    <n v="144620"/>
    <n v="-909.95021440000005"/>
  </r>
  <r>
    <s v="12_04"/>
    <x v="1"/>
    <s v="02_町村"/>
    <s v="01_本島"/>
    <x v="3"/>
    <x v="0"/>
    <x v="0"/>
    <x v="11"/>
    <x v="3"/>
    <n v="0"/>
    <x v="234"/>
    <x v="151"/>
    <x v="234"/>
    <n v="0"/>
    <n v="0"/>
    <x v="233"/>
    <x v="150"/>
    <x v="233"/>
    <n v="0"/>
    <x v="0"/>
    <x v="77"/>
    <x v="77"/>
    <n v="98.874962699999998"/>
    <n v="32.215348900000002"/>
    <n v="93.737942500000003"/>
    <x v="182"/>
    <x v="150"/>
    <x v="185"/>
    <n v="2.8873511000000036"/>
    <x v="211"/>
    <x v="222"/>
    <n v="98.874962699999998"/>
    <n v="-0.2531465"/>
    <n v="-10.5511594"/>
    <n v="-1201129"/>
    <n v="98.076507300000003"/>
    <n v="19.346609600000001"/>
    <n v="90.850591399999999"/>
    <n v="-101.4017508"/>
    <n v="120288"/>
    <n v="-1098.5443269"/>
  </r>
  <r>
    <s v="12_05"/>
    <x v="1"/>
    <s v="02_町村"/>
    <s v="01_本島"/>
    <x v="3"/>
    <x v="0"/>
    <x v="0"/>
    <x v="11"/>
    <x v="4"/>
    <n v="0"/>
    <x v="235"/>
    <x v="152"/>
    <x v="235"/>
    <n v="0"/>
    <n v="0"/>
    <x v="234"/>
    <x v="151"/>
    <x v="234"/>
    <n v="0"/>
    <x v="0"/>
    <x v="78"/>
    <x v="78"/>
    <n v="98.87023889999999"/>
    <n v="32.108317199999995"/>
    <n v="93.728586300000003"/>
    <x v="183"/>
    <x v="151"/>
    <x v="186"/>
    <n v="2.8661788000000001"/>
    <x v="212"/>
    <x v="223"/>
    <n v="98.87023889999999"/>
    <n v="-3.9213999999999999E-2"/>
    <n v="-1.5084316"/>
    <n v="-417543"/>
    <n v="98.087477100000001"/>
    <n v="19.4078947"/>
    <n v="90.862407500000003"/>
    <n v="-92.370839099999998"/>
    <n v="6016"/>
    <n v="-7040.5418882999993"/>
  </r>
  <r>
    <s v="12_06"/>
    <x v="1"/>
    <s v="02_町村"/>
    <s v="01_本島"/>
    <x v="3"/>
    <x v="0"/>
    <x v="0"/>
    <x v="11"/>
    <x v="5"/>
    <n v="0"/>
    <x v="236"/>
    <x v="153"/>
    <x v="236"/>
    <n v="0"/>
    <n v="0"/>
    <x v="235"/>
    <x v="152"/>
    <x v="235"/>
    <n v="0"/>
    <x v="0"/>
    <x v="79"/>
    <x v="79"/>
    <n v="98.875211300000004"/>
    <n v="32.220978700000003"/>
    <n v="93.738434999999996"/>
    <x v="184"/>
    <x v="152"/>
    <x v="187"/>
    <n v="2.8884656000000035"/>
    <x v="213"/>
    <x v="224"/>
    <n v="98.875211300000004"/>
    <n v="-0.3545238"/>
    <n v="-15.414388900000001"/>
    <n v="-783586"/>
    <n v="98.075929900000006"/>
    <n v="19.3433818"/>
    <n v="90.849969399999992"/>
    <n v="-106.2643583"/>
    <n v="114272"/>
    <n v="-785.72003639999991"/>
  </r>
  <r>
    <s v="12_07"/>
    <x v="1"/>
    <s v="02_町村"/>
    <s v="01_本島"/>
    <x v="3"/>
    <x v="0"/>
    <x v="0"/>
    <x v="11"/>
    <x v="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08"/>
    <x v="1"/>
    <s v="02_町村"/>
    <s v="01_本島"/>
    <x v="3"/>
    <x v="0"/>
    <x v="0"/>
    <x v="11"/>
    <x v="7"/>
    <n v="0"/>
    <x v="237"/>
    <x v="154"/>
    <x v="237"/>
    <n v="0"/>
    <n v="0"/>
    <x v="236"/>
    <x v="153"/>
    <x v="236"/>
    <n v="0"/>
    <x v="0"/>
    <x v="5"/>
    <x v="5"/>
    <n v="100"/>
    <n v="94.661191000000002"/>
    <n v="99.912766300000001"/>
    <x v="185"/>
    <x v="39"/>
    <x v="188"/>
    <n v="-9.2082000000033304E-3"/>
    <x v="214"/>
    <x v="225"/>
    <n v="100"/>
    <n v="94.661191000000002"/>
    <n v="99.912766300000001"/>
    <n v="29779"/>
    <n v="99.921813900000004"/>
    <n v="100"/>
    <n v="99.921974500000005"/>
    <n v="-9.2082000000033304E-3"/>
    <n v="24332"/>
    <n v="22.386158099999999"/>
  </r>
  <r>
    <s v="12_09"/>
    <x v="1"/>
    <s v="02_町村"/>
    <s v="01_本島"/>
    <x v="3"/>
    <x v="0"/>
    <x v="0"/>
    <x v="11"/>
    <x v="8"/>
    <n v="0"/>
    <x v="238"/>
    <x v="154"/>
    <x v="238"/>
    <n v="0"/>
    <n v="0"/>
    <x v="237"/>
    <x v="153"/>
    <x v="237"/>
    <n v="0"/>
    <x v="0"/>
    <x v="5"/>
    <x v="5"/>
    <n v="100"/>
    <n v="94.661191000000002"/>
    <n v="99.736067399999996"/>
    <x v="5"/>
    <x v="39"/>
    <x v="5"/>
    <n v="-0.26393260000000396"/>
    <x v="215"/>
    <x v="226"/>
    <n v="100"/>
    <n v="94.661191000000002"/>
    <n v="99.736067399999996"/>
    <n v="9825"/>
    <n v="100"/>
    <n v="100"/>
    <n v="100"/>
    <n v="-0.26393260000000396"/>
    <n v="15112"/>
    <n v="-34.985441999999999"/>
  </r>
  <r>
    <s v="12_10"/>
    <x v="1"/>
    <s v="02_町村"/>
    <s v="01_本島"/>
    <x v="3"/>
    <x v="0"/>
    <x v="0"/>
    <x v="11"/>
    <x v="9"/>
    <n v="0"/>
    <x v="239"/>
    <x v="5"/>
    <x v="239"/>
    <n v="0"/>
    <n v="0"/>
    <x v="238"/>
    <x v="5"/>
    <x v="238"/>
    <n v="0"/>
    <x v="0"/>
    <x v="5"/>
    <x v="5"/>
    <n v="100"/>
    <n v="0"/>
    <n v="100"/>
    <x v="186"/>
    <x v="39"/>
    <x v="189"/>
    <n v="0.20565000000000566"/>
    <x v="216"/>
    <x v="227"/>
    <n v="100"/>
    <n v="0"/>
    <n v="100"/>
    <n v="19954"/>
    <n v="99.793926200000001"/>
    <n v="100"/>
    <n v="99.794349999999994"/>
    <n v="0.20565000000000566"/>
    <n v="9220"/>
    <n v="116.42082430000001"/>
  </r>
  <r>
    <s v="12_11"/>
    <x v="1"/>
    <s v="02_町村"/>
    <s v="01_本島"/>
    <x v="3"/>
    <x v="0"/>
    <x v="0"/>
    <x v="11"/>
    <x v="10"/>
    <n v="0"/>
    <x v="240"/>
    <x v="155"/>
    <x v="240"/>
    <n v="0"/>
    <n v="0"/>
    <x v="239"/>
    <x v="154"/>
    <x v="239"/>
    <n v="0"/>
    <x v="18"/>
    <x v="80"/>
    <x v="80"/>
    <n v="97.585484399999999"/>
    <n v="27.052051199999998"/>
    <n v="93.384146700000002"/>
    <x v="187"/>
    <x v="153"/>
    <x v="190"/>
    <n v="1.7810566000000136"/>
    <x v="217"/>
    <x v="228"/>
    <n v="156.5587692"/>
    <n v="-0.38278610000000002"/>
    <n v="-25.772718100000002"/>
    <n v="-1786194"/>
    <n v="98.308111799999992"/>
    <n v="18.686518400000001"/>
    <n v="91.603090099999989"/>
    <n v="-117.37580819999999"/>
    <n v="439093"/>
    <n v="-506.79172750000004"/>
  </r>
  <r>
    <s v="12_12"/>
    <x v="1"/>
    <s v="02_町村"/>
    <s v="01_本島"/>
    <x v="3"/>
    <x v="0"/>
    <x v="0"/>
    <x v="11"/>
    <x v="11"/>
    <n v="0"/>
    <x v="241"/>
    <x v="155"/>
    <x v="241"/>
    <n v="0"/>
    <n v="0"/>
    <x v="240"/>
    <x v="154"/>
    <x v="240"/>
    <n v="0"/>
    <x v="18"/>
    <x v="80"/>
    <x v="80"/>
    <n v="95.126805000000004"/>
    <n v="27.052051199999998"/>
    <n v="87.412117499999994"/>
    <x v="188"/>
    <x v="153"/>
    <x v="191"/>
    <n v="3.9310337000000004"/>
    <x v="218"/>
    <x v="229"/>
    <n v="396.56147220000003"/>
    <n v="-0.38278610000000002"/>
    <n v="-11.2120438"/>
    <n v="-2015862"/>
    <n v="96.347054400000005"/>
    <n v="18.686518400000001"/>
    <n v="83.481083799999993"/>
    <n v="-94.693127599999997"/>
    <n v="203405"/>
    <n v="-1091.0582336"/>
  </r>
  <r>
    <s v="12_13"/>
    <x v="1"/>
    <s v="02_町村"/>
    <s v="01_本島"/>
    <x v="3"/>
    <x v="0"/>
    <x v="0"/>
    <x v="11"/>
    <x v="12"/>
    <n v="0"/>
    <x v="242"/>
    <x v="156"/>
    <x v="242"/>
    <n v="0"/>
    <n v="0"/>
    <x v="241"/>
    <x v="155"/>
    <x v="241"/>
    <n v="0"/>
    <x v="19"/>
    <x v="81"/>
    <x v="81"/>
    <n v="95.127500499999996"/>
    <n v="27.045769800000002"/>
    <n v="87.411249999999995"/>
    <x v="189"/>
    <x v="154"/>
    <x v="192"/>
    <n v="3.9319897999999966"/>
    <x v="219"/>
    <x v="230"/>
    <n v="396.57551119999999"/>
    <n v="-0.38273819999999997"/>
    <n v="-11.212001000000001"/>
    <n v="-302379"/>
    <n v="96.346702500000006"/>
    <n v="18.6787779"/>
    <n v="83.479260199999999"/>
    <n v="-94.6912612"/>
    <n v="30510"/>
    <n v="-1091.0816126"/>
  </r>
  <r>
    <s v="12_14"/>
    <x v="1"/>
    <s v="02_町村"/>
    <s v="01_本島"/>
    <x v="3"/>
    <x v="0"/>
    <x v="0"/>
    <x v="11"/>
    <x v="13"/>
    <n v="0"/>
    <x v="243"/>
    <x v="157"/>
    <x v="243"/>
    <n v="0"/>
    <n v="0"/>
    <x v="242"/>
    <x v="156"/>
    <x v="242"/>
    <n v="0"/>
    <x v="20"/>
    <x v="82"/>
    <x v="82"/>
    <n v="95.126198100000011"/>
    <n v="27.055982199999999"/>
    <n v="87.412366599999999"/>
    <x v="190"/>
    <x v="155"/>
    <x v="193"/>
    <n v="3.9309894000000014"/>
    <x v="220"/>
    <x v="231"/>
    <n v="396.55217920000001"/>
    <n v="-0.38282450000000001"/>
    <n v="-11.2120762"/>
    <n v="-1128882"/>
    <n v="96.347537400000007"/>
    <n v="18.686131400000001"/>
    <n v="83.481377199999997"/>
    <n v="-94.693453399999996"/>
    <n v="113907"/>
    <n v="-1091.0558613999999"/>
  </r>
  <r>
    <s v="12_15"/>
    <x v="1"/>
    <s v="02_町村"/>
    <s v="01_本島"/>
    <x v="3"/>
    <x v="0"/>
    <x v="0"/>
    <x v="11"/>
    <x v="14"/>
    <n v="0"/>
    <x v="244"/>
    <x v="158"/>
    <x v="244"/>
    <n v="0"/>
    <n v="0"/>
    <x v="243"/>
    <x v="157"/>
    <x v="243"/>
    <n v="0"/>
    <x v="21"/>
    <x v="83"/>
    <x v="83"/>
    <n v="95.127617299999997"/>
    <n v="27.047710200000001"/>
    <n v="87.412085200000007"/>
    <x v="191"/>
    <x v="156"/>
    <x v="194"/>
    <n v="3.9306247000000099"/>
    <x v="221"/>
    <x v="232"/>
    <n v="396.57215669999999"/>
    <n v="-0.38273659999999998"/>
    <n v="-11.2120032"/>
    <n v="-584601"/>
    <n v="96.346303899999995"/>
    <n v="18.691269399999999"/>
    <n v="83.481460499999997"/>
    <n v="-94.693463699999995"/>
    <n v="58988"/>
    <n v="-1091.0507221999999"/>
  </r>
  <r>
    <s v="12_16"/>
    <x v="1"/>
    <s v="02_町村"/>
    <s v="01_本島"/>
    <x v="3"/>
    <x v="0"/>
    <x v="0"/>
    <x v="11"/>
    <x v="15"/>
    <n v="0"/>
    <x v="245"/>
    <x v="5"/>
    <x v="245"/>
    <n v="0"/>
    <n v="0"/>
    <x v="244"/>
    <x v="5"/>
    <x v="244"/>
    <n v="0"/>
    <x v="0"/>
    <x v="5"/>
    <x v="5"/>
    <n v="100.0008708"/>
    <n v="0"/>
    <n v="100.0008708"/>
    <x v="192"/>
    <x v="5"/>
    <x v="195"/>
    <n v="1.2951000000072099E-3"/>
    <x v="222"/>
    <x v="233"/>
    <n v="100.0008708"/>
    <n v="0"/>
    <n v="100.0008708"/>
    <n v="229668"/>
    <n v="99.999575699999994"/>
    <n v="0"/>
    <n v="99.999575699999994"/>
    <n v="1.2951000000072099E-3"/>
    <n v="235688"/>
    <n v="-2.5542242000000002"/>
  </r>
  <r>
    <s v="12_17"/>
    <x v="1"/>
    <s v="02_町村"/>
    <s v="01_本島"/>
    <x v="3"/>
    <x v="0"/>
    <x v="0"/>
    <x v="11"/>
    <x v="16"/>
    <n v="0"/>
    <x v="246"/>
    <x v="159"/>
    <x v="246"/>
    <n v="0"/>
    <n v="0"/>
    <x v="245"/>
    <x v="158"/>
    <x v="245"/>
    <n v="0"/>
    <x v="0"/>
    <x v="84"/>
    <x v="84"/>
    <n v="95.0365374"/>
    <n v="37.832984099999997"/>
    <n v="85.992144199999998"/>
    <x v="193"/>
    <x v="157"/>
    <x v="196"/>
    <n v="5.2627635999999995"/>
    <x v="223"/>
    <x v="234"/>
    <n v="95.0365374"/>
    <n v="-0.50791810000000004"/>
    <n v="-7.8638848000000001"/>
    <n v="-234029"/>
    <n v="92.519879400000008"/>
    <n v="22.2101252"/>
    <n v="80.729380599999999"/>
    <n v="-88.593265399999993"/>
    <n v="17687"/>
    <n v="-1423.1695596"/>
  </r>
  <r>
    <s v="12_18"/>
    <x v="1"/>
    <s v="02_町村"/>
    <s v="01_本島"/>
    <x v="3"/>
    <x v="0"/>
    <x v="0"/>
    <x v="11"/>
    <x v="17"/>
    <n v="0"/>
    <x v="247"/>
    <x v="159"/>
    <x v="247"/>
    <n v="0"/>
    <n v="0"/>
    <x v="246"/>
    <x v="158"/>
    <x v="246"/>
    <n v="0"/>
    <x v="0"/>
    <x v="84"/>
    <x v="84"/>
    <n v="95.29625630000001"/>
    <n v="37.832984099999997"/>
    <n v="86.129679100000004"/>
    <x v="193"/>
    <x v="157"/>
    <x v="196"/>
    <n v="5.4002985000000052"/>
    <x v="223"/>
    <x v="235"/>
    <n v="95.29625630000001"/>
    <n v="-0.50791810000000004"/>
    <n v="-7.8004462999999999"/>
    <n v="-234161"/>
    <n v="92.519879400000008"/>
    <n v="22.2101252"/>
    <n v="80.729380599999999"/>
    <n v="-88.529826900000003"/>
    <n v="17687"/>
    <n v="-1423.9158703999999"/>
  </r>
  <r>
    <s v="12_19"/>
    <x v="1"/>
    <s v="02_町村"/>
    <s v="01_本島"/>
    <x v="3"/>
    <x v="0"/>
    <x v="0"/>
    <x v="11"/>
    <x v="18"/>
    <n v="0"/>
    <x v="248"/>
    <x v="5"/>
    <x v="248"/>
    <n v="0"/>
    <n v="0"/>
    <x v="247"/>
    <x v="5"/>
    <x v="247"/>
    <n v="0"/>
    <x v="0"/>
    <x v="5"/>
    <x v="5"/>
    <n v="70.588235300000008"/>
    <n v="0"/>
    <n v="70.588235300000008"/>
    <x v="15"/>
    <x v="14"/>
    <x v="15"/>
    <s v="-"/>
    <x v="16"/>
    <x v="17"/>
    <n v="70.588235300000008"/>
    <n v="0"/>
    <n v="70.588235300000008"/>
    <n v="132"/>
    <s v="(空白)"/>
    <s v="(空白)"/>
    <s v="(空白)"/>
    <e v="#VALUE!"/>
    <s v="(空白)"/>
    <e v="#VALUE!"/>
  </r>
  <r>
    <s v="12_20"/>
    <x v="1"/>
    <s v="02_町村"/>
    <s v="01_本島"/>
    <x v="3"/>
    <x v="0"/>
    <x v="0"/>
    <x v="11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2_21"/>
    <x v="1"/>
    <s v="02_町村"/>
    <s v="01_本島"/>
    <x v="3"/>
    <x v="0"/>
    <x v="0"/>
    <x v="11"/>
    <x v="20"/>
    <n v="0"/>
    <x v="249"/>
    <x v="5"/>
    <x v="249"/>
    <n v="0"/>
    <n v="0"/>
    <x v="248"/>
    <x v="5"/>
    <x v="248"/>
    <n v="0"/>
    <x v="0"/>
    <x v="5"/>
    <x v="5"/>
    <n v="99.447661099999991"/>
    <n v="0"/>
    <n v="99.447661099999991"/>
    <x v="194"/>
    <x v="5"/>
    <x v="197"/>
    <n v="10.806317099999987"/>
    <x v="224"/>
    <x v="236"/>
    <n v="99.447661099999991"/>
    <n v="0"/>
    <n v="99.447661099999991"/>
    <n v="26107"/>
    <n v="88.641344000000004"/>
    <n v="0"/>
    <n v="88.641344000000004"/>
    <n v="10.806317099999987"/>
    <n v="24270"/>
    <n v="7.5690151999999999"/>
  </r>
  <r>
    <s v="12_22"/>
    <x v="1"/>
    <s v="02_町村"/>
    <s v="01_本島"/>
    <x v="3"/>
    <x v="0"/>
    <x v="0"/>
    <x v="11"/>
    <x v="21"/>
    <n v="0"/>
    <x v="250"/>
    <x v="5"/>
    <x v="250"/>
    <n v="0"/>
    <n v="0"/>
    <x v="249"/>
    <x v="5"/>
    <x v="249"/>
    <n v="0"/>
    <x v="0"/>
    <x v="5"/>
    <x v="5"/>
    <n v="89.402985099999995"/>
    <n v="0"/>
    <n v="89.402985099999995"/>
    <x v="195"/>
    <x v="5"/>
    <x v="198"/>
    <n v="5.6529850999999951"/>
    <x v="225"/>
    <x v="237"/>
    <n v="89.402985099999995"/>
    <n v="0"/>
    <n v="89.402985099999995"/>
    <n v="1198"/>
    <n v="83.75"/>
    <n v="0"/>
    <n v="83.75"/>
    <n v="5.6529850999999951"/>
    <n v="871"/>
    <n v="37.543053999999998"/>
  </r>
  <r>
    <s v="12_23"/>
    <x v="1"/>
    <s v="02_町村"/>
    <s v="01_本島"/>
    <x v="3"/>
    <x v="0"/>
    <x v="0"/>
    <x v="11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2"/>
    <x v="1"/>
    <s v="02_町村"/>
    <s v="01_本島"/>
    <x v="3"/>
    <x v="0"/>
    <x v="0"/>
    <x v="11"/>
    <x v="41"/>
    <n v="0"/>
    <x v="232"/>
    <x v="149"/>
    <x v="232"/>
    <n v="0"/>
    <n v="0"/>
    <x v="231"/>
    <x v="148"/>
    <x v="231"/>
    <n v="0"/>
    <x v="18"/>
    <x v="76"/>
    <x v="76"/>
    <n v="97.926731399999994"/>
    <n v="29.897003100000003"/>
    <n v="93.728135499999993"/>
    <x v="180"/>
    <x v="148"/>
    <x v="183"/>
    <n v="2.4521766999999954"/>
    <x v="209"/>
    <x v="220"/>
    <n v="132.74142559999999"/>
    <n v="-0.35690159999999999"/>
    <n v="-20.932050999999998"/>
    <n v="-3164268"/>
    <n v="97.714632100000003"/>
    <n v="19.1316098"/>
    <n v="91.275958799999998"/>
    <n v="-112.2080098"/>
    <n v="626541"/>
    <n v="-605.03765910000004"/>
  </r>
  <r>
    <s v="12_43"/>
    <x v="1"/>
    <s v="02_町村"/>
    <s v="01_本島"/>
    <x v="3"/>
    <x v="0"/>
    <x v="0"/>
    <x v="11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2_44"/>
    <x v="1"/>
    <s v="02_町村"/>
    <s v="01_本島"/>
    <x v="3"/>
    <x v="0"/>
    <x v="0"/>
    <x v="11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1"/>
    <x v="160"/>
    <x v="251"/>
    <n v="0"/>
    <n v="0"/>
    <x v="250"/>
    <x v="159"/>
    <x v="250"/>
    <n v="0"/>
    <x v="0"/>
    <x v="85"/>
    <x v="85"/>
    <n v="98.867983600000002"/>
    <n v="25.433108799999999"/>
    <n v="97.458150700000004"/>
    <x v="196"/>
    <x v="158"/>
    <x v="199"/>
    <n v="0.64147069999999928"/>
    <x v="226"/>
    <x v="238"/>
    <n v="98.867983600000002"/>
    <n v="30.677695500000002"/>
    <n v="97.779072900000003"/>
    <n v="841053"/>
    <n v="98.613359099999997"/>
    <n v="30.242159099999999"/>
    <n v="97.346181799999997"/>
    <n v="0.43289110000000619"/>
    <n v="847617"/>
    <n v="-0.77440640000000005"/>
  </r>
  <r>
    <s v="13_02"/>
    <x v="1"/>
    <s v="02_町村"/>
    <s v="01_本島"/>
    <x v="3"/>
    <x v="0"/>
    <x v="0"/>
    <x v="12"/>
    <x v="1"/>
    <n v="0"/>
    <x v="251"/>
    <x v="160"/>
    <x v="251"/>
    <n v="0"/>
    <n v="0"/>
    <x v="250"/>
    <x v="159"/>
    <x v="250"/>
    <n v="0"/>
    <x v="0"/>
    <x v="85"/>
    <x v="85"/>
    <n v="98.867983600000002"/>
    <n v="25.433108799999999"/>
    <n v="97.458150700000004"/>
    <x v="196"/>
    <x v="158"/>
    <x v="199"/>
    <n v="0.64147069999999928"/>
    <x v="226"/>
    <x v="238"/>
    <n v="98.867983600000002"/>
    <n v="30.677695500000002"/>
    <n v="97.779072900000003"/>
    <n v="841053"/>
    <n v="98.613359099999997"/>
    <n v="30.242159099999999"/>
    <n v="97.346181799999997"/>
    <n v="0.43289110000000619"/>
    <n v="847617"/>
    <n v="-0.77440640000000005"/>
  </r>
  <r>
    <s v="13_03"/>
    <x v="1"/>
    <s v="02_町村"/>
    <s v="01_本島"/>
    <x v="3"/>
    <x v="0"/>
    <x v="0"/>
    <x v="12"/>
    <x v="2"/>
    <n v="0"/>
    <x v="252"/>
    <x v="161"/>
    <x v="252"/>
    <n v="0"/>
    <n v="0"/>
    <x v="251"/>
    <x v="160"/>
    <x v="251"/>
    <n v="0"/>
    <x v="0"/>
    <x v="86"/>
    <x v="86"/>
    <n v="94.239311299999997"/>
    <n v="42.4969988"/>
    <n v="93.080408199999994"/>
    <x v="197"/>
    <x v="159"/>
    <x v="200"/>
    <n v="-0.35935690000000875"/>
    <x v="227"/>
    <x v="239"/>
    <n v="94.239311299999997"/>
    <n v="47.105788400000002"/>
    <n v="93.284828900000008"/>
    <n v="69073"/>
    <n v="94.5000134"/>
    <n v="42.513736299999998"/>
    <n v="93.507174899999995"/>
    <n v="-0.2223459999999875"/>
    <n v="71233"/>
    <n v="-3.0323023999999998"/>
  </r>
  <r>
    <s v="13_04"/>
    <x v="1"/>
    <s v="02_町村"/>
    <s v="01_本島"/>
    <x v="3"/>
    <x v="0"/>
    <x v="0"/>
    <x v="12"/>
    <x v="3"/>
    <n v="0"/>
    <x v="253"/>
    <x v="162"/>
    <x v="253"/>
    <n v="0"/>
    <n v="0"/>
    <x v="252"/>
    <x v="160"/>
    <x v="252"/>
    <n v="0"/>
    <x v="0"/>
    <x v="87"/>
    <x v="87"/>
    <n v="93.863716299999993"/>
    <n v="47.105788400000002"/>
    <n v="92.766475700000001"/>
    <x v="198"/>
    <x v="160"/>
    <x v="201"/>
    <n v="-0.43621779999999433"/>
    <x v="228"/>
    <x v="240"/>
    <n v="93.863716299999993"/>
    <n v="48.163265299999999"/>
    <n v="92.814296399999989"/>
    <n v="59383"/>
    <n v="94.212728200000001"/>
    <n v="47.8731632"/>
    <n v="93.2822958"/>
    <n v="-0.46799940000001072"/>
    <n v="60016"/>
    <n v="-1.0547187"/>
  </r>
  <r>
    <s v="13_05"/>
    <x v="1"/>
    <s v="02_町村"/>
    <s v="01_本島"/>
    <x v="3"/>
    <x v="0"/>
    <x v="0"/>
    <x v="12"/>
    <x v="4"/>
    <n v="0"/>
    <x v="254"/>
    <x v="163"/>
    <x v="254"/>
    <n v="0"/>
    <n v="0"/>
    <x v="253"/>
    <x v="161"/>
    <x v="253"/>
    <n v="0"/>
    <x v="0"/>
    <x v="88"/>
    <x v="88"/>
    <n v="93.8449241"/>
    <n v="47.777777799999996"/>
    <n v="92.766068199999992"/>
    <x v="199"/>
    <x v="161"/>
    <x v="202"/>
    <n v="-0.43279400000000123"/>
    <x v="229"/>
    <x v="241"/>
    <n v="93.8449241"/>
    <n v="48.863636399999997"/>
    <n v="92.814371300000005"/>
    <n v="3563"/>
    <n v="94.215530900000005"/>
    <n v="47.435897400000002"/>
    <n v="93.271221499999996"/>
    <n v="-0.45685019999999099"/>
    <n v="3601"/>
    <n v="-1.0552623999999999"/>
  </r>
  <r>
    <s v="13_06"/>
    <x v="1"/>
    <s v="02_町村"/>
    <s v="01_本島"/>
    <x v="3"/>
    <x v="0"/>
    <x v="0"/>
    <x v="12"/>
    <x v="5"/>
    <n v="0"/>
    <x v="255"/>
    <x v="164"/>
    <x v="255"/>
    <n v="0"/>
    <n v="0"/>
    <x v="254"/>
    <x v="162"/>
    <x v="254"/>
    <n v="0"/>
    <x v="0"/>
    <x v="89"/>
    <x v="89"/>
    <n v="93.8649159"/>
    <n v="47.062986600000002"/>
    <n v="92.766501700000006"/>
    <x v="200"/>
    <x v="162"/>
    <x v="203"/>
    <n v="-0.43643629999999689"/>
    <x v="230"/>
    <x v="242"/>
    <n v="93.8649159"/>
    <n v="48.118668599999999"/>
    <n v="92.814291600000004"/>
    <n v="55820"/>
    <n v="94.212549300000006"/>
    <n v="47.901234599999995"/>
    <n v="93.283002699999997"/>
    <n v="-0.46871109999999305"/>
    <n v="56415"/>
    <n v="-1.054684"/>
  </r>
  <r>
    <s v="13_07"/>
    <x v="1"/>
    <s v="02_町村"/>
    <s v="01_本島"/>
    <x v="3"/>
    <x v="0"/>
    <x v="0"/>
    <x v="12"/>
    <x v="6"/>
    <n v="0"/>
    <x v="256"/>
    <x v="5"/>
    <x v="256"/>
    <n v="0"/>
    <n v="0"/>
    <x v="255"/>
    <x v="5"/>
    <x v="255"/>
    <n v="0"/>
    <x v="0"/>
    <x v="5"/>
    <x v="5"/>
    <n v="100"/>
    <n v="0"/>
    <n v="100"/>
    <x v="5"/>
    <x v="5"/>
    <x v="5"/>
    <n v="0"/>
    <x v="231"/>
    <x v="243"/>
    <n v="100"/>
    <n v="0"/>
    <n v="100"/>
    <n v="506"/>
    <n v="100"/>
    <n v="0"/>
    <n v="100"/>
    <n v="0"/>
    <n v="1551"/>
    <n v="-67.375886500000007"/>
  </r>
  <r>
    <s v="13_08"/>
    <x v="1"/>
    <s v="02_町村"/>
    <s v="01_本島"/>
    <x v="3"/>
    <x v="0"/>
    <x v="0"/>
    <x v="12"/>
    <x v="7"/>
    <n v="0"/>
    <x v="257"/>
    <x v="165"/>
    <x v="257"/>
    <n v="0"/>
    <n v="0"/>
    <x v="256"/>
    <x v="5"/>
    <x v="256"/>
    <n v="0"/>
    <x v="0"/>
    <x v="90"/>
    <x v="90"/>
    <n v="96.549011900000011"/>
    <n v="0"/>
    <n v="95.026127299999999"/>
    <x v="201"/>
    <x v="5"/>
    <x v="204"/>
    <n v="0.29595249999999851"/>
    <x v="232"/>
    <x v="244"/>
    <n v="96.549011900000011"/>
    <n v="0"/>
    <n v="96.236769899999999"/>
    <n v="9690"/>
    <n v="96.052406199999993"/>
    <n v="0"/>
    <n v="94.7301748"/>
    <n v="1.5065950999999984"/>
    <n v="11217"/>
    <n v="-13.613265599999998"/>
  </r>
  <r>
    <s v="13_09"/>
    <x v="1"/>
    <s v="02_町村"/>
    <s v="01_本島"/>
    <x v="3"/>
    <x v="0"/>
    <x v="0"/>
    <x v="12"/>
    <x v="8"/>
    <n v="0"/>
    <x v="258"/>
    <x v="165"/>
    <x v="258"/>
    <n v="0"/>
    <n v="0"/>
    <x v="257"/>
    <x v="5"/>
    <x v="257"/>
    <n v="0"/>
    <x v="0"/>
    <x v="90"/>
    <x v="90"/>
    <n v="95.874564500000005"/>
    <n v="0"/>
    <n v="93.744889600000008"/>
    <x v="202"/>
    <x v="5"/>
    <x v="205"/>
    <n v="0.96500860000000444"/>
    <x v="233"/>
    <x v="245"/>
    <n v="95.874564500000005"/>
    <n v="0"/>
    <n v="95.435627100000005"/>
    <n v="6749"/>
    <n v="94.870731399999997"/>
    <n v="0"/>
    <n v="92.779881000000003"/>
    <n v="2.6557461000000018"/>
    <n v="6862"/>
    <n v="-1.6467501999999998"/>
  </r>
  <r>
    <s v="13_10"/>
    <x v="1"/>
    <s v="02_町村"/>
    <s v="01_本島"/>
    <x v="3"/>
    <x v="0"/>
    <x v="0"/>
    <x v="12"/>
    <x v="9"/>
    <n v="0"/>
    <x v="259"/>
    <x v="5"/>
    <x v="259"/>
    <n v="0"/>
    <n v="0"/>
    <x v="258"/>
    <x v="5"/>
    <x v="258"/>
    <n v="0"/>
    <x v="0"/>
    <x v="5"/>
    <x v="5"/>
    <n v="98.164219000000003"/>
    <n v="0"/>
    <n v="98.164219000000003"/>
    <x v="203"/>
    <x v="5"/>
    <x v="206"/>
    <n v="0.18896589999999946"/>
    <x v="234"/>
    <x v="246"/>
    <n v="98.164219000000003"/>
    <n v="0"/>
    <n v="98.164219000000003"/>
    <n v="2941"/>
    <n v="97.975253100000003"/>
    <n v="0"/>
    <n v="97.975253100000003"/>
    <n v="0.18896589999999946"/>
    <n v="4355"/>
    <n v="-32.4684271"/>
  </r>
  <r>
    <s v="13_11"/>
    <x v="1"/>
    <s v="02_町村"/>
    <s v="01_本島"/>
    <x v="3"/>
    <x v="0"/>
    <x v="0"/>
    <x v="12"/>
    <x v="10"/>
    <n v="0"/>
    <x v="260"/>
    <x v="166"/>
    <x v="260"/>
    <n v="0"/>
    <n v="0"/>
    <x v="259"/>
    <x v="163"/>
    <x v="259"/>
    <n v="0"/>
    <x v="0"/>
    <x v="91"/>
    <x v="91"/>
    <n v="99.325191599999997"/>
    <n v="22.8213431"/>
    <n v="97.903577900000002"/>
    <x v="204"/>
    <x v="163"/>
    <x v="207"/>
    <n v="0.74278759999999977"/>
    <x v="235"/>
    <x v="247"/>
    <n v="99.325191599999997"/>
    <n v="28.0571181"/>
    <n v="98.2442554"/>
    <n v="745815"/>
    <n v="99.030733900000001"/>
    <n v="28.969516899999999"/>
    <n v="97.747632199999998"/>
    <n v="0.49662320000000193"/>
    <n v="749980"/>
    <n v="-0.55534810000000001"/>
  </r>
  <r>
    <s v="13_12"/>
    <x v="1"/>
    <s v="02_町村"/>
    <s v="01_本島"/>
    <x v="3"/>
    <x v="0"/>
    <x v="0"/>
    <x v="12"/>
    <x v="11"/>
    <n v="0"/>
    <x v="261"/>
    <x v="166"/>
    <x v="261"/>
    <n v="0"/>
    <n v="0"/>
    <x v="260"/>
    <x v="163"/>
    <x v="260"/>
    <n v="0"/>
    <x v="0"/>
    <x v="91"/>
    <x v="91"/>
    <n v="96.0942984"/>
    <n v="22.8213431"/>
    <n v="88.857526200000009"/>
    <x v="205"/>
    <x v="163"/>
    <x v="208"/>
    <n v="4.5534584000000109"/>
    <x v="236"/>
    <x v="248"/>
    <n v="96.0942984"/>
    <n v="28.0571181"/>
    <n v="90.525972800000005"/>
    <n v="125159"/>
    <n v="93.963498299999998"/>
    <n v="28.969516899999999"/>
    <n v="87.198156499999996"/>
    <n v="3.3278163000000092"/>
    <n v="113780"/>
    <n v="10.0008789"/>
  </r>
  <r>
    <s v="13_13"/>
    <x v="1"/>
    <s v="02_町村"/>
    <s v="01_本島"/>
    <x v="3"/>
    <x v="0"/>
    <x v="0"/>
    <x v="12"/>
    <x v="12"/>
    <n v="0"/>
    <x v="262"/>
    <x v="167"/>
    <x v="262"/>
    <n v="0"/>
    <n v="0"/>
    <x v="261"/>
    <x v="164"/>
    <x v="261"/>
    <n v="0"/>
    <x v="0"/>
    <x v="92"/>
    <x v="17"/>
    <n v="96.095147299999994"/>
    <n v="22.796517999999999"/>
    <n v="88.856651600000006"/>
    <x v="206"/>
    <x v="164"/>
    <x v="209"/>
    <n v="4.5504161000000067"/>
    <x v="237"/>
    <x v="249"/>
    <n v="96.095147299999994"/>
    <n v="28.026755900000001"/>
    <n v="90.524932899999996"/>
    <n v="16195"/>
    <n v="93.962732900000006"/>
    <n v="28.983957199999999"/>
    <n v="87.200890399999992"/>
    <n v="3.3240425000000045"/>
    <n v="15053"/>
    <n v="7.5865275999999993"/>
  </r>
  <r>
    <s v="13_14"/>
    <x v="1"/>
    <s v="02_町村"/>
    <s v="01_本島"/>
    <x v="3"/>
    <x v="0"/>
    <x v="0"/>
    <x v="12"/>
    <x v="13"/>
    <n v="0"/>
    <x v="263"/>
    <x v="168"/>
    <x v="263"/>
    <n v="0"/>
    <n v="0"/>
    <x v="262"/>
    <x v="165"/>
    <x v="262"/>
    <n v="0"/>
    <x v="0"/>
    <x v="93"/>
    <x v="92"/>
    <n v="96.094433999999993"/>
    <n v="22.827792799999997"/>
    <n v="88.858515699999998"/>
    <x v="207"/>
    <x v="165"/>
    <x v="210"/>
    <n v="4.555062300000003"/>
    <x v="238"/>
    <x v="250"/>
    <n v="96.094433999999993"/>
    <n v="28.065251699999997"/>
    <n v="90.52698070000001"/>
    <n v="61754"/>
    <n v="93.963220300000003"/>
    <n v="28.9673607"/>
    <n v="87.197399099999998"/>
    <n v="3.3295816000000116"/>
    <n v="57197"/>
    <n v="7.9672011000000005"/>
  </r>
  <r>
    <s v="13_15"/>
    <x v="1"/>
    <s v="02_町村"/>
    <s v="01_本島"/>
    <x v="3"/>
    <x v="0"/>
    <x v="0"/>
    <x v="12"/>
    <x v="14"/>
    <n v="0"/>
    <x v="264"/>
    <x v="169"/>
    <x v="264"/>
    <n v="0"/>
    <n v="0"/>
    <x v="263"/>
    <x v="166"/>
    <x v="263"/>
    <n v="0"/>
    <x v="0"/>
    <x v="94"/>
    <x v="93"/>
    <n v="96.093829900000003"/>
    <n v="22.821421900000001"/>
    <n v="88.856532000000001"/>
    <x v="208"/>
    <x v="166"/>
    <x v="211"/>
    <n v="4.5524038000000075"/>
    <x v="239"/>
    <x v="251"/>
    <n v="96.093829900000003"/>
    <n v="28.056893799999997"/>
    <n v="90.525011300000003"/>
    <n v="47210"/>
    <n v="93.964158699999999"/>
    <n v="28.967254399999998"/>
    <n v="87.198208899999997"/>
    <n v="3.3268024000000054"/>
    <n v="41530"/>
    <n v="13.676860099999999"/>
  </r>
  <r>
    <s v="13_16"/>
    <x v="1"/>
    <s v="02_町村"/>
    <s v="01_本島"/>
    <x v="3"/>
    <x v="0"/>
    <x v="0"/>
    <x v="12"/>
    <x v="15"/>
    <n v="0"/>
    <x v="265"/>
    <x v="5"/>
    <x v="265"/>
    <n v="0"/>
    <n v="0"/>
    <x v="264"/>
    <x v="5"/>
    <x v="264"/>
    <n v="0"/>
    <x v="0"/>
    <x v="5"/>
    <x v="5"/>
    <n v="100"/>
    <n v="0"/>
    <n v="100"/>
    <x v="5"/>
    <x v="5"/>
    <x v="5"/>
    <n v="0"/>
    <x v="240"/>
    <x v="252"/>
    <n v="100"/>
    <n v="0"/>
    <n v="100"/>
    <n v="620656"/>
    <n v="100"/>
    <n v="0"/>
    <n v="100"/>
    <n v="0"/>
    <n v="636200"/>
    <n v="-2.4432568000000003"/>
  </r>
  <r>
    <s v="13_17"/>
    <x v="1"/>
    <s v="02_町村"/>
    <s v="01_本島"/>
    <x v="3"/>
    <x v="0"/>
    <x v="0"/>
    <x v="12"/>
    <x v="16"/>
    <n v="0"/>
    <x v="266"/>
    <x v="170"/>
    <x v="266"/>
    <n v="0"/>
    <n v="0"/>
    <x v="265"/>
    <x v="167"/>
    <x v="265"/>
    <n v="0"/>
    <x v="0"/>
    <x v="95"/>
    <x v="94"/>
    <n v="96.982503600000001"/>
    <n v="36.968085099999996"/>
    <n v="93.395851500000006"/>
    <x v="209"/>
    <x v="167"/>
    <x v="212"/>
    <n v="1.0589894000000157"/>
    <x v="241"/>
    <x v="253"/>
    <n v="96.982503600000001"/>
    <n v="38.397790100000002"/>
    <n v="93.604141799999994"/>
    <n v="11724"/>
    <n v="96.168325899999999"/>
    <n v="30.441640399999997"/>
    <n v="92.857710299999994"/>
    <n v="0.74643149999999991"/>
    <n v="11617"/>
    <n v="0.9210640000000001"/>
  </r>
  <r>
    <s v="13_18"/>
    <x v="1"/>
    <s v="02_町村"/>
    <s v="01_本島"/>
    <x v="3"/>
    <x v="0"/>
    <x v="0"/>
    <x v="12"/>
    <x v="17"/>
    <n v="0"/>
    <x v="267"/>
    <x v="170"/>
    <x v="267"/>
    <n v="0"/>
    <n v="0"/>
    <x v="266"/>
    <x v="167"/>
    <x v="266"/>
    <n v="0"/>
    <x v="0"/>
    <x v="95"/>
    <x v="94"/>
    <n v="96.958596"/>
    <n v="36.968085099999996"/>
    <n v="93.346677299999996"/>
    <x v="209"/>
    <x v="167"/>
    <x v="212"/>
    <n v="1.0098152000000056"/>
    <x v="241"/>
    <x v="254"/>
    <n v="96.958596"/>
    <n v="38.397790100000002"/>
    <n v="93.556411499999996"/>
    <n v="11631"/>
    <n v="96.168325899999999"/>
    <n v="30.441640399999997"/>
    <n v="92.857710299999994"/>
    <n v="0.69870120000000213"/>
    <n v="11617"/>
    <n v="0.120513"/>
  </r>
  <r>
    <s v="13_19"/>
    <x v="1"/>
    <s v="02_町村"/>
    <s v="01_本島"/>
    <x v="3"/>
    <x v="0"/>
    <x v="0"/>
    <x v="12"/>
    <x v="18"/>
    <n v="0"/>
    <x v="268"/>
    <x v="5"/>
    <x v="268"/>
    <n v="0"/>
    <n v="0"/>
    <x v="267"/>
    <x v="5"/>
    <x v="267"/>
    <n v="0"/>
    <x v="0"/>
    <x v="5"/>
    <x v="5"/>
    <n v="100"/>
    <n v="0"/>
    <n v="100"/>
    <x v="15"/>
    <x v="14"/>
    <x v="15"/>
    <s v="-"/>
    <x v="16"/>
    <x v="17"/>
    <n v="100"/>
    <n v="0"/>
    <n v="100"/>
    <n v="93"/>
    <s v="(空白)"/>
    <s v="(空白)"/>
    <s v="(空白)"/>
    <e v="#VALUE!"/>
    <s v="(空白)"/>
    <e v="#VALUE!"/>
  </r>
  <r>
    <s v="13_20"/>
    <x v="1"/>
    <s v="02_町村"/>
    <s v="01_本島"/>
    <x v="3"/>
    <x v="0"/>
    <x v="0"/>
    <x v="12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3_21"/>
    <x v="1"/>
    <s v="02_町村"/>
    <s v="01_本島"/>
    <x v="3"/>
    <x v="0"/>
    <x v="0"/>
    <x v="12"/>
    <x v="20"/>
    <n v="0"/>
    <x v="269"/>
    <x v="5"/>
    <x v="269"/>
    <n v="0"/>
    <n v="0"/>
    <x v="268"/>
    <x v="5"/>
    <x v="268"/>
    <n v="0"/>
    <x v="0"/>
    <x v="5"/>
    <x v="5"/>
    <n v="99.965388300000001"/>
    <n v="0"/>
    <n v="99.965388300000001"/>
    <x v="5"/>
    <x v="5"/>
    <x v="5"/>
    <n v="-3.4611699999999246E-2"/>
    <x v="242"/>
    <x v="255"/>
    <n v="99.965388300000001"/>
    <n v="0"/>
    <n v="99.965388300000001"/>
    <n v="14441"/>
    <n v="100"/>
    <n v="0"/>
    <n v="100"/>
    <n v="-3.4611699999999246E-2"/>
    <n v="14787"/>
    <n v="-2.3398931000000003"/>
  </r>
  <r>
    <s v="13_22"/>
    <x v="1"/>
    <s v="02_町村"/>
    <s v="01_本島"/>
    <x v="3"/>
    <x v="0"/>
    <x v="0"/>
    <x v="12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2"/>
    <x v="1"/>
    <s v="02_町村"/>
    <s v="01_本島"/>
    <x v="3"/>
    <x v="0"/>
    <x v="0"/>
    <x v="12"/>
    <x v="41"/>
    <n v="0"/>
    <x v="251"/>
    <x v="160"/>
    <x v="251"/>
    <n v="0"/>
    <n v="0"/>
    <x v="250"/>
    <x v="159"/>
    <x v="250"/>
    <n v="0"/>
    <x v="0"/>
    <x v="85"/>
    <x v="85"/>
    <n v="98.867983600000002"/>
    <n v="25.433108799999999"/>
    <n v="97.458150700000004"/>
    <x v="196"/>
    <x v="158"/>
    <x v="199"/>
    <n v="0.64147069999999928"/>
    <x v="226"/>
    <x v="238"/>
    <n v="98.867983600000002"/>
    <n v="30.677695500000002"/>
    <n v="97.779072900000003"/>
    <n v="841053"/>
    <n v="98.613359099999997"/>
    <n v="30.242159099999999"/>
    <n v="97.346181799999997"/>
    <n v="0.43289110000000619"/>
    <n v="847617"/>
    <n v="-0.77440640000000005"/>
  </r>
  <r>
    <s v="13_43"/>
    <x v="1"/>
    <s v="02_町村"/>
    <s v="01_本島"/>
    <x v="3"/>
    <x v="0"/>
    <x v="0"/>
    <x v="12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3_44"/>
    <x v="1"/>
    <s v="02_町村"/>
    <s v="01_本島"/>
    <x v="3"/>
    <x v="0"/>
    <x v="0"/>
    <x v="12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0"/>
    <x v="171"/>
    <x v="270"/>
    <n v="0"/>
    <n v="0"/>
    <x v="269"/>
    <x v="168"/>
    <x v="269"/>
    <n v="0"/>
    <x v="15"/>
    <x v="96"/>
    <x v="95"/>
    <n v="97.023590400000003"/>
    <n v="21.933503100000003"/>
    <n v="92.775932800000007"/>
    <x v="210"/>
    <x v="168"/>
    <x v="213"/>
    <n v="1.1461570999999964"/>
    <x v="243"/>
    <x v="256"/>
    <n v="97.035353900000004"/>
    <n v="23.739666100000001"/>
    <n v="93.187649199999996"/>
    <n v="217975"/>
    <n v="97.537485000000004"/>
    <n v="18.582873199999998"/>
    <n v="91.62977570000001"/>
    <n v="1.5578734999999853"/>
    <n v="226233"/>
    <n v="-3.6502189999999999"/>
  </r>
  <r>
    <s v="14_02"/>
    <x v="1"/>
    <s v="02_町村"/>
    <s v="01_本島"/>
    <x v="3"/>
    <x v="0"/>
    <x v="0"/>
    <x v="13"/>
    <x v="1"/>
    <n v="0"/>
    <x v="270"/>
    <x v="171"/>
    <x v="270"/>
    <n v="0"/>
    <n v="0"/>
    <x v="269"/>
    <x v="168"/>
    <x v="269"/>
    <n v="0"/>
    <x v="15"/>
    <x v="96"/>
    <x v="95"/>
    <n v="97.023590400000003"/>
    <n v="21.933503100000003"/>
    <n v="92.775932800000007"/>
    <x v="210"/>
    <x v="168"/>
    <x v="213"/>
    <n v="1.1461570999999964"/>
    <x v="243"/>
    <x v="256"/>
    <n v="97.035353900000004"/>
    <n v="23.739666100000001"/>
    <n v="93.187649199999996"/>
    <n v="217975"/>
    <n v="97.537485000000004"/>
    <n v="18.582873199999998"/>
    <n v="91.62977570000001"/>
    <n v="1.5578734999999853"/>
    <n v="226233"/>
    <n v="-3.6502189999999999"/>
  </r>
  <r>
    <s v="14_03"/>
    <x v="1"/>
    <s v="02_町村"/>
    <s v="01_本島"/>
    <x v="3"/>
    <x v="0"/>
    <x v="0"/>
    <x v="13"/>
    <x v="2"/>
    <n v="0"/>
    <x v="271"/>
    <x v="172"/>
    <x v="271"/>
    <n v="0"/>
    <n v="0"/>
    <x v="270"/>
    <x v="169"/>
    <x v="270"/>
    <n v="0"/>
    <x v="0"/>
    <x v="5"/>
    <x v="5"/>
    <n v="93.056725900000004"/>
    <n v="29.3869732"/>
    <n v="90.374184799999995"/>
    <x v="211"/>
    <x v="169"/>
    <x v="214"/>
    <n v="-3.9014325000000127"/>
    <x v="244"/>
    <x v="257"/>
    <n v="93.056725900000004"/>
    <n v="29.3869732"/>
    <n v="90.374184799999995"/>
    <n v="55985"/>
    <n v="96.442840799999999"/>
    <n v="38.0722892"/>
    <n v="94.275617300000008"/>
    <n v="-3.9014325000000127"/>
    <n v="63225"/>
    <n v="-11.451166499999999"/>
  </r>
  <r>
    <s v="14_04"/>
    <x v="1"/>
    <s v="02_町村"/>
    <s v="01_本島"/>
    <x v="3"/>
    <x v="0"/>
    <x v="0"/>
    <x v="13"/>
    <x v="3"/>
    <n v="0"/>
    <x v="272"/>
    <x v="173"/>
    <x v="272"/>
    <n v="0"/>
    <n v="0"/>
    <x v="271"/>
    <x v="160"/>
    <x v="271"/>
    <n v="0"/>
    <x v="0"/>
    <x v="5"/>
    <x v="5"/>
    <n v="92.511531700000006"/>
    <n v="27.753822"/>
    <n v="89.520567799999995"/>
    <x v="212"/>
    <x v="170"/>
    <x v="215"/>
    <n v="-4.4224291000000022"/>
    <x v="245"/>
    <x v="258"/>
    <n v="92.511531700000006"/>
    <n v="27.753822"/>
    <n v="89.520567799999995"/>
    <n v="49444"/>
    <n v="96.388289400000005"/>
    <n v="31.890459399999997"/>
    <n v="93.942996899999997"/>
    <n v="-4.4224291000000022"/>
    <n v="56099"/>
    <n v="-11.8629566"/>
  </r>
  <r>
    <s v="14_05"/>
    <x v="1"/>
    <s v="02_町村"/>
    <s v="01_本島"/>
    <x v="3"/>
    <x v="0"/>
    <x v="0"/>
    <x v="13"/>
    <x v="4"/>
    <n v="0"/>
    <x v="273"/>
    <x v="174"/>
    <x v="273"/>
    <n v="0"/>
    <n v="0"/>
    <x v="272"/>
    <x v="170"/>
    <x v="272"/>
    <n v="0"/>
    <x v="0"/>
    <x v="5"/>
    <x v="5"/>
    <n v="86.583740599999999"/>
    <n v="27.450980400000002"/>
    <n v="84.020399499999996"/>
    <x v="213"/>
    <x v="171"/>
    <x v="216"/>
    <n v="-9.9101153999999951"/>
    <x v="246"/>
    <x v="259"/>
    <n v="86.583740599999999"/>
    <n v="27.450980400000002"/>
    <n v="84.020399499999996"/>
    <n v="1977"/>
    <n v="96.388163599999999"/>
    <n v="31.868131900000002"/>
    <n v="93.930514899999991"/>
    <n v="-9.9101153999999951"/>
    <n v="2244"/>
    <n v="-11.8983957"/>
  </r>
  <r>
    <s v="14_06"/>
    <x v="1"/>
    <s v="02_町村"/>
    <s v="01_本島"/>
    <x v="3"/>
    <x v="0"/>
    <x v="0"/>
    <x v="13"/>
    <x v="5"/>
    <n v="0"/>
    <x v="274"/>
    <x v="175"/>
    <x v="274"/>
    <n v="0"/>
    <n v="0"/>
    <x v="273"/>
    <x v="171"/>
    <x v="273"/>
    <n v="0"/>
    <x v="0"/>
    <x v="5"/>
    <x v="5"/>
    <n v="92.776125300000004"/>
    <n v="27.766435299999998"/>
    <n v="89.765313300000003"/>
    <x v="214"/>
    <x v="172"/>
    <x v="217"/>
    <n v="-4.1782036999999974"/>
    <x v="247"/>
    <x v="260"/>
    <n v="92.776125300000004"/>
    <n v="27.766435299999998"/>
    <n v="89.765313300000003"/>
    <n v="47467"/>
    <n v="96.388294599999995"/>
    <n v="31.891394399999999"/>
    <n v="93.943517"/>
    <n v="-4.1782036999999974"/>
    <n v="53855"/>
    <n v="-11.861479900000001"/>
  </r>
  <r>
    <s v="14_07"/>
    <x v="1"/>
    <s v="02_町村"/>
    <s v="01_本島"/>
    <x v="3"/>
    <x v="0"/>
    <x v="0"/>
    <x v="13"/>
    <x v="6"/>
    <n v="0"/>
    <x v="275"/>
    <x v="5"/>
    <x v="275"/>
    <n v="0"/>
    <n v="0"/>
    <x v="274"/>
    <x v="5"/>
    <x v="274"/>
    <n v="0"/>
    <x v="0"/>
    <x v="5"/>
    <x v="5"/>
    <n v="100"/>
    <n v="0"/>
    <n v="100"/>
    <x v="5"/>
    <x v="5"/>
    <x v="5"/>
    <n v="0"/>
    <x v="248"/>
    <x v="261"/>
    <n v="100"/>
    <n v="0"/>
    <n v="100"/>
    <n v="1056"/>
    <n v="100"/>
    <n v="0"/>
    <n v="100"/>
    <n v="0"/>
    <n v="393"/>
    <n v="168.7022901"/>
  </r>
  <r>
    <s v="14_08"/>
    <x v="1"/>
    <s v="02_町村"/>
    <s v="01_本島"/>
    <x v="3"/>
    <x v="0"/>
    <x v="0"/>
    <x v="13"/>
    <x v="7"/>
    <n v="0"/>
    <x v="276"/>
    <x v="176"/>
    <x v="276"/>
    <n v="0"/>
    <n v="0"/>
    <x v="275"/>
    <x v="172"/>
    <x v="275"/>
    <n v="0"/>
    <x v="0"/>
    <x v="5"/>
    <x v="5"/>
    <n v="97.371188200000006"/>
    <n v="100"/>
    <n v="97.3942823"/>
    <x v="215"/>
    <x v="39"/>
    <x v="218"/>
    <n v="0.41551259999999957"/>
    <x v="249"/>
    <x v="262"/>
    <n v="97.371188200000006"/>
    <n v="100"/>
    <n v="97.3942823"/>
    <n v="6541"/>
    <n v="96.882898100000006"/>
    <n v="100"/>
    <n v="96.978769700000001"/>
    <n v="0.41551259999999957"/>
    <n v="7126"/>
    <n v="-8.2093740999999998"/>
  </r>
  <r>
    <s v="14_09"/>
    <x v="1"/>
    <s v="02_町村"/>
    <s v="01_本島"/>
    <x v="3"/>
    <x v="0"/>
    <x v="0"/>
    <x v="13"/>
    <x v="8"/>
    <n v="0"/>
    <x v="277"/>
    <x v="177"/>
    <x v="277"/>
    <n v="0"/>
    <n v="0"/>
    <x v="276"/>
    <x v="173"/>
    <x v="276"/>
    <n v="0"/>
    <x v="0"/>
    <x v="5"/>
    <x v="5"/>
    <n v="96.805304399999997"/>
    <n v="100"/>
    <n v="96.837079799999998"/>
    <x v="216"/>
    <x v="39"/>
    <x v="219"/>
    <n v="0.57130139999999585"/>
    <x v="250"/>
    <x v="263"/>
    <n v="96.805304399999997"/>
    <n v="100"/>
    <n v="96.837079799999998"/>
    <n v="4868"/>
    <n v="96.111719600000001"/>
    <n v="100"/>
    <n v="96.265778400000002"/>
    <n v="0.57130139999999585"/>
    <n v="5491"/>
    <n v="-11.345838599999999"/>
  </r>
  <r>
    <s v="14_10"/>
    <x v="1"/>
    <s v="02_町村"/>
    <s v="01_本島"/>
    <x v="3"/>
    <x v="0"/>
    <x v="0"/>
    <x v="13"/>
    <x v="9"/>
    <n v="0"/>
    <x v="278"/>
    <x v="178"/>
    <x v="278"/>
    <n v="0"/>
    <n v="0"/>
    <x v="277"/>
    <x v="174"/>
    <x v="277"/>
    <n v="0"/>
    <x v="0"/>
    <x v="5"/>
    <x v="5"/>
    <n v="99.047618999999997"/>
    <n v="100"/>
    <n v="99.052693899999994"/>
    <x v="217"/>
    <x v="5"/>
    <x v="220"/>
    <n v="-0.39986079999999902"/>
    <x v="251"/>
    <x v="264"/>
    <n v="99.047618999999997"/>
    <n v="100"/>
    <n v="99.052693899999994"/>
    <n v="1673"/>
    <n v="99.452554699999993"/>
    <n v="0"/>
    <n v="99.452554699999993"/>
    <n v="-0.39986079999999902"/>
    <n v="1635"/>
    <n v="2.3241589999999999"/>
  </r>
  <r>
    <s v="14_11"/>
    <x v="1"/>
    <s v="02_町村"/>
    <s v="01_本島"/>
    <x v="3"/>
    <x v="0"/>
    <x v="0"/>
    <x v="13"/>
    <x v="10"/>
    <n v="0"/>
    <x v="279"/>
    <x v="179"/>
    <x v="279"/>
    <n v="0"/>
    <n v="0"/>
    <x v="278"/>
    <x v="175"/>
    <x v="278"/>
    <n v="0"/>
    <x v="15"/>
    <x v="96"/>
    <x v="95"/>
    <n v="98.489473099999998"/>
    <n v="19.292052300000002"/>
    <n v="93.232982699999994"/>
    <x v="218"/>
    <x v="173"/>
    <x v="221"/>
    <n v="3.2553777999999909"/>
    <x v="252"/>
    <x v="265"/>
    <n v="98.507513299999999"/>
    <n v="21.362916000000002"/>
    <n v="93.852871800000003"/>
    <n v="146184"/>
    <n v="97.922992499999992"/>
    <n v="15.242859899999999"/>
    <n v="89.977604900000003"/>
    <n v="3.8752668999999997"/>
    <n v="147853"/>
    <n v="-1.1288239"/>
  </r>
  <r>
    <s v="14_12"/>
    <x v="1"/>
    <s v="02_町村"/>
    <s v="01_本島"/>
    <x v="3"/>
    <x v="0"/>
    <x v="0"/>
    <x v="13"/>
    <x v="11"/>
    <n v="0"/>
    <x v="280"/>
    <x v="179"/>
    <x v="280"/>
    <n v="0"/>
    <n v="0"/>
    <x v="279"/>
    <x v="175"/>
    <x v="279"/>
    <n v="0"/>
    <x v="15"/>
    <x v="96"/>
    <x v="95"/>
    <n v="96.481221099999999"/>
    <n v="19.292052300000002"/>
    <n v="85.514436799999999"/>
    <x v="219"/>
    <x v="173"/>
    <x v="222"/>
    <n v="6.612310199999996"/>
    <x v="253"/>
    <x v="266"/>
    <n v="96.522398899999999"/>
    <n v="21.362916000000002"/>
    <n v="86.740825299999997"/>
    <n v="62041"/>
    <n v="95.045688900000002"/>
    <n v="15.242859899999999"/>
    <n v="78.902126600000003"/>
    <n v="7.8386986999999948"/>
    <n v="61591"/>
    <n v="0.7306262"/>
  </r>
  <r>
    <s v="14_13"/>
    <x v="1"/>
    <s v="02_町村"/>
    <s v="01_本島"/>
    <x v="3"/>
    <x v="0"/>
    <x v="0"/>
    <x v="13"/>
    <x v="12"/>
    <n v="0"/>
    <x v="281"/>
    <x v="180"/>
    <x v="281"/>
    <n v="0"/>
    <n v="0"/>
    <x v="280"/>
    <x v="176"/>
    <x v="280"/>
    <n v="0"/>
    <x v="15"/>
    <x v="97"/>
    <x v="96"/>
    <n v="96.226415099999997"/>
    <n v="18.004653900000001"/>
    <n v="79.018428499999999"/>
    <x v="220"/>
    <x v="174"/>
    <x v="223"/>
    <n v="4.9937084999999968"/>
    <x v="254"/>
    <x v="267"/>
    <n v="96.440022999999997"/>
    <n v="19.974185200000001"/>
    <n v="80.913379599999999"/>
    <n v="11983"/>
    <n v="94.054858300000006"/>
    <n v="15.093262299999999"/>
    <n v="74.024720000000002"/>
    <n v="6.8886595999999969"/>
    <n v="15332"/>
    <n v="-21.843203799999998"/>
  </r>
  <r>
    <s v="14_14"/>
    <x v="1"/>
    <s v="02_町村"/>
    <s v="01_本島"/>
    <x v="3"/>
    <x v="0"/>
    <x v="0"/>
    <x v="13"/>
    <x v="13"/>
    <n v="0"/>
    <x v="282"/>
    <x v="181"/>
    <x v="282"/>
    <n v="0"/>
    <n v="0"/>
    <x v="281"/>
    <x v="177"/>
    <x v="281"/>
    <n v="0"/>
    <x v="0"/>
    <x v="98"/>
    <x v="97"/>
    <n v="96.230516800000004"/>
    <n v="17.9874945"/>
    <n v="79.015900400000007"/>
    <x v="221"/>
    <x v="175"/>
    <x v="224"/>
    <n v="4.9935945000000146"/>
    <x v="255"/>
    <x v="268"/>
    <n v="96.230516800000004"/>
    <n v="19.951612899999997"/>
    <n v="80.765206000000006"/>
    <n v="24021"/>
    <n v="94.054665999999997"/>
    <n v="15.0918261"/>
    <n v="74.022305899999992"/>
    <n v="6.7429001000000142"/>
    <n v="30663"/>
    <n v="-21.661285599999999"/>
  </r>
  <r>
    <s v="14_15"/>
    <x v="1"/>
    <s v="02_町村"/>
    <s v="01_本島"/>
    <x v="3"/>
    <x v="0"/>
    <x v="0"/>
    <x v="13"/>
    <x v="14"/>
    <n v="0"/>
    <x v="283"/>
    <x v="182"/>
    <x v="283"/>
    <n v="0"/>
    <n v="0"/>
    <x v="282"/>
    <x v="151"/>
    <x v="282"/>
    <n v="0"/>
    <x v="0"/>
    <x v="5"/>
    <x v="5"/>
    <n v="96.826228499999999"/>
    <n v="100"/>
    <n v="96.845824800000003"/>
    <x v="222"/>
    <x v="39"/>
    <x v="225"/>
    <n v="-1.094391200000004"/>
    <x v="256"/>
    <x v="269"/>
    <n v="96.826228499999999"/>
    <n v="100"/>
    <n v="96.845824800000003"/>
    <n v="26037"/>
    <n v="97.936587799999998"/>
    <n v="100"/>
    <n v="97.940216000000007"/>
    <n v="-1.094391200000004"/>
    <n v="15596"/>
    <n v="66.946652999999998"/>
  </r>
  <r>
    <s v="14_16"/>
    <x v="1"/>
    <s v="02_町村"/>
    <s v="01_本島"/>
    <x v="3"/>
    <x v="0"/>
    <x v="0"/>
    <x v="13"/>
    <x v="15"/>
    <n v="0"/>
    <x v="284"/>
    <x v="5"/>
    <x v="284"/>
    <n v="0"/>
    <n v="0"/>
    <x v="283"/>
    <x v="5"/>
    <x v="283"/>
    <n v="0"/>
    <x v="0"/>
    <x v="5"/>
    <x v="5"/>
    <n v="100"/>
    <n v="0"/>
    <n v="100"/>
    <x v="5"/>
    <x v="5"/>
    <x v="5"/>
    <n v="0"/>
    <x v="257"/>
    <x v="270"/>
    <n v="100"/>
    <n v="0"/>
    <n v="100"/>
    <n v="84143"/>
    <n v="100"/>
    <n v="0"/>
    <n v="100"/>
    <n v="0"/>
    <n v="86262"/>
    <n v="-2.4564697999999998"/>
  </r>
  <r>
    <s v="14_17"/>
    <x v="1"/>
    <s v="02_町村"/>
    <s v="01_本島"/>
    <x v="3"/>
    <x v="0"/>
    <x v="0"/>
    <x v="13"/>
    <x v="16"/>
    <n v="0"/>
    <x v="285"/>
    <x v="183"/>
    <x v="285"/>
    <n v="0"/>
    <n v="0"/>
    <x v="284"/>
    <x v="178"/>
    <x v="284"/>
    <n v="0"/>
    <x v="0"/>
    <x v="5"/>
    <x v="5"/>
    <n v="96.390169"/>
    <n v="53.231939199999999"/>
    <n v="94.984520099999997"/>
    <x v="223"/>
    <x v="176"/>
    <x v="226"/>
    <n v="-0.44332149999999615"/>
    <x v="258"/>
    <x v="271"/>
    <n v="96.390169"/>
    <n v="53.231939199999999"/>
    <n v="94.984520099999997"/>
    <n v="7670"/>
    <n v="96.818122299999999"/>
    <n v="40.414507799999996"/>
    <n v="95.427841599999994"/>
    <n v="-0.44332149999999615"/>
    <n v="7472"/>
    <n v="2.6498929000000002"/>
  </r>
  <r>
    <s v="14_18"/>
    <x v="1"/>
    <s v="02_町村"/>
    <s v="01_本島"/>
    <x v="3"/>
    <x v="0"/>
    <x v="0"/>
    <x v="13"/>
    <x v="17"/>
    <n v="0"/>
    <x v="286"/>
    <x v="183"/>
    <x v="286"/>
    <n v="0"/>
    <n v="0"/>
    <x v="285"/>
    <x v="178"/>
    <x v="285"/>
    <n v="0"/>
    <x v="0"/>
    <x v="5"/>
    <x v="5"/>
    <n v="96.346677"/>
    <n v="53.231939199999999"/>
    <n v="94.926083699999992"/>
    <x v="223"/>
    <x v="176"/>
    <x v="226"/>
    <n v="-0.5017579000000012"/>
    <x v="258"/>
    <x v="272"/>
    <n v="96.346677"/>
    <n v="53.231939199999999"/>
    <n v="94.926083699999992"/>
    <n v="7577"/>
    <n v="96.818122299999999"/>
    <n v="40.414507799999996"/>
    <n v="95.427841599999994"/>
    <n v="-0.5017579000000012"/>
    <n v="7472"/>
    <n v="1.4052462999999999"/>
  </r>
  <r>
    <s v="14_19"/>
    <x v="1"/>
    <s v="02_町村"/>
    <s v="01_本島"/>
    <x v="3"/>
    <x v="0"/>
    <x v="0"/>
    <x v="13"/>
    <x v="18"/>
    <n v="0"/>
    <x v="268"/>
    <x v="5"/>
    <x v="268"/>
    <n v="0"/>
    <n v="0"/>
    <x v="267"/>
    <x v="5"/>
    <x v="267"/>
    <n v="0"/>
    <x v="0"/>
    <x v="5"/>
    <x v="5"/>
    <n v="100"/>
    <n v="0"/>
    <n v="100"/>
    <x v="15"/>
    <x v="14"/>
    <x v="15"/>
    <s v="-"/>
    <x v="16"/>
    <x v="17"/>
    <n v="100"/>
    <n v="0"/>
    <n v="100"/>
    <n v="93"/>
    <s v="(空白)"/>
    <s v="(空白)"/>
    <s v="(空白)"/>
    <e v="#VALUE!"/>
    <s v="(空白)"/>
    <e v="#VALUE!"/>
  </r>
  <r>
    <s v="14_20"/>
    <x v="1"/>
    <s v="02_町村"/>
    <s v="01_本島"/>
    <x v="3"/>
    <x v="0"/>
    <x v="0"/>
    <x v="13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4_21"/>
    <x v="1"/>
    <s v="02_町村"/>
    <s v="01_本島"/>
    <x v="3"/>
    <x v="0"/>
    <x v="0"/>
    <x v="13"/>
    <x v="20"/>
    <n v="0"/>
    <x v="287"/>
    <x v="5"/>
    <x v="287"/>
    <n v="0"/>
    <n v="0"/>
    <x v="286"/>
    <x v="5"/>
    <x v="286"/>
    <n v="0"/>
    <x v="0"/>
    <x v="5"/>
    <x v="5"/>
    <n v="100"/>
    <n v="0"/>
    <n v="100"/>
    <x v="5"/>
    <x v="5"/>
    <x v="5"/>
    <n v="0"/>
    <x v="259"/>
    <x v="273"/>
    <n v="100"/>
    <n v="0"/>
    <n v="100"/>
    <n v="8136"/>
    <n v="100"/>
    <n v="0"/>
    <n v="100"/>
    <n v="0"/>
    <n v="7683"/>
    <n v="5.8961342999999999"/>
  </r>
  <r>
    <s v="14_22"/>
    <x v="1"/>
    <s v="02_町村"/>
    <s v="01_本島"/>
    <x v="3"/>
    <x v="0"/>
    <x v="0"/>
    <x v="13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2"/>
    <x v="1"/>
    <s v="02_町村"/>
    <s v="01_本島"/>
    <x v="3"/>
    <x v="0"/>
    <x v="0"/>
    <x v="13"/>
    <x v="41"/>
    <n v="0"/>
    <x v="270"/>
    <x v="171"/>
    <x v="270"/>
    <n v="0"/>
    <n v="0"/>
    <x v="269"/>
    <x v="168"/>
    <x v="269"/>
    <n v="0"/>
    <x v="15"/>
    <x v="96"/>
    <x v="95"/>
    <n v="97.023590400000003"/>
    <n v="21.933503100000003"/>
    <n v="92.775932800000007"/>
    <x v="210"/>
    <x v="168"/>
    <x v="213"/>
    <n v="1.1461570999999964"/>
    <x v="243"/>
    <x v="256"/>
    <n v="97.035353900000004"/>
    <n v="23.739666100000001"/>
    <n v="93.187649199999996"/>
    <n v="217975"/>
    <n v="97.537485000000004"/>
    <n v="18.582873199999998"/>
    <n v="91.62977570000001"/>
    <n v="1.5578734999999853"/>
    <n v="226233"/>
    <n v="-3.6502189999999999"/>
  </r>
  <r>
    <s v="14_43"/>
    <x v="1"/>
    <s v="02_町村"/>
    <s v="01_本島"/>
    <x v="3"/>
    <x v="0"/>
    <x v="0"/>
    <x v="13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4_44"/>
    <x v="1"/>
    <s v="02_町村"/>
    <s v="01_本島"/>
    <x v="3"/>
    <x v="0"/>
    <x v="0"/>
    <x v="13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88"/>
    <x v="184"/>
    <x v="288"/>
    <n v="0"/>
    <n v="0"/>
    <x v="287"/>
    <x v="179"/>
    <x v="287"/>
    <n v="0"/>
    <x v="0"/>
    <x v="5"/>
    <x v="5"/>
    <n v="93.840651699999995"/>
    <n v="40.041850400000001"/>
    <n v="91.911917399999993"/>
    <x v="224"/>
    <x v="177"/>
    <x v="227"/>
    <n v="-1.1586785000000077"/>
    <x v="260"/>
    <x v="274"/>
    <n v="93.840651699999995"/>
    <n v="40.041850400000001"/>
    <n v="91.911917399999993"/>
    <n v="686105"/>
    <n v="94.976787700000003"/>
    <n v="43.902347800000001"/>
    <n v="93.070595900000001"/>
    <n v="-1.1586785000000077"/>
    <n v="667023"/>
    <n v="2.8607708999999999"/>
  </r>
  <r>
    <s v="15_02"/>
    <x v="1"/>
    <s v="02_町村"/>
    <s v="01_本島"/>
    <x v="3"/>
    <x v="0"/>
    <x v="0"/>
    <x v="14"/>
    <x v="1"/>
    <n v="0"/>
    <x v="288"/>
    <x v="184"/>
    <x v="288"/>
    <n v="0"/>
    <n v="0"/>
    <x v="287"/>
    <x v="179"/>
    <x v="287"/>
    <n v="0"/>
    <x v="0"/>
    <x v="5"/>
    <x v="5"/>
    <n v="93.840651699999995"/>
    <n v="40.041850400000001"/>
    <n v="91.911917399999993"/>
    <x v="224"/>
    <x v="177"/>
    <x v="227"/>
    <n v="-1.1586785000000077"/>
    <x v="260"/>
    <x v="274"/>
    <n v="93.840651699999995"/>
    <n v="40.041850400000001"/>
    <n v="91.911917399999993"/>
    <n v="686105"/>
    <n v="94.976787700000003"/>
    <n v="43.902347800000001"/>
    <n v="93.070595900000001"/>
    <n v="-1.1586785000000077"/>
    <n v="667023"/>
    <n v="2.8607708999999999"/>
  </r>
  <r>
    <s v="15_03"/>
    <x v="1"/>
    <s v="02_町村"/>
    <s v="01_本島"/>
    <x v="3"/>
    <x v="0"/>
    <x v="0"/>
    <x v="14"/>
    <x v="2"/>
    <n v="0"/>
    <x v="289"/>
    <x v="185"/>
    <x v="289"/>
    <n v="0"/>
    <n v="0"/>
    <x v="288"/>
    <x v="180"/>
    <x v="288"/>
    <n v="0"/>
    <x v="0"/>
    <x v="5"/>
    <x v="5"/>
    <n v="93.046319600000004"/>
    <n v="50.040273899999995"/>
    <n v="92.157597100000004"/>
    <x v="225"/>
    <x v="178"/>
    <x v="228"/>
    <n v="-0.69931010000000526"/>
    <x v="261"/>
    <x v="275"/>
    <n v="93.046319600000004"/>
    <n v="50.040273899999995"/>
    <n v="92.157597100000004"/>
    <n v="221463"/>
    <n v="93.894360200000008"/>
    <n v="47.743119299999996"/>
    <n v="92.856907200000009"/>
    <n v="-0.69931010000000526"/>
    <n v="225126"/>
    <n v="-1.6270888000000001"/>
  </r>
  <r>
    <s v="15_04"/>
    <x v="1"/>
    <s v="02_町村"/>
    <s v="01_本島"/>
    <x v="3"/>
    <x v="0"/>
    <x v="0"/>
    <x v="14"/>
    <x v="3"/>
    <n v="0"/>
    <x v="290"/>
    <x v="186"/>
    <x v="290"/>
    <n v="0"/>
    <n v="0"/>
    <x v="289"/>
    <x v="180"/>
    <x v="289"/>
    <n v="0"/>
    <x v="0"/>
    <x v="5"/>
    <x v="5"/>
    <n v="92.2247725"/>
    <n v="51.289989700000007"/>
    <n v="91.280564400000003"/>
    <x v="226"/>
    <x v="179"/>
    <x v="229"/>
    <n v="-0.85817839999998569"/>
    <x v="262"/>
    <x v="276"/>
    <n v="92.2247725"/>
    <n v="51.289989700000007"/>
    <n v="91.280564400000003"/>
    <n v="191733"/>
    <n v="93.274476899999996"/>
    <n v="46.398467400000001"/>
    <n v="92.138742799999989"/>
    <n v="-0.85817839999998569"/>
    <n v="198512"/>
    <n v="-3.4149068999999996"/>
  </r>
  <r>
    <s v="15_05"/>
    <x v="1"/>
    <s v="02_町村"/>
    <s v="01_本島"/>
    <x v="3"/>
    <x v="0"/>
    <x v="0"/>
    <x v="14"/>
    <x v="4"/>
    <n v="0"/>
    <x v="291"/>
    <x v="187"/>
    <x v="291"/>
    <n v="0"/>
    <n v="0"/>
    <x v="290"/>
    <x v="181"/>
    <x v="290"/>
    <n v="0"/>
    <x v="0"/>
    <x v="5"/>
    <x v="5"/>
    <n v="79.021212599999998"/>
    <n v="46.445497600000003"/>
    <n v="78.457119399999996"/>
    <x v="227"/>
    <x v="180"/>
    <x v="230"/>
    <n v="-3.0155452000000054"/>
    <x v="263"/>
    <x v="277"/>
    <n v="79.021212599999998"/>
    <n v="46.445497600000003"/>
    <n v="78.457119399999996"/>
    <n v="9560"/>
    <n v="82.241422700000001"/>
    <n v="46.3601533"/>
    <n v="81.472664600000002"/>
    <n v="-3.0155452000000054"/>
    <n v="9925"/>
    <n v="-3.6775819000000003"/>
  </r>
  <r>
    <s v="15_06"/>
    <x v="1"/>
    <s v="02_町村"/>
    <s v="01_本島"/>
    <x v="3"/>
    <x v="0"/>
    <x v="0"/>
    <x v="14"/>
    <x v="5"/>
    <n v="0"/>
    <x v="292"/>
    <x v="188"/>
    <x v="292"/>
    <n v="0"/>
    <n v="0"/>
    <x v="291"/>
    <x v="182"/>
    <x v="291"/>
    <n v="0"/>
    <x v="0"/>
    <x v="5"/>
    <x v="5"/>
    <n v="93.0429697"/>
    <n v="51.510573999999998"/>
    <n v="92.070270800000003"/>
    <x v="228"/>
    <x v="181"/>
    <x v="231"/>
    <n v="-0.70770100000000014"/>
    <x v="264"/>
    <x v="278"/>
    <n v="93.0429697"/>
    <n v="51.510573999999998"/>
    <n v="92.070270800000003"/>
    <n v="182173"/>
    <n v="93.937713099999996"/>
    <n v="46.400483999999999"/>
    <n v="92.777971800000003"/>
    <n v="-0.70770100000000014"/>
    <n v="188587"/>
    <n v="-3.4010828000000002"/>
  </r>
  <r>
    <s v="15_07"/>
    <x v="1"/>
    <s v="02_町村"/>
    <s v="01_本島"/>
    <x v="3"/>
    <x v="0"/>
    <x v="0"/>
    <x v="14"/>
    <x v="6"/>
    <n v="0"/>
    <x v="293"/>
    <x v="5"/>
    <x v="293"/>
    <n v="0"/>
    <n v="0"/>
    <x v="292"/>
    <x v="5"/>
    <x v="292"/>
    <n v="0"/>
    <x v="0"/>
    <x v="5"/>
    <x v="5"/>
    <n v="100"/>
    <n v="0"/>
    <n v="100"/>
    <x v="5"/>
    <x v="5"/>
    <x v="5"/>
    <n v="0"/>
    <x v="265"/>
    <x v="279"/>
    <n v="100"/>
    <n v="0"/>
    <n v="100"/>
    <n v="878"/>
    <n v="100"/>
    <n v="0"/>
    <n v="100"/>
    <n v="0"/>
    <n v="2395"/>
    <n v="-63.340292300000002"/>
  </r>
  <r>
    <s v="15_08"/>
    <x v="1"/>
    <s v="02_町村"/>
    <s v="01_本島"/>
    <x v="3"/>
    <x v="0"/>
    <x v="0"/>
    <x v="14"/>
    <x v="7"/>
    <n v="0"/>
    <x v="294"/>
    <x v="189"/>
    <x v="294"/>
    <n v="0"/>
    <n v="0"/>
    <x v="293"/>
    <x v="5"/>
    <x v="293"/>
    <n v="0"/>
    <x v="0"/>
    <x v="5"/>
    <x v="5"/>
    <n v="98.639681499999995"/>
    <n v="0"/>
    <n v="98.245266200000003"/>
    <x v="229"/>
    <x v="182"/>
    <x v="232"/>
    <n v="-0.34336129999999798"/>
    <x v="266"/>
    <x v="280"/>
    <n v="98.639681499999995"/>
    <n v="0"/>
    <n v="98.245266200000003"/>
    <n v="29730"/>
    <n v="98.763310300000001"/>
    <n v="78.260869600000007"/>
    <n v="98.588627500000001"/>
    <n v="-0.34336129999999798"/>
    <n v="26614"/>
    <n v="11.708123500000001"/>
  </r>
  <r>
    <s v="15_09"/>
    <x v="1"/>
    <s v="02_町村"/>
    <s v="01_本島"/>
    <x v="3"/>
    <x v="0"/>
    <x v="0"/>
    <x v="14"/>
    <x v="8"/>
    <n v="0"/>
    <x v="295"/>
    <x v="189"/>
    <x v="295"/>
    <n v="0"/>
    <n v="0"/>
    <x v="294"/>
    <x v="5"/>
    <x v="294"/>
    <n v="0"/>
    <x v="0"/>
    <x v="5"/>
    <x v="5"/>
    <n v="97.653859199999999"/>
    <n v="0"/>
    <n v="96.856873100000001"/>
    <x v="230"/>
    <x v="182"/>
    <x v="233"/>
    <n v="-0.40389329999999291"/>
    <x v="267"/>
    <x v="281"/>
    <n v="97.653859199999999"/>
    <n v="0"/>
    <n v="96.856873100000001"/>
    <n v="14360"/>
    <n v="97.580232499999994"/>
    <n v="78.260869600000007"/>
    <n v="97.260766399999994"/>
    <n v="-0.40389329999999291"/>
    <n v="13528"/>
    <n v="6.150207"/>
  </r>
  <r>
    <s v="15_10"/>
    <x v="1"/>
    <s v="02_町村"/>
    <s v="01_本島"/>
    <x v="3"/>
    <x v="0"/>
    <x v="0"/>
    <x v="14"/>
    <x v="9"/>
    <n v="0"/>
    <x v="296"/>
    <x v="5"/>
    <x v="296"/>
    <n v="0"/>
    <n v="0"/>
    <x v="295"/>
    <x v="5"/>
    <x v="295"/>
    <n v="0"/>
    <x v="0"/>
    <x v="5"/>
    <x v="5"/>
    <n v="99.578879200000003"/>
    <n v="0"/>
    <n v="99.578879200000003"/>
    <x v="5"/>
    <x v="5"/>
    <x v="5"/>
    <n v="-0.42112079999999708"/>
    <x v="268"/>
    <x v="282"/>
    <n v="99.578879200000003"/>
    <n v="0"/>
    <n v="99.578879200000003"/>
    <n v="15370"/>
    <n v="100"/>
    <n v="0"/>
    <n v="100"/>
    <n v="-0.42112079999999708"/>
    <n v="13086"/>
    <n v="17.4537674"/>
  </r>
  <r>
    <s v="15_11"/>
    <x v="1"/>
    <s v="02_町村"/>
    <s v="01_本島"/>
    <x v="3"/>
    <x v="0"/>
    <x v="0"/>
    <x v="14"/>
    <x v="10"/>
    <n v="0"/>
    <x v="297"/>
    <x v="190"/>
    <x v="297"/>
    <n v="0"/>
    <n v="0"/>
    <x v="296"/>
    <x v="183"/>
    <x v="296"/>
    <n v="0"/>
    <x v="0"/>
    <x v="5"/>
    <x v="5"/>
    <n v="93.2986377"/>
    <n v="37.318385200000002"/>
    <n v="90.574784100000002"/>
    <x v="231"/>
    <x v="183"/>
    <x v="234"/>
    <n v="-1.5399706000000037"/>
    <x v="269"/>
    <x v="283"/>
    <n v="93.2986377"/>
    <n v="37.318385200000002"/>
    <n v="90.574784100000002"/>
    <n v="370267"/>
    <n v="94.806856799999991"/>
    <n v="43.358471600000001"/>
    <n v="92.114754700000006"/>
    <n v="-1.5399706000000037"/>
    <n v="350142"/>
    <n v="5.7476681000000003"/>
  </r>
  <r>
    <s v="15_12"/>
    <x v="1"/>
    <s v="02_町村"/>
    <s v="01_本島"/>
    <x v="3"/>
    <x v="0"/>
    <x v="0"/>
    <x v="14"/>
    <x v="11"/>
    <n v="0"/>
    <x v="298"/>
    <x v="190"/>
    <x v="298"/>
    <n v="0"/>
    <n v="0"/>
    <x v="297"/>
    <x v="183"/>
    <x v="297"/>
    <n v="0"/>
    <x v="0"/>
    <x v="5"/>
    <x v="5"/>
    <n v="93.291392700000003"/>
    <n v="37.318385200000002"/>
    <n v="90.565090599999991"/>
    <x v="232"/>
    <x v="183"/>
    <x v="235"/>
    <n v="-1.5403805000000119"/>
    <x v="270"/>
    <x v="284"/>
    <n v="93.291392700000003"/>
    <n v="37.318385200000002"/>
    <n v="90.565090599999991"/>
    <n v="369847"/>
    <n v="94.800404700000001"/>
    <n v="43.358471600000001"/>
    <n v="92.105471100000003"/>
    <n v="-1.5403805000000119"/>
    <n v="349695"/>
    <n v="5.7627361000000006"/>
  </r>
  <r>
    <s v="15_13"/>
    <x v="1"/>
    <s v="02_町村"/>
    <s v="01_本島"/>
    <x v="3"/>
    <x v="0"/>
    <x v="0"/>
    <x v="14"/>
    <x v="12"/>
    <n v="0"/>
    <x v="299"/>
    <x v="191"/>
    <x v="299"/>
    <n v="0"/>
    <n v="0"/>
    <x v="298"/>
    <x v="184"/>
    <x v="298"/>
    <n v="0"/>
    <x v="0"/>
    <x v="5"/>
    <x v="5"/>
    <n v="93.291063799999989"/>
    <n v="37.321536300000005"/>
    <n v="89.758202699999998"/>
    <x v="233"/>
    <x v="184"/>
    <x v="236"/>
    <n v="-1.5629215000000016"/>
    <x v="271"/>
    <x v="285"/>
    <n v="93.291063799999989"/>
    <n v="37.321536300000005"/>
    <n v="89.758202699999998"/>
    <n v="70716"/>
    <n v="94.800803000000002"/>
    <n v="43.334752999999999"/>
    <n v="91.3211242"/>
    <n v="-1.5629215000000016"/>
    <n v="63428"/>
    <n v="11.4901936"/>
  </r>
  <r>
    <s v="15_14"/>
    <x v="1"/>
    <s v="02_町村"/>
    <s v="01_本島"/>
    <x v="3"/>
    <x v="0"/>
    <x v="0"/>
    <x v="14"/>
    <x v="13"/>
    <n v="0"/>
    <x v="300"/>
    <x v="192"/>
    <x v="300"/>
    <n v="0"/>
    <n v="0"/>
    <x v="299"/>
    <x v="185"/>
    <x v="299"/>
    <n v="0"/>
    <x v="0"/>
    <x v="5"/>
    <x v="5"/>
    <n v="93.2915457"/>
    <n v="37.317334800000005"/>
    <n v="89.758625800000004"/>
    <x v="234"/>
    <x v="185"/>
    <x v="237"/>
    <n v="-1.5508687999999893"/>
    <x v="272"/>
    <x v="286"/>
    <n v="93.2915457"/>
    <n v="37.317334800000005"/>
    <n v="89.758625800000004"/>
    <n v="212149"/>
    <n v="94.800427499999998"/>
    <n v="43.365802299999999"/>
    <n v="91.309494599999994"/>
    <n v="-1.5508687999999893"/>
    <n v="204410"/>
    <n v="3.7860182999999998"/>
  </r>
  <r>
    <s v="15_15"/>
    <x v="1"/>
    <s v="02_町村"/>
    <s v="01_本島"/>
    <x v="3"/>
    <x v="0"/>
    <x v="0"/>
    <x v="14"/>
    <x v="14"/>
    <n v="0"/>
    <x v="301"/>
    <x v="5"/>
    <x v="301"/>
    <n v="0"/>
    <n v="0"/>
    <x v="300"/>
    <x v="5"/>
    <x v="300"/>
    <n v="0"/>
    <x v="0"/>
    <x v="5"/>
    <x v="5"/>
    <n v="93.291289899999995"/>
    <n v="0"/>
    <n v="93.291289899999995"/>
    <x v="235"/>
    <x v="5"/>
    <x v="238"/>
    <n v="-1.508761100000001"/>
    <x v="273"/>
    <x v="287"/>
    <n v="93.291289899999995"/>
    <n v="0"/>
    <n v="93.291289899999995"/>
    <n v="86982"/>
    <n v="94.800050999999996"/>
    <n v="0"/>
    <n v="94.800050999999996"/>
    <n v="-1.508761100000001"/>
    <n v="81857"/>
    <n v="6.2609183999999996"/>
  </r>
  <r>
    <s v="15_16"/>
    <x v="1"/>
    <s v="02_町村"/>
    <s v="01_本島"/>
    <x v="3"/>
    <x v="0"/>
    <x v="0"/>
    <x v="14"/>
    <x v="15"/>
    <n v="0"/>
    <x v="302"/>
    <x v="5"/>
    <x v="302"/>
    <n v="0"/>
    <n v="0"/>
    <x v="301"/>
    <x v="5"/>
    <x v="301"/>
    <n v="0"/>
    <x v="0"/>
    <x v="5"/>
    <x v="5"/>
    <n v="100"/>
    <n v="0"/>
    <n v="100"/>
    <x v="5"/>
    <x v="5"/>
    <x v="5"/>
    <n v="0"/>
    <x v="274"/>
    <x v="288"/>
    <n v="100"/>
    <n v="0"/>
    <n v="100"/>
    <n v="420"/>
    <n v="100"/>
    <n v="0"/>
    <n v="100"/>
    <n v="0"/>
    <n v="447"/>
    <n v="-6.0402684999999998"/>
  </r>
  <r>
    <s v="15_17"/>
    <x v="1"/>
    <s v="02_町村"/>
    <s v="01_本島"/>
    <x v="3"/>
    <x v="0"/>
    <x v="0"/>
    <x v="14"/>
    <x v="16"/>
    <n v="0"/>
    <x v="303"/>
    <x v="193"/>
    <x v="303"/>
    <n v="0"/>
    <n v="0"/>
    <x v="302"/>
    <x v="186"/>
    <x v="302"/>
    <n v="0"/>
    <x v="0"/>
    <x v="5"/>
    <x v="5"/>
    <n v="97.144481499999998"/>
    <n v="42.414698200000004"/>
    <n v="94.576621799999998"/>
    <x v="236"/>
    <x v="186"/>
    <x v="239"/>
    <n v="0.6380800000000022"/>
    <x v="275"/>
    <x v="289"/>
    <n v="97.144481499999998"/>
    <n v="42.414698200000004"/>
    <n v="94.576621799999998"/>
    <n v="38400"/>
    <n v="96.075103399999989"/>
    <n v="36.71875"/>
    <n v="93.938541799999996"/>
    <n v="0.6380800000000022"/>
    <n v="36745"/>
    <n v="4.5040141999999994"/>
  </r>
  <r>
    <s v="15_18"/>
    <x v="1"/>
    <s v="02_町村"/>
    <s v="01_本島"/>
    <x v="3"/>
    <x v="0"/>
    <x v="0"/>
    <x v="14"/>
    <x v="17"/>
    <n v="0"/>
    <x v="304"/>
    <x v="193"/>
    <x v="304"/>
    <n v="0"/>
    <n v="0"/>
    <x v="303"/>
    <x v="186"/>
    <x v="303"/>
    <n v="0"/>
    <x v="0"/>
    <x v="5"/>
    <x v="5"/>
    <n v="97.3665685"/>
    <n v="42.414698200000004"/>
    <n v="94.766257600000003"/>
    <x v="236"/>
    <x v="186"/>
    <x v="239"/>
    <n v="0.82771580000000711"/>
    <x v="275"/>
    <x v="290"/>
    <n v="97.3665685"/>
    <n v="42.414698200000004"/>
    <n v="94.766257600000003"/>
    <n v="38151"/>
    <n v="96.075103399999989"/>
    <n v="36.71875"/>
    <n v="93.938541799999996"/>
    <n v="0.82771580000000711"/>
    <n v="36745"/>
    <n v="3.8263709000000001"/>
  </r>
  <r>
    <s v="15_19"/>
    <x v="1"/>
    <s v="02_町村"/>
    <s v="01_本島"/>
    <x v="3"/>
    <x v="0"/>
    <x v="0"/>
    <x v="14"/>
    <x v="18"/>
    <n v="0"/>
    <x v="305"/>
    <x v="5"/>
    <x v="305"/>
    <n v="0"/>
    <n v="0"/>
    <x v="304"/>
    <x v="5"/>
    <x v="304"/>
    <n v="0"/>
    <x v="0"/>
    <x v="5"/>
    <x v="5"/>
    <n v="72.3837209"/>
    <n v="0"/>
    <n v="72.3837209"/>
    <x v="15"/>
    <x v="14"/>
    <x v="15"/>
    <s v="-"/>
    <x v="16"/>
    <x v="17"/>
    <n v="72.3837209"/>
    <n v="0"/>
    <n v="72.3837209"/>
    <n v="249"/>
    <s v="(空白)"/>
    <s v="(空白)"/>
    <s v="(空白)"/>
    <e v="#VALUE!"/>
    <s v="(空白)"/>
    <e v="#VALUE!"/>
  </r>
  <r>
    <s v="15_20"/>
    <x v="1"/>
    <s v="02_町村"/>
    <s v="01_本島"/>
    <x v="3"/>
    <x v="0"/>
    <x v="0"/>
    <x v="14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5_21"/>
    <x v="1"/>
    <s v="02_町村"/>
    <s v="01_本島"/>
    <x v="3"/>
    <x v="0"/>
    <x v="0"/>
    <x v="14"/>
    <x v="20"/>
    <n v="0"/>
    <x v="306"/>
    <x v="5"/>
    <x v="306"/>
    <n v="0"/>
    <n v="0"/>
    <x v="305"/>
    <x v="5"/>
    <x v="305"/>
    <n v="0"/>
    <x v="0"/>
    <x v="5"/>
    <x v="5"/>
    <n v="98.594402299999999"/>
    <n v="0"/>
    <n v="98.594402299999999"/>
    <x v="5"/>
    <x v="5"/>
    <x v="5"/>
    <n v="-1.4055977000000013"/>
    <x v="276"/>
    <x v="291"/>
    <n v="98.594402299999999"/>
    <n v="0"/>
    <n v="98.594402299999999"/>
    <n v="55975"/>
    <n v="100"/>
    <n v="0"/>
    <n v="100"/>
    <n v="-1.4055977000000013"/>
    <n v="55010"/>
    <n v="1.7542265000000001"/>
  </r>
  <r>
    <s v="15_22"/>
    <x v="1"/>
    <s v="02_町村"/>
    <s v="01_本島"/>
    <x v="3"/>
    <x v="0"/>
    <x v="0"/>
    <x v="14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2"/>
    <x v="1"/>
    <s v="02_町村"/>
    <s v="01_本島"/>
    <x v="3"/>
    <x v="0"/>
    <x v="0"/>
    <x v="14"/>
    <x v="41"/>
    <n v="0"/>
    <x v="288"/>
    <x v="184"/>
    <x v="288"/>
    <n v="0"/>
    <n v="0"/>
    <x v="287"/>
    <x v="179"/>
    <x v="287"/>
    <n v="0"/>
    <x v="0"/>
    <x v="5"/>
    <x v="5"/>
    <n v="93.840651699999995"/>
    <n v="40.041850400000001"/>
    <n v="91.911917399999993"/>
    <x v="224"/>
    <x v="177"/>
    <x v="227"/>
    <n v="-1.1586785000000077"/>
    <x v="260"/>
    <x v="274"/>
    <n v="93.840651699999995"/>
    <n v="40.041850400000001"/>
    <n v="91.911917399999993"/>
    <n v="686105"/>
    <n v="94.976787700000003"/>
    <n v="43.902347800000001"/>
    <n v="93.070595900000001"/>
    <n v="-1.1586785000000077"/>
    <n v="667023"/>
    <n v="2.8607708999999999"/>
  </r>
  <r>
    <s v="15_43"/>
    <x v="1"/>
    <s v="02_町村"/>
    <s v="01_本島"/>
    <x v="3"/>
    <x v="0"/>
    <x v="0"/>
    <x v="14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5_44"/>
    <x v="1"/>
    <s v="02_町村"/>
    <s v="01_本島"/>
    <x v="3"/>
    <x v="0"/>
    <x v="0"/>
    <x v="14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7"/>
    <x v="194"/>
    <x v="307"/>
    <n v="0"/>
    <n v="0"/>
    <x v="306"/>
    <x v="187"/>
    <x v="306"/>
    <n v="0"/>
    <x v="0"/>
    <x v="99"/>
    <x v="98"/>
    <n v="95.688587699999999"/>
    <n v="33.099479700000003"/>
    <n v="93.282896999999991"/>
    <x v="237"/>
    <x v="187"/>
    <x v="240"/>
    <n v="1.7918100000002823E-2"/>
    <x v="277"/>
    <x v="292"/>
    <n v="95.688587699999999"/>
    <n v="35.995799499999997"/>
    <n v="93.572286599999998"/>
    <n v="1227449"/>
    <n v="96.011218999999997"/>
    <n v="39.532901500000001"/>
    <n v="93.6475145"/>
    <n v="-7.5227900000001569E-2"/>
    <n v="1176151"/>
    <n v="4.3615148000000001"/>
  </r>
  <r>
    <s v="16_02"/>
    <x v="2"/>
    <s v="02_町村"/>
    <s v="01_本島"/>
    <x v="3"/>
    <x v="0"/>
    <x v="0"/>
    <x v="15"/>
    <x v="1"/>
    <n v="0"/>
    <x v="307"/>
    <x v="194"/>
    <x v="307"/>
    <n v="0"/>
    <n v="0"/>
    <x v="306"/>
    <x v="187"/>
    <x v="306"/>
    <n v="0"/>
    <x v="0"/>
    <x v="99"/>
    <x v="98"/>
    <n v="95.688587699999999"/>
    <n v="33.099479700000003"/>
    <n v="93.282896999999991"/>
    <x v="237"/>
    <x v="187"/>
    <x v="240"/>
    <n v="1.7918100000002823E-2"/>
    <x v="277"/>
    <x v="292"/>
    <n v="95.688587699999999"/>
    <n v="35.995799499999997"/>
    <n v="93.572286599999998"/>
    <n v="1227449"/>
    <n v="96.011218999999997"/>
    <n v="39.532901500000001"/>
    <n v="93.6475145"/>
    <n v="-7.5227900000001569E-2"/>
    <n v="1176151"/>
    <n v="4.3615148000000001"/>
  </r>
  <r>
    <s v="16_03"/>
    <x v="2"/>
    <s v="02_町村"/>
    <s v="01_本島"/>
    <x v="3"/>
    <x v="0"/>
    <x v="0"/>
    <x v="15"/>
    <x v="2"/>
    <n v="0"/>
    <x v="308"/>
    <x v="195"/>
    <x v="308"/>
    <n v="0"/>
    <n v="0"/>
    <x v="307"/>
    <x v="188"/>
    <x v="307"/>
    <n v="0"/>
    <x v="0"/>
    <x v="100"/>
    <x v="99"/>
    <n v="94.1103351"/>
    <n v="79.359018899999995"/>
    <n v="93.8282095"/>
    <x v="238"/>
    <x v="188"/>
    <x v="241"/>
    <n v="-0.37433599999999956"/>
    <x v="278"/>
    <x v="293"/>
    <n v="94.1103351"/>
    <n v="80.250380300000003"/>
    <n v="93.848145799999998"/>
    <n v="423924"/>
    <n v="94.487707400000005"/>
    <n v="85.555985100000001"/>
    <n v="94.321940100000006"/>
    <n v="-0.47379430000000866"/>
    <n v="393897"/>
    <n v="7.6230587999999999"/>
  </r>
  <r>
    <s v="16_04"/>
    <x v="2"/>
    <s v="02_町村"/>
    <s v="01_本島"/>
    <x v="3"/>
    <x v="0"/>
    <x v="0"/>
    <x v="15"/>
    <x v="3"/>
    <n v="0"/>
    <x v="309"/>
    <x v="196"/>
    <x v="309"/>
    <n v="0"/>
    <n v="0"/>
    <x v="308"/>
    <x v="189"/>
    <x v="308"/>
    <n v="0"/>
    <x v="0"/>
    <x v="100"/>
    <x v="99"/>
    <n v="92.736645199999998"/>
    <n v="86.311891399999993"/>
    <n v="92.604012699999998"/>
    <x v="239"/>
    <x v="189"/>
    <x v="242"/>
    <n v="-0.33603310000000874"/>
    <x v="279"/>
    <x v="294"/>
    <n v="92.736645199999998"/>
    <n v="87.463516299999995"/>
    <n v="92.629191000000006"/>
    <n v="326961"/>
    <n v="93.1982584"/>
    <n v="88.201928500000008"/>
    <n v="93.090581299999997"/>
    <n v="-0.46139029999999082"/>
    <n v="304081"/>
    <n v="7.524311"/>
  </r>
  <r>
    <s v="16_05"/>
    <x v="2"/>
    <s v="02_町村"/>
    <s v="01_本島"/>
    <x v="3"/>
    <x v="0"/>
    <x v="0"/>
    <x v="15"/>
    <x v="4"/>
    <n v="0"/>
    <x v="310"/>
    <x v="197"/>
    <x v="310"/>
    <n v="0"/>
    <n v="0"/>
    <x v="309"/>
    <x v="190"/>
    <x v="309"/>
    <n v="0"/>
    <x v="0"/>
    <x v="101"/>
    <x v="100"/>
    <n v="92.735616699999994"/>
    <n v="86.206896600000007"/>
    <n v="92.6007125"/>
    <x v="240"/>
    <x v="190"/>
    <x v="243"/>
    <n v="-0.34078710000000001"/>
    <x v="280"/>
    <x v="295"/>
    <n v="92.735616699999994"/>
    <n v="87.3655914"/>
    <n v="92.626096500000003"/>
    <n v="16890"/>
    <n v="93.201754399999999"/>
    <n v="88.010204099999996"/>
    <n v="93.0897887"/>
    <n v="-0.463692199999997"/>
    <n v="16891"/>
    <n v="-5.9202999999999999E-3"/>
  </r>
  <r>
    <s v="16_06"/>
    <x v="2"/>
    <s v="02_町村"/>
    <s v="01_本島"/>
    <x v="3"/>
    <x v="0"/>
    <x v="0"/>
    <x v="15"/>
    <x v="5"/>
    <n v="0"/>
    <x v="311"/>
    <x v="198"/>
    <x v="311"/>
    <n v="0"/>
    <n v="0"/>
    <x v="310"/>
    <x v="191"/>
    <x v="310"/>
    <n v="0"/>
    <x v="0"/>
    <x v="102"/>
    <x v="101"/>
    <n v="92.736701199999999"/>
    <n v="86.317616399999991"/>
    <n v="92.604192500000011"/>
    <x v="241"/>
    <x v="191"/>
    <x v="244"/>
    <n v="-0.33576779999998507"/>
    <x v="281"/>
    <x v="296"/>
    <n v="92.736701199999999"/>
    <n v="87.468855300000001"/>
    <n v="92.629359499999993"/>
    <n v="310071"/>
    <n v="93.198052799999999"/>
    <n v="88.213213199999998"/>
    <n v="93.090627900000001"/>
    <n v="-0.46126840000000868"/>
    <n v="287190"/>
    <n v="7.9671993999999993"/>
  </r>
  <r>
    <s v="16_07"/>
    <x v="2"/>
    <s v="02_町村"/>
    <s v="01_本島"/>
    <x v="3"/>
    <x v="0"/>
    <x v="0"/>
    <x v="15"/>
    <x v="6"/>
    <n v="0"/>
    <x v="312"/>
    <x v="5"/>
    <x v="312"/>
    <n v="0"/>
    <n v="0"/>
    <x v="311"/>
    <x v="5"/>
    <x v="311"/>
    <n v="0"/>
    <x v="0"/>
    <x v="5"/>
    <x v="5"/>
    <n v="100"/>
    <n v="0"/>
    <n v="100"/>
    <x v="5"/>
    <x v="5"/>
    <x v="5"/>
    <n v="0"/>
    <x v="282"/>
    <x v="297"/>
    <n v="100"/>
    <n v="0"/>
    <n v="100"/>
    <n v="1588"/>
    <n v="100"/>
    <n v="0"/>
    <n v="100"/>
    <n v="0"/>
    <n v="3408"/>
    <n v="-53.403755900000007"/>
  </r>
  <r>
    <s v="16_08"/>
    <x v="2"/>
    <s v="02_町村"/>
    <s v="01_本島"/>
    <x v="3"/>
    <x v="0"/>
    <x v="0"/>
    <x v="15"/>
    <x v="7"/>
    <n v="0"/>
    <x v="313"/>
    <x v="199"/>
    <x v="313"/>
    <n v="0"/>
    <n v="0"/>
    <x v="312"/>
    <x v="192"/>
    <x v="312"/>
    <n v="0"/>
    <x v="0"/>
    <x v="5"/>
    <x v="5"/>
    <n v="98.989535900000007"/>
    <n v="41.863905299999999"/>
    <n v="98.207286299999993"/>
    <x v="242"/>
    <x v="192"/>
    <x v="245"/>
    <n v="-0.54478900000000863"/>
    <x v="283"/>
    <x v="298"/>
    <n v="98.989535900000007"/>
    <n v="41.863905299999999"/>
    <n v="98.207286299999993"/>
    <n v="96963"/>
    <n v="99.062520800000001"/>
    <n v="59.238363900000003"/>
    <n v="98.752075300000001"/>
    <n v="-0.54478900000000863"/>
    <n v="89816"/>
    <n v="7.9573795"/>
  </r>
  <r>
    <s v="16_09"/>
    <x v="2"/>
    <s v="02_町村"/>
    <s v="01_本島"/>
    <x v="3"/>
    <x v="0"/>
    <x v="0"/>
    <x v="15"/>
    <x v="8"/>
    <n v="0"/>
    <x v="314"/>
    <x v="200"/>
    <x v="314"/>
    <n v="0"/>
    <n v="0"/>
    <x v="313"/>
    <x v="141"/>
    <x v="313"/>
    <n v="0"/>
    <x v="0"/>
    <x v="5"/>
    <x v="5"/>
    <n v="97.890085100000007"/>
    <n v="41.866028700000001"/>
    <n v="97.122632199999998"/>
    <x v="243"/>
    <x v="193"/>
    <x v="246"/>
    <n v="0.15683400000000347"/>
    <x v="284"/>
    <x v="299"/>
    <n v="97.890085100000007"/>
    <n v="41.866028700000001"/>
    <n v="97.122632199999998"/>
    <n v="29636"/>
    <n v="97.262543700000009"/>
    <n v="59.174311899999999"/>
    <n v="96.965798199999995"/>
    <n v="0.15683400000000347"/>
    <n v="27132"/>
    <n v="9.2289546999999992"/>
  </r>
  <r>
    <s v="16_10"/>
    <x v="2"/>
    <s v="02_町村"/>
    <s v="01_本島"/>
    <x v="3"/>
    <x v="0"/>
    <x v="0"/>
    <x v="15"/>
    <x v="9"/>
    <n v="0"/>
    <x v="315"/>
    <x v="201"/>
    <x v="315"/>
    <n v="0"/>
    <n v="0"/>
    <x v="314"/>
    <x v="193"/>
    <x v="314"/>
    <n v="0"/>
    <x v="0"/>
    <x v="5"/>
    <x v="5"/>
    <n v="99.481310800000003"/>
    <n v="41.862954999999999"/>
    <n v="98.692446399999994"/>
    <x v="244"/>
    <x v="194"/>
    <x v="247"/>
    <n v="-0.85336910000000898"/>
    <x v="285"/>
    <x v="300"/>
    <n v="99.481310800000003"/>
    <n v="41.862954999999999"/>
    <n v="98.692446399999994"/>
    <n v="67327"/>
    <n v="99.862353800000008"/>
    <n v="59.266802399999996"/>
    <n v="99.545815500000003"/>
    <n v="-0.85336910000000898"/>
    <n v="62684"/>
    <n v="7.4069938000000004"/>
  </r>
  <r>
    <s v="16_11"/>
    <x v="2"/>
    <s v="02_町村"/>
    <s v="01_本島"/>
    <x v="3"/>
    <x v="0"/>
    <x v="0"/>
    <x v="15"/>
    <x v="10"/>
    <n v="0"/>
    <x v="316"/>
    <x v="202"/>
    <x v="316"/>
    <n v="0"/>
    <n v="0"/>
    <x v="315"/>
    <x v="194"/>
    <x v="315"/>
    <n v="0"/>
    <x v="0"/>
    <x v="103"/>
    <x v="102"/>
    <n v="95.998755799999998"/>
    <n v="22.217177399999997"/>
    <n v="91.960872800000004"/>
    <x v="245"/>
    <x v="195"/>
    <x v="248"/>
    <n v="0.15406230000000676"/>
    <x v="286"/>
    <x v="301"/>
    <n v="95.998755799999998"/>
    <n v="24.6453454"/>
    <n v="92.459413699999999"/>
    <n v="662265"/>
    <n v="96.385187400000007"/>
    <n v="30.6824048"/>
    <n v="92.394022100000001"/>
    <n v="6.5391599999998107E-2"/>
    <n v="643670"/>
    <n v="2.8889027"/>
  </r>
  <r>
    <s v="16_12"/>
    <x v="2"/>
    <s v="02_町村"/>
    <s v="01_本島"/>
    <x v="3"/>
    <x v="0"/>
    <x v="0"/>
    <x v="15"/>
    <x v="11"/>
    <n v="0"/>
    <x v="317"/>
    <x v="202"/>
    <x v="317"/>
    <n v="0"/>
    <n v="0"/>
    <x v="316"/>
    <x v="194"/>
    <x v="316"/>
    <n v="0"/>
    <x v="0"/>
    <x v="103"/>
    <x v="102"/>
    <n v="95.979055099999997"/>
    <n v="22.217177399999997"/>
    <n v="91.923467400000007"/>
    <x v="246"/>
    <x v="195"/>
    <x v="249"/>
    <n v="0.15658630000001494"/>
    <x v="287"/>
    <x v="302"/>
    <n v="95.979055099999997"/>
    <n v="24.6453454"/>
    <n v="92.424136799999999"/>
    <n v="658910"/>
    <n v="96.366304800000009"/>
    <n v="30.6824048"/>
    <n v="92.356716199999994"/>
    <n v="6.7420600000005493E-2"/>
    <n v="640246"/>
    <n v="2.9151294999999999"/>
  </r>
  <r>
    <s v="16_13"/>
    <x v="2"/>
    <s v="02_町村"/>
    <s v="01_本島"/>
    <x v="3"/>
    <x v="0"/>
    <x v="0"/>
    <x v="15"/>
    <x v="12"/>
    <n v="0"/>
    <x v="318"/>
    <x v="203"/>
    <x v="318"/>
    <n v="0"/>
    <n v="0"/>
    <x v="317"/>
    <x v="195"/>
    <x v="317"/>
    <n v="0"/>
    <x v="0"/>
    <x v="104"/>
    <x v="103"/>
    <n v="94.762159699999998"/>
    <n v="22.219979800000001"/>
    <n v="89.651667000000003"/>
    <x v="247"/>
    <x v="196"/>
    <x v="250"/>
    <n v="0.14276490000000308"/>
    <x v="288"/>
    <x v="303"/>
    <n v="94.762159699999998"/>
    <n v="24.647414400000002"/>
    <n v="90.278036299999997"/>
    <n v="125137"/>
    <n v="95.276669599999991"/>
    <n v="30.684684699999998"/>
    <n v="90.243457300000003"/>
    <n v="3.4578999999993698E-2"/>
    <n v="127381"/>
    <n v="-1.7616441999999999"/>
  </r>
  <r>
    <s v="16_14"/>
    <x v="2"/>
    <s v="02_町村"/>
    <s v="01_本島"/>
    <x v="3"/>
    <x v="0"/>
    <x v="0"/>
    <x v="15"/>
    <x v="13"/>
    <n v="0"/>
    <x v="319"/>
    <x v="204"/>
    <x v="319"/>
    <n v="0"/>
    <n v="0"/>
    <x v="318"/>
    <x v="196"/>
    <x v="318"/>
    <n v="0"/>
    <x v="0"/>
    <x v="105"/>
    <x v="104"/>
    <n v="94.7620893"/>
    <n v="22.216243499999997"/>
    <n v="89.651169100000004"/>
    <x v="248"/>
    <x v="197"/>
    <x v="251"/>
    <n v="0.14233629999999664"/>
    <x v="289"/>
    <x v="304"/>
    <n v="94.7620893"/>
    <n v="24.644655800000002"/>
    <n v="90.277880499999995"/>
    <n v="375458"/>
    <n v="95.276620999999992"/>
    <n v="30.681601800000003"/>
    <n v="90.243184799999995"/>
    <n v="3.4695700000000329E-2"/>
    <n v="361648"/>
    <n v="3.8186302999999997"/>
  </r>
  <r>
    <s v="16_15"/>
    <x v="2"/>
    <s v="02_町村"/>
    <s v="01_本島"/>
    <x v="3"/>
    <x v="0"/>
    <x v="0"/>
    <x v="15"/>
    <x v="14"/>
    <n v="0"/>
    <x v="320"/>
    <x v="5"/>
    <x v="320"/>
    <n v="0"/>
    <n v="0"/>
    <x v="319"/>
    <x v="5"/>
    <x v="319"/>
    <n v="0"/>
    <x v="0"/>
    <x v="5"/>
    <x v="5"/>
    <n v="100"/>
    <n v="0"/>
    <n v="100"/>
    <x v="5"/>
    <x v="5"/>
    <x v="5"/>
    <n v="0"/>
    <x v="290"/>
    <x v="305"/>
    <n v="100"/>
    <n v="0"/>
    <n v="100"/>
    <n v="158315"/>
    <n v="100"/>
    <n v="0"/>
    <n v="100"/>
    <n v="0"/>
    <n v="151217"/>
    <n v="4.6939166999999999"/>
  </r>
  <r>
    <s v="16_16"/>
    <x v="2"/>
    <s v="02_町村"/>
    <s v="01_本島"/>
    <x v="3"/>
    <x v="0"/>
    <x v="0"/>
    <x v="15"/>
    <x v="15"/>
    <n v="0"/>
    <x v="321"/>
    <x v="5"/>
    <x v="321"/>
    <n v="0"/>
    <n v="0"/>
    <x v="320"/>
    <x v="5"/>
    <x v="320"/>
    <n v="0"/>
    <x v="0"/>
    <x v="5"/>
    <x v="5"/>
    <n v="100"/>
    <n v="0"/>
    <n v="100"/>
    <x v="5"/>
    <x v="5"/>
    <x v="5"/>
    <n v="0"/>
    <x v="291"/>
    <x v="306"/>
    <n v="100"/>
    <n v="0"/>
    <n v="100"/>
    <n v="3355"/>
    <n v="100"/>
    <n v="0"/>
    <n v="100"/>
    <n v="0"/>
    <n v="3424"/>
    <n v="-2.0151868999999998"/>
  </r>
  <r>
    <s v="16_17"/>
    <x v="2"/>
    <s v="02_町村"/>
    <s v="01_本島"/>
    <x v="3"/>
    <x v="0"/>
    <x v="0"/>
    <x v="15"/>
    <x v="16"/>
    <n v="0"/>
    <x v="322"/>
    <x v="205"/>
    <x v="322"/>
    <n v="0"/>
    <n v="0"/>
    <x v="321"/>
    <x v="197"/>
    <x v="321"/>
    <n v="0"/>
    <x v="0"/>
    <x v="106"/>
    <x v="105"/>
    <n v="97.744540700000002"/>
    <n v="45.969055399999995"/>
    <n v="95.506310200000001"/>
    <x v="249"/>
    <x v="198"/>
    <x v="252"/>
    <n v="0.87939609999999391"/>
    <x v="292"/>
    <x v="307"/>
    <n v="97.744540700000002"/>
    <n v="47.536842100000001"/>
    <n v="95.642670799999991"/>
    <n v="54179"/>
    <n v="97.051090500000001"/>
    <n v="47.788342299999996"/>
    <n v="94.895633599999996"/>
    <n v="0.74703719999999407"/>
    <n v="52307"/>
    <n v="3.5788709000000001"/>
  </r>
  <r>
    <s v="16_18"/>
    <x v="2"/>
    <s v="02_町村"/>
    <s v="01_本島"/>
    <x v="3"/>
    <x v="0"/>
    <x v="0"/>
    <x v="15"/>
    <x v="17"/>
    <n v="0"/>
    <x v="323"/>
    <x v="205"/>
    <x v="323"/>
    <n v="0"/>
    <n v="0"/>
    <x v="322"/>
    <x v="197"/>
    <x v="322"/>
    <n v="0"/>
    <x v="0"/>
    <x v="106"/>
    <x v="105"/>
    <n v="98.235294100000004"/>
    <n v="45.969055399999995"/>
    <n v="95.957122100000007"/>
    <x v="249"/>
    <x v="198"/>
    <x v="252"/>
    <n v="1.3302079999999989"/>
    <x v="292"/>
    <x v="308"/>
    <n v="98.235294100000004"/>
    <n v="47.536842100000001"/>
    <n v="96.095263500000001"/>
    <n v="53987"/>
    <n v="97.051090500000001"/>
    <n v="47.788342299999996"/>
    <n v="94.895633599999996"/>
    <n v="1.199629900000005"/>
    <n v="52307"/>
    <n v="3.2118072"/>
  </r>
  <r>
    <s v="16_19"/>
    <x v="2"/>
    <s v="02_町村"/>
    <s v="01_本島"/>
    <x v="3"/>
    <x v="0"/>
    <x v="0"/>
    <x v="15"/>
    <x v="18"/>
    <n v="0"/>
    <x v="324"/>
    <x v="5"/>
    <x v="324"/>
    <n v="0"/>
    <n v="0"/>
    <x v="323"/>
    <x v="5"/>
    <x v="323"/>
    <n v="0"/>
    <x v="0"/>
    <x v="5"/>
    <x v="5"/>
    <n v="41.113490400000003"/>
    <n v="0"/>
    <n v="41.113490400000003"/>
    <x v="15"/>
    <x v="14"/>
    <x v="15"/>
    <s v="-"/>
    <x v="16"/>
    <x v="17"/>
    <n v="41.113490400000003"/>
    <n v="0"/>
    <n v="41.113490400000003"/>
    <n v="192"/>
    <s v="(空白)"/>
    <s v="(空白)"/>
    <s v="(空白)"/>
    <e v="#VALUE!"/>
    <s v="(空白)"/>
    <e v="#VALUE!"/>
  </r>
  <r>
    <s v="16_20"/>
    <x v="2"/>
    <s v="02_町村"/>
    <s v="01_本島"/>
    <x v="3"/>
    <x v="0"/>
    <x v="0"/>
    <x v="15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6_21"/>
    <x v="2"/>
    <s v="02_町村"/>
    <s v="01_本島"/>
    <x v="3"/>
    <x v="0"/>
    <x v="0"/>
    <x v="15"/>
    <x v="20"/>
    <n v="0"/>
    <x v="325"/>
    <x v="5"/>
    <x v="325"/>
    <n v="0"/>
    <n v="0"/>
    <x v="324"/>
    <x v="5"/>
    <x v="324"/>
    <n v="0"/>
    <x v="0"/>
    <x v="5"/>
    <x v="5"/>
    <n v="100"/>
    <n v="0"/>
    <n v="100"/>
    <x v="250"/>
    <x v="5"/>
    <x v="253"/>
    <n v="0.31686440000000005"/>
    <x v="293"/>
    <x v="309"/>
    <n v="100"/>
    <n v="0"/>
    <n v="100"/>
    <n v="64773"/>
    <n v="99.6831356"/>
    <n v="0"/>
    <n v="99.6831356"/>
    <n v="0.31686440000000005"/>
    <n v="66379"/>
    <n v="-2.4194399"/>
  </r>
  <r>
    <s v="16_22"/>
    <x v="2"/>
    <s v="02_町村"/>
    <s v="01_本島"/>
    <x v="3"/>
    <x v="0"/>
    <x v="0"/>
    <x v="15"/>
    <x v="21"/>
    <n v="0"/>
    <x v="326"/>
    <x v="5"/>
    <x v="326"/>
    <n v="0"/>
    <n v="0"/>
    <x v="325"/>
    <x v="5"/>
    <x v="325"/>
    <n v="0"/>
    <x v="0"/>
    <x v="5"/>
    <x v="5"/>
    <n v="100"/>
    <n v="0"/>
    <n v="100"/>
    <x v="5"/>
    <x v="5"/>
    <x v="5"/>
    <n v="0"/>
    <x v="294"/>
    <x v="310"/>
    <n v="100"/>
    <n v="0"/>
    <n v="100"/>
    <n v="22308"/>
    <n v="100"/>
    <n v="0"/>
    <n v="100"/>
    <n v="0"/>
    <n v="19898"/>
    <n v="12.11177"/>
  </r>
  <r>
    <s v="16_23"/>
    <x v="2"/>
    <s v="02_町村"/>
    <s v="01_本島"/>
    <x v="3"/>
    <x v="0"/>
    <x v="0"/>
    <x v="15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28"/>
    <x v="2"/>
    <s v="02_町村"/>
    <s v="01_本島"/>
    <x v="3"/>
    <x v="0"/>
    <x v="0"/>
    <x v="15"/>
    <x v="27"/>
    <n v="0"/>
    <x v="327"/>
    <x v="5"/>
    <x v="327"/>
    <n v="0"/>
    <n v="0"/>
    <x v="326"/>
    <x v="5"/>
    <x v="326"/>
    <n v="0"/>
    <x v="0"/>
    <x v="5"/>
    <x v="5"/>
    <n v="100"/>
    <n v="0"/>
    <n v="100"/>
    <x v="5"/>
    <x v="5"/>
    <x v="5"/>
    <n v="0"/>
    <x v="295"/>
    <x v="311"/>
    <n v="100"/>
    <n v="0"/>
    <n v="100"/>
    <n v="7589"/>
    <n v="100"/>
    <n v="0"/>
    <n v="100"/>
    <n v="0"/>
    <n v="7157"/>
    <n v="6.0360486"/>
  </r>
  <r>
    <s v="16_29"/>
    <x v="2"/>
    <s v="02_町村"/>
    <s v="01_本島"/>
    <x v="3"/>
    <x v="0"/>
    <x v="0"/>
    <x v="15"/>
    <x v="28"/>
    <n v="0"/>
    <x v="327"/>
    <x v="5"/>
    <x v="327"/>
    <n v="0"/>
    <n v="0"/>
    <x v="326"/>
    <x v="5"/>
    <x v="326"/>
    <n v="0"/>
    <x v="0"/>
    <x v="5"/>
    <x v="5"/>
    <n v="100"/>
    <n v="0"/>
    <n v="100"/>
    <x v="5"/>
    <x v="5"/>
    <x v="5"/>
    <n v="0"/>
    <x v="295"/>
    <x v="311"/>
    <n v="100"/>
    <n v="0"/>
    <n v="100"/>
    <n v="7589"/>
    <n v="100"/>
    <n v="0"/>
    <n v="100"/>
    <n v="0"/>
    <n v="7157"/>
    <n v="6.0360486"/>
  </r>
  <r>
    <s v="16_30"/>
    <x v="2"/>
    <s v="02_町村"/>
    <s v="01_本島"/>
    <x v="3"/>
    <x v="0"/>
    <x v="0"/>
    <x v="15"/>
    <x v="29"/>
    <n v="0"/>
    <x v="327"/>
    <x v="5"/>
    <x v="327"/>
    <n v="0"/>
    <n v="0"/>
    <x v="326"/>
    <x v="5"/>
    <x v="326"/>
    <n v="0"/>
    <x v="0"/>
    <x v="5"/>
    <x v="5"/>
    <n v="100"/>
    <n v="0"/>
    <n v="100"/>
    <x v="5"/>
    <x v="5"/>
    <x v="5"/>
    <n v="0"/>
    <x v="295"/>
    <x v="311"/>
    <n v="100"/>
    <n v="0"/>
    <n v="100"/>
    <n v="7589"/>
    <n v="100"/>
    <n v="0"/>
    <n v="100"/>
    <n v="0"/>
    <n v="7157"/>
    <n v="6.0360486"/>
  </r>
  <r>
    <s v="16_31"/>
    <x v="2"/>
    <s v="02_町村"/>
    <s v="01_本島"/>
    <x v="3"/>
    <x v="0"/>
    <x v="0"/>
    <x v="15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2"/>
    <x v="2"/>
    <s v="02_町村"/>
    <s v="01_本島"/>
    <x v="3"/>
    <x v="0"/>
    <x v="0"/>
    <x v="15"/>
    <x v="41"/>
    <n v="0"/>
    <x v="328"/>
    <x v="194"/>
    <x v="328"/>
    <n v="0"/>
    <n v="0"/>
    <x v="327"/>
    <x v="187"/>
    <x v="327"/>
    <n v="0"/>
    <x v="0"/>
    <x v="99"/>
    <x v="98"/>
    <n v="95.714208499999998"/>
    <n v="33.099479700000003"/>
    <n v="93.3212884"/>
    <x v="251"/>
    <x v="187"/>
    <x v="254"/>
    <n v="1.8467700000002196E-2"/>
    <x v="296"/>
    <x v="312"/>
    <n v="95.714208499999998"/>
    <n v="35.995799499999997"/>
    <n v="93.6091373"/>
    <n v="1235038"/>
    <n v="96.034699199999991"/>
    <n v="39.532901500000001"/>
    <n v="93.683352600000006"/>
    <n v="-7.4215300000005868E-2"/>
    <n v="1183308"/>
    <n v="4.3716429000000003"/>
  </r>
  <r>
    <s v="16_43"/>
    <x v="2"/>
    <s v="02_町村"/>
    <s v="01_本島"/>
    <x v="3"/>
    <x v="0"/>
    <x v="0"/>
    <x v="15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6_44"/>
    <x v="2"/>
    <s v="02_町村"/>
    <s v="01_本島"/>
    <x v="3"/>
    <x v="0"/>
    <x v="0"/>
    <x v="15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29"/>
    <x v="206"/>
    <x v="329"/>
    <n v="0"/>
    <n v="0"/>
    <x v="328"/>
    <x v="198"/>
    <x v="328"/>
    <n v="0"/>
    <x v="0"/>
    <x v="107"/>
    <x v="106"/>
    <n v="96.545827799999998"/>
    <n v="26.487632500000004"/>
    <n v="93.890577199999996"/>
    <x v="252"/>
    <x v="199"/>
    <x v="255"/>
    <n v="0.12244450000000029"/>
    <x v="297"/>
    <x v="313"/>
    <n v="96.545827799999998"/>
    <n v="28.004841800000001"/>
    <n v="94.083762299999989"/>
    <n v="1748844"/>
    <n v="96.015745600000002"/>
    <n v="27.034608199999997"/>
    <n v="93.920166600000002"/>
    <n v="0.16359569999998769"/>
    <n v="1628381"/>
    <n v="7.3977158999999997"/>
  </r>
  <r>
    <s v="17_02"/>
    <x v="1"/>
    <s v="02_町村"/>
    <s v="01_本島"/>
    <x v="3"/>
    <x v="0"/>
    <x v="0"/>
    <x v="16"/>
    <x v="1"/>
    <n v="0"/>
    <x v="329"/>
    <x v="206"/>
    <x v="329"/>
    <n v="0"/>
    <n v="0"/>
    <x v="328"/>
    <x v="198"/>
    <x v="328"/>
    <n v="0"/>
    <x v="0"/>
    <x v="107"/>
    <x v="106"/>
    <n v="96.545827799999998"/>
    <n v="26.487632500000004"/>
    <n v="93.890577199999996"/>
    <x v="252"/>
    <x v="199"/>
    <x v="255"/>
    <n v="0.12244450000000029"/>
    <x v="297"/>
    <x v="313"/>
    <n v="96.545827799999998"/>
    <n v="28.004841800000001"/>
    <n v="94.083762299999989"/>
    <n v="1748844"/>
    <n v="96.015745600000002"/>
    <n v="27.034608199999997"/>
    <n v="93.920166600000002"/>
    <n v="0.16359569999998769"/>
    <n v="1628381"/>
    <n v="7.3977158999999997"/>
  </r>
  <r>
    <s v="17_03"/>
    <x v="1"/>
    <s v="02_町村"/>
    <s v="01_本島"/>
    <x v="3"/>
    <x v="0"/>
    <x v="0"/>
    <x v="16"/>
    <x v="2"/>
    <n v="0"/>
    <x v="330"/>
    <x v="207"/>
    <x v="330"/>
    <n v="0"/>
    <n v="0"/>
    <x v="329"/>
    <x v="199"/>
    <x v="329"/>
    <n v="0"/>
    <x v="0"/>
    <x v="108"/>
    <x v="107"/>
    <n v="93.831284100000005"/>
    <n v="25.8484239"/>
    <n v="91.284032499999995"/>
    <x v="253"/>
    <x v="200"/>
    <x v="256"/>
    <n v="-0.36231430000000842"/>
    <x v="298"/>
    <x v="314"/>
    <n v="93.831284100000005"/>
    <n v="27.441021500000002"/>
    <n v="91.48297079999999"/>
    <n v="543570"/>
    <n v="93.477147000000002"/>
    <n v="35.596576400000004"/>
    <n v="91.824969199999998"/>
    <n v="-0.34199840000000847"/>
    <n v="502568"/>
    <n v="8.1584979999999998"/>
  </r>
  <r>
    <s v="17_04"/>
    <x v="1"/>
    <s v="02_町村"/>
    <s v="01_本島"/>
    <x v="3"/>
    <x v="0"/>
    <x v="0"/>
    <x v="16"/>
    <x v="3"/>
    <n v="0"/>
    <x v="331"/>
    <x v="208"/>
    <x v="331"/>
    <n v="0"/>
    <n v="0"/>
    <x v="330"/>
    <x v="200"/>
    <x v="330"/>
    <n v="0"/>
    <x v="0"/>
    <x v="109"/>
    <x v="108"/>
    <n v="92.2724233"/>
    <n v="35.656199199999996"/>
    <n v="90.279572900000005"/>
    <x v="254"/>
    <x v="201"/>
    <x v="257"/>
    <n v="-0.51417289999999127"/>
    <x v="299"/>
    <x v="315"/>
    <n v="92.2724233"/>
    <n v="38.327057599999996"/>
    <n v="90.501563900000008"/>
    <n v="408897"/>
    <n v="92.840929099999997"/>
    <n v="35.384065700000001"/>
    <n v="90.913036000000005"/>
    <n v="-0.41147209999999745"/>
    <n v="378643"/>
    <n v="7.9901121000000002"/>
  </r>
  <r>
    <s v="17_05"/>
    <x v="1"/>
    <s v="02_町村"/>
    <s v="01_本島"/>
    <x v="3"/>
    <x v="0"/>
    <x v="0"/>
    <x v="16"/>
    <x v="4"/>
    <n v="0"/>
    <x v="332"/>
    <x v="209"/>
    <x v="332"/>
    <n v="0"/>
    <n v="0"/>
    <x v="331"/>
    <x v="201"/>
    <x v="331"/>
    <n v="0"/>
    <x v="0"/>
    <x v="110"/>
    <x v="109"/>
    <n v="91.829247000000009"/>
    <n v="35.429769399999998"/>
    <n v="87.490592399999997"/>
    <x v="255"/>
    <x v="202"/>
    <x v="258"/>
    <n v="2.4531600000003095E-2"/>
    <x v="300"/>
    <x v="316"/>
    <n v="91.829247000000009"/>
    <n v="38.063063100000001"/>
    <n v="87.958709400000004"/>
    <n v="16176"/>
    <n v="92.311394500000006"/>
    <n v="32.049418600000003"/>
    <n v="87.704189400000004"/>
    <n v="0.25451999999999941"/>
    <n v="15736"/>
    <n v="2.7961361999999998"/>
  </r>
  <r>
    <s v="17_06"/>
    <x v="1"/>
    <s v="02_町村"/>
    <s v="01_本島"/>
    <x v="3"/>
    <x v="0"/>
    <x v="0"/>
    <x v="16"/>
    <x v="5"/>
    <n v="0"/>
    <x v="333"/>
    <x v="210"/>
    <x v="333"/>
    <n v="0"/>
    <n v="0"/>
    <x v="332"/>
    <x v="202"/>
    <x v="332"/>
    <n v="0"/>
    <x v="0"/>
    <x v="111"/>
    <x v="110"/>
    <n v="92.290498799999995"/>
    <n v="35.678460999999999"/>
    <n v="90.398686699999999"/>
    <x v="256"/>
    <x v="203"/>
    <x v="259"/>
    <n v="-0.54534889999999336"/>
    <x v="301"/>
    <x v="317"/>
    <n v="92.290498799999995"/>
    <n v="38.353028099999996"/>
    <n v="90.609840300000002"/>
    <n v="392721"/>
    <n v="92.863703999999998"/>
    <n v="35.747682099999999"/>
    <n v="91.057745800000006"/>
    <n v="-0.44790550000000451"/>
    <n v="362907"/>
    <n v="8.2153279000000001"/>
  </r>
  <r>
    <s v="17_07"/>
    <x v="1"/>
    <s v="02_町村"/>
    <s v="01_本島"/>
    <x v="3"/>
    <x v="0"/>
    <x v="0"/>
    <x v="16"/>
    <x v="6"/>
    <n v="0"/>
    <x v="334"/>
    <x v="5"/>
    <x v="334"/>
    <n v="0"/>
    <n v="0"/>
    <x v="333"/>
    <x v="5"/>
    <x v="333"/>
    <n v="0"/>
    <x v="0"/>
    <x v="5"/>
    <x v="5"/>
    <n v="100"/>
    <n v="0"/>
    <n v="100"/>
    <x v="5"/>
    <x v="5"/>
    <x v="5"/>
    <n v="0"/>
    <x v="302"/>
    <x v="318"/>
    <n v="100"/>
    <n v="0"/>
    <n v="100"/>
    <n v="1894"/>
    <n v="100"/>
    <n v="0"/>
    <n v="100"/>
    <n v="0"/>
    <n v="2525"/>
    <n v="-24.990099000000001"/>
  </r>
  <r>
    <s v="17_08"/>
    <x v="1"/>
    <s v="02_町村"/>
    <s v="01_本島"/>
    <x v="3"/>
    <x v="0"/>
    <x v="0"/>
    <x v="16"/>
    <x v="7"/>
    <n v="0"/>
    <x v="335"/>
    <x v="211"/>
    <x v="335"/>
    <n v="0"/>
    <n v="0"/>
    <x v="334"/>
    <x v="203"/>
    <x v="334"/>
    <n v="0"/>
    <x v="0"/>
    <x v="112"/>
    <x v="111"/>
    <n v="98.840543600000004"/>
    <n v="1.2697915"/>
    <n v="94.480019100000007"/>
    <x v="257"/>
    <x v="204"/>
    <x v="260"/>
    <n v="0.13413119999999878"/>
    <x v="303"/>
    <x v="319"/>
    <n v="98.840543600000004"/>
    <n v="1.3075061000000001"/>
    <n v="94.601969799999992"/>
    <n v="134673"/>
    <n v="95.454125000000005"/>
    <n v="37.387116200000001"/>
    <n v="94.720016999999999"/>
    <n v="-0.11804720000000657"/>
    <n v="123925"/>
    <n v="8.6729877000000002"/>
  </r>
  <r>
    <s v="17_09"/>
    <x v="1"/>
    <s v="02_町村"/>
    <s v="01_本島"/>
    <x v="3"/>
    <x v="0"/>
    <x v="0"/>
    <x v="16"/>
    <x v="8"/>
    <n v="0"/>
    <x v="336"/>
    <x v="212"/>
    <x v="336"/>
    <n v="0"/>
    <n v="0"/>
    <x v="335"/>
    <x v="204"/>
    <x v="335"/>
    <n v="0"/>
    <x v="0"/>
    <x v="112"/>
    <x v="111"/>
    <n v="96.593559499999998"/>
    <n v="0.42372879999999996"/>
    <n v="92.341844500000008"/>
    <x v="258"/>
    <x v="205"/>
    <x v="261"/>
    <n v="0.82539420000000518"/>
    <x v="304"/>
    <x v="320"/>
    <n v="96.593559499999998"/>
    <n v="0.45955880000000005"/>
    <n v="92.661240300000003"/>
    <n v="49109"/>
    <n v="94.4887394"/>
    <n v="23.4206471"/>
    <n v="92.529260600000001"/>
    <n v="0.13197970000000225"/>
    <n v="43039"/>
    <n v="14.1034875"/>
  </r>
  <r>
    <s v="17_10"/>
    <x v="1"/>
    <s v="02_町村"/>
    <s v="01_本島"/>
    <x v="3"/>
    <x v="0"/>
    <x v="0"/>
    <x v="16"/>
    <x v="9"/>
    <n v="0"/>
    <x v="337"/>
    <x v="213"/>
    <x v="337"/>
    <n v="0"/>
    <n v="0"/>
    <x v="336"/>
    <x v="205"/>
    <x v="336"/>
    <n v="0"/>
    <x v="0"/>
    <x v="5"/>
    <x v="5"/>
    <n v="100.18397859999999"/>
    <n v="1.7666086000000001"/>
    <n v="95.7573723"/>
    <x v="259"/>
    <x v="206"/>
    <x v="262"/>
    <n v="-0.1859769"/>
    <x v="305"/>
    <x v="321"/>
    <n v="100.18397859999999"/>
    <n v="1.7666086000000001"/>
    <n v="95.7573723"/>
    <n v="85564"/>
    <n v="95.9806059"/>
    <n v="87.327823699999996"/>
    <n v="95.9433492"/>
    <n v="-0.1859769"/>
    <n v="80886"/>
    <n v="5.7834482999999999"/>
  </r>
  <r>
    <s v="17_11"/>
    <x v="1"/>
    <s v="02_町村"/>
    <s v="01_本島"/>
    <x v="3"/>
    <x v="0"/>
    <x v="0"/>
    <x v="16"/>
    <x v="10"/>
    <n v="0"/>
    <x v="338"/>
    <x v="214"/>
    <x v="338"/>
    <n v="0"/>
    <n v="0"/>
    <x v="337"/>
    <x v="206"/>
    <x v="337"/>
    <n v="0"/>
    <x v="0"/>
    <x v="113"/>
    <x v="112"/>
    <n v="97.750237999999996"/>
    <n v="26.846712400000001"/>
    <n v="94.997304"/>
    <x v="260"/>
    <x v="207"/>
    <x v="263"/>
    <n v="8.109269999999924E-2"/>
    <x v="306"/>
    <x v="322"/>
    <n v="97.750237999999996"/>
    <n v="28.296258600000002"/>
    <n v="95.186628600000006"/>
    <n v="1112902"/>
    <n v="97.417222499999994"/>
    <n v="23.218039900000001"/>
    <n v="95.05952760000001"/>
    <n v="0.12710099999999613"/>
    <n v="1037132"/>
    <n v="7.3057238999999994"/>
  </r>
  <r>
    <s v="17_12"/>
    <x v="1"/>
    <s v="02_町村"/>
    <s v="01_本島"/>
    <x v="3"/>
    <x v="0"/>
    <x v="0"/>
    <x v="16"/>
    <x v="11"/>
    <n v="0"/>
    <x v="339"/>
    <x v="214"/>
    <x v="339"/>
    <n v="0"/>
    <n v="0"/>
    <x v="338"/>
    <x v="206"/>
    <x v="338"/>
    <n v="0"/>
    <x v="0"/>
    <x v="113"/>
    <x v="112"/>
    <n v="97.750205999999991"/>
    <n v="26.846712400000001"/>
    <n v="94.997235799999999"/>
    <x v="261"/>
    <x v="207"/>
    <x v="264"/>
    <n v="8.1098799999992366E-2"/>
    <x v="307"/>
    <x v="323"/>
    <n v="97.750205999999991"/>
    <n v="28.296258600000002"/>
    <n v="95.18656279999999"/>
    <n v="1112886"/>
    <n v="97.417183399999999"/>
    <n v="23.218039900000001"/>
    <n v="95.059455299999996"/>
    <n v="0.12710749999999393"/>
    <n v="1037116"/>
    <n v="7.3058366000000001"/>
  </r>
  <r>
    <s v="17_13"/>
    <x v="1"/>
    <s v="02_町村"/>
    <s v="01_本島"/>
    <x v="3"/>
    <x v="0"/>
    <x v="0"/>
    <x v="16"/>
    <x v="12"/>
    <n v="0"/>
    <x v="340"/>
    <x v="215"/>
    <x v="340"/>
    <n v="0"/>
    <n v="0"/>
    <x v="339"/>
    <x v="207"/>
    <x v="339"/>
    <n v="0"/>
    <x v="0"/>
    <x v="114"/>
    <x v="113"/>
    <n v="97.500606999999988"/>
    <n v="26.746691299999998"/>
    <n v="94.749815999999996"/>
    <x v="262"/>
    <x v="208"/>
    <x v="265"/>
    <n v="16.926292199999992"/>
    <x v="308"/>
    <x v="324"/>
    <n v="97.500606999999988"/>
    <n v="28.182260399999997"/>
    <n v="94.937832"/>
    <n v="158031"/>
    <n v="79.737952499999992"/>
    <n v="23.2174777"/>
    <n v="77.940972200000004"/>
    <n v="16.996859799999996"/>
    <n v="123193"/>
    <n v="28.279204200000002"/>
  </r>
  <r>
    <s v="17_14"/>
    <x v="1"/>
    <s v="02_町村"/>
    <s v="01_本島"/>
    <x v="3"/>
    <x v="0"/>
    <x v="0"/>
    <x v="16"/>
    <x v="13"/>
    <n v="0"/>
    <x v="341"/>
    <x v="216"/>
    <x v="341"/>
    <n v="0"/>
    <n v="0"/>
    <x v="340"/>
    <x v="208"/>
    <x v="340"/>
    <n v="0"/>
    <x v="0"/>
    <x v="115"/>
    <x v="114"/>
    <n v="97.774788299999997"/>
    <n v="26.743410099999998"/>
    <n v="95.006021900000007"/>
    <x v="263"/>
    <x v="209"/>
    <x v="266"/>
    <n v="17.169380000000004"/>
    <x v="309"/>
    <x v="325"/>
    <n v="97.774788299999997"/>
    <n v="28.1821378"/>
    <n v="95.1954554"/>
    <n v="728939"/>
    <n v="79.751953499999999"/>
    <n v="23.216842100000001"/>
    <n v="77.954295000000002"/>
    <n v="17.241160399999998"/>
    <n v="581128"/>
    <n v="25.435188100000001"/>
  </r>
  <r>
    <s v="17_15"/>
    <x v="1"/>
    <s v="02_町村"/>
    <s v="01_本島"/>
    <x v="3"/>
    <x v="0"/>
    <x v="0"/>
    <x v="16"/>
    <x v="14"/>
    <n v="0"/>
    <x v="342"/>
    <x v="217"/>
    <x v="342"/>
    <n v="0"/>
    <n v="0"/>
    <x v="341"/>
    <x v="209"/>
    <x v="341"/>
    <n v="0"/>
    <x v="0"/>
    <x v="116"/>
    <x v="115"/>
    <n v="97.846046299999998"/>
    <n v="27.257763600000001"/>
    <n v="95.142636199999998"/>
    <x v="264"/>
    <x v="210"/>
    <x v="267"/>
    <n v="-82.262835999999993"/>
    <x v="310"/>
    <x v="326"/>
    <n v="97.846046299999998"/>
    <n v="28.753327899999999"/>
    <n v="95.332541699999993"/>
    <n v="225916"/>
    <n v="182.72452340000001"/>
    <n v="23.223307500000001"/>
    <n v="177.672337"/>
    <n v="-82.339795300000006"/>
    <n v="332795"/>
    <n v="-32.115566600000001"/>
  </r>
  <r>
    <s v="17_16"/>
    <x v="1"/>
    <s v="02_町村"/>
    <s v="01_本島"/>
    <x v="3"/>
    <x v="0"/>
    <x v="0"/>
    <x v="16"/>
    <x v="15"/>
    <n v="0"/>
    <x v="229"/>
    <x v="5"/>
    <x v="229"/>
    <n v="0"/>
    <n v="0"/>
    <x v="342"/>
    <x v="5"/>
    <x v="342"/>
    <n v="0"/>
    <x v="0"/>
    <x v="5"/>
    <x v="5"/>
    <n v="100"/>
    <n v="0"/>
    <n v="100"/>
    <x v="5"/>
    <x v="5"/>
    <x v="5"/>
    <n v="0"/>
    <x v="206"/>
    <x v="18"/>
    <n v="100"/>
    <n v="0"/>
    <n v="100"/>
    <n v="16"/>
    <n v="100"/>
    <n v="0"/>
    <n v="100"/>
    <n v="0"/>
    <n v="16"/>
    <n v="0"/>
  </r>
  <r>
    <s v="17_17"/>
    <x v="1"/>
    <s v="02_町村"/>
    <s v="01_本島"/>
    <x v="3"/>
    <x v="0"/>
    <x v="0"/>
    <x v="16"/>
    <x v="16"/>
    <n v="0"/>
    <x v="343"/>
    <x v="218"/>
    <x v="343"/>
    <n v="0"/>
    <n v="0"/>
    <x v="343"/>
    <x v="210"/>
    <x v="343"/>
    <n v="0"/>
    <x v="0"/>
    <x v="117"/>
    <x v="116"/>
    <n v="46.855220899999999"/>
    <n v="25.748930099999999"/>
    <n v="46.237860300000001"/>
    <x v="265"/>
    <x v="211"/>
    <x v="268"/>
    <n v="-46.898736599999999"/>
    <x v="311"/>
    <x v="327"/>
    <n v="46.855220899999999"/>
    <n v="27.726574500000002"/>
    <n v="46.334528499999998"/>
    <n v="44125"/>
    <n v="96.982176799999991"/>
    <n v="26.395299999999999"/>
    <n v="93.332610099999997"/>
    <n v="-46.998081599999999"/>
    <n v="42920"/>
    <n v="2.8075489"/>
  </r>
  <r>
    <s v="17_18"/>
    <x v="1"/>
    <s v="02_町村"/>
    <s v="01_本島"/>
    <x v="3"/>
    <x v="0"/>
    <x v="0"/>
    <x v="16"/>
    <x v="17"/>
    <n v="0"/>
    <x v="344"/>
    <x v="218"/>
    <x v="344"/>
    <n v="0"/>
    <n v="0"/>
    <x v="344"/>
    <x v="210"/>
    <x v="344"/>
    <n v="0"/>
    <x v="0"/>
    <x v="117"/>
    <x v="116"/>
    <n v="97.294627399999996"/>
    <n v="25.748930099999999"/>
    <n v="93.057344999999998"/>
    <x v="265"/>
    <x v="211"/>
    <x v="268"/>
    <n v="-7.9251900000002706E-2"/>
    <x v="311"/>
    <x v="328"/>
    <n v="97.294627399999996"/>
    <n v="27.726574500000002"/>
    <n v="93.452115800000001"/>
    <n v="43858"/>
    <n v="96.982176799999991"/>
    <n v="26.395299999999999"/>
    <n v="93.332610099999997"/>
    <n v="0.11950570000000482"/>
    <n v="42920"/>
    <n v="2.1854613000000001"/>
  </r>
  <r>
    <s v="17_19"/>
    <x v="1"/>
    <s v="02_町村"/>
    <s v="01_本島"/>
    <x v="3"/>
    <x v="0"/>
    <x v="0"/>
    <x v="16"/>
    <x v="18"/>
    <n v="0"/>
    <x v="345"/>
    <x v="5"/>
    <x v="345"/>
    <n v="0"/>
    <n v="0"/>
    <x v="345"/>
    <x v="5"/>
    <x v="345"/>
    <n v="0"/>
    <x v="0"/>
    <x v="5"/>
    <x v="5"/>
    <n v="100"/>
    <n v="0"/>
    <n v="100"/>
    <x v="15"/>
    <x v="14"/>
    <x v="15"/>
    <s v="-"/>
    <x v="16"/>
    <x v="17"/>
    <n v="100"/>
    <n v="0"/>
    <n v="100"/>
    <n v="267"/>
    <s v="(空白)"/>
    <s v="(空白)"/>
    <s v="(空白)"/>
    <e v="#VALUE!"/>
    <s v="(空白)"/>
    <e v="#VALUE!"/>
  </r>
  <r>
    <s v="17_20"/>
    <x v="1"/>
    <s v="02_町村"/>
    <s v="01_本島"/>
    <x v="3"/>
    <x v="0"/>
    <x v="0"/>
    <x v="16"/>
    <x v="19"/>
    <n v="0"/>
    <x v="346"/>
    <x v="5"/>
    <x v="346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7_21"/>
    <x v="1"/>
    <s v="02_町村"/>
    <s v="01_本島"/>
    <x v="3"/>
    <x v="0"/>
    <x v="0"/>
    <x v="16"/>
    <x v="20"/>
    <n v="0"/>
    <x v="18"/>
    <x v="5"/>
    <x v="18"/>
    <n v="0"/>
    <n v="0"/>
    <x v="346"/>
    <x v="5"/>
    <x v="346"/>
    <n v="0"/>
    <x v="0"/>
    <x v="5"/>
    <x v="5"/>
    <n v="0"/>
    <n v="0"/>
    <n v="0"/>
    <x v="266"/>
    <x v="5"/>
    <x v="269"/>
    <n v="-92.528712400000003"/>
    <x v="312"/>
    <x v="329"/>
    <n v="0"/>
    <n v="0"/>
    <n v="0"/>
    <n v="48247"/>
    <n v="92.528712400000003"/>
    <n v="0"/>
    <n v="92.528712400000003"/>
    <n v="-92.528712400000003"/>
    <n v="45761"/>
    <n v="5.4325735999999996"/>
  </r>
  <r>
    <s v="17_22"/>
    <x v="1"/>
    <s v="02_町村"/>
    <s v="01_本島"/>
    <x v="3"/>
    <x v="0"/>
    <x v="0"/>
    <x v="16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2"/>
    <x v="1"/>
    <s v="02_町村"/>
    <s v="01_本島"/>
    <x v="3"/>
    <x v="0"/>
    <x v="0"/>
    <x v="16"/>
    <x v="41"/>
    <n v="0"/>
    <x v="329"/>
    <x v="206"/>
    <x v="329"/>
    <n v="0"/>
    <n v="0"/>
    <x v="328"/>
    <x v="198"/>
    <x v="328"/>
    <n v="0"/>
    <x v="0"/>
    <x v="107"/>
    <x v="106"/>
    <n v="96.545827799999998"/>
    <n v="26.487632500000004"/>
    <n v="93.890577199999996"/>
    <x v="252"/>
    <x v="199"/>
    <x v="255"/>
    <n v="0.12244450000000029"/>
    <x v="297"/>
    <x v="313"/>
    <n v="96.545827799999998"/>
    <n v="28.004841800000001"/>
    <n v="94.083762299999989"/>
    <n v="1748844"/>
    <n v="96.015745600000002"/>
    <n v="27.034608199999997"/>
    <n v="93.920166600000002"/>
    <n v="0.16359569999998769"/>
    <n v="1628381"/>
    <n v="7.3977158999999997"/>
  </r>
  <r>
    <s v="17_43"/>
    <x v="1"/>
    <s v="02_町村"/>
    <s v="01_本島"/>
    <x v="3"/>
    <x v="0"/>
    <x v="0"/>
    <x v="16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7_44"/>
    <x v="1"/>
    <s v="02_町村"/>
    <s v="01_本島"/>
    <x v="3"/>
    <x v="0"/>
    <x v="0"/>
    <x v="16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7"/>
    <x v="219"/>
    <x v="347"/>
    <n v="0"/>
    <n v="0"/>
    <x v="347"/>
    <x v="211"/>
    <x v="347"/>
    <n v="0"/>
    <x v="12"/>
    <x v="118"/>
    <x v="117"/>
    <n v="97.192145100000005"/>
    <n v="46.092919899999998"/>
    <n v="96.363063600000004"/>
    <x v="267"/>
    <x v="212"/>
    <x v="270"/>
    <n v="0.16836500000000854"/>
    <x v="313"/>
    <x v="330"/>
    <n v="97.192764499999996"/>
    <n v="52.158705900000001"/>
    <n v="96.545838799999999"/>
    <n v="613677"/>
    <n v="97.137679399999996"/>
    <n v="384.30622010000002"/>
    <n v="97.616449400000008"/>
    <n v="-1.0706106000000091"/>
    <n v="602592"/>
    <n v="1.8395531000000001"/>
  </r>
  <r>
    <s v="18_02"/>
    <x v="1"/>
    <s v="02_町村"/>
    <s v="01_本島"/>
    <x v="3"/>
    <x v="0"/>
    <x v="0"/>
    <x v="17"/>
    <x v="1"/>
    <n v="0"/>
    <x v="347"/>
    <x v="219"/>
    <x v="347"/>
    <n v="0"/>
    <n v="0"/>
    <x v="347"/>
    <x v="211"/>
    <x v="347"/>
    <n v="0"/>
    <x v="12"/>
    <x v="118"/>
    <x v="117"/>
    <n v="97.192145100000005"/>
    <n v="46.092919899999998"/>
    <n v="96.363063600000004"/>
    <x v="267"/>
    <x v="212"/>
    <x v="270"/>
    <n v="0.16836500000000854"/>
    <x v="313"/>
    <x v="330"/>
    <n v="97.192764499999996"/>
    <n v="52.158705900000001"/>
    <n v="96.545838799999999"/>
    <n v="613677"/>
    <n v="97.137679399999996"/>
    <n v="384.30622010000002"/>
    <n v="97.616449400000008"/>
    <n v="-1.0706106000000091"/>
    <n v="602592"/>
    <n v="1.8395531000000001"/>
  </r>
  <r>
    <s v="18_03"/>
    <x v="1"/>
    <s v="02_町村"/>
    <s v="01_本島"/>
    <x v="3"/>
    <x v="0"/>
    <x v="0"/>
    <x v="17"/>
    <x v="2"/>
    <n v="0"/>
    <x v="348"/>
    <x v="220"/>
    <x v="348"/>
    <n v="0"/>
    <n v="0"/>
    <x v="348"/>
    <x v="212"/>
    <x v="348"/>
    <n v="0"/>
    <x v="22"/>
    <x v="119"/>
    <x v="118"/>
    <n v="95.291911499999998"/>
    <n v="38.689991899999995"/>
    <n v="93.933847800000009"/>
    <x v="268"/>
    <x v="213"/>
    <x v="271"/>
    <n v="-0.13083769999998651"/>
    <x v="314"/>
    <x v="331"/>
    <n v="95.293341099999992"/>
    <n v="49.402597399999998"/>
    <n v="94.4265094"/>
    <n v="191393"/>
    <n v="94.978243500000005"/>
    <n v="-40.201729100000001"/>
    <n v="98.034871499999994"/>
    <n v="-3.6083620999999937"/>
    <n v="201556"/>
    <n v="-5.0422710999999998"/>
  </r>
  <r>
    <s v="18_04"/>
    <x v="1"/>
    <s v="02_町村"/>
    <s v="01_本島"/>
    <x v="3"/>
    <x v="0"/>
    <x v="0"/>
    <x v="17"/>
    <x v="3"/>
    <n v="0"/>
    <x v="349"/>
    <x v="221"/>
    <x v="349"/>
    <n v="0"/>
    <n v="0"/>
    <x v="349"/>
    <x v="213"/>
    <x v="349"/>
    <n v="0"/>
    <x v="22"/>
    <x v="119"/>
    <x v="118"/>
    <n v="95.236002099999993"/>
    <n v="45.765230299999999"/>
    <n v="94.1752161"/>
    <x v="269"/>
    <x v="214"/>
    <x v="272"/>
    <n v="0.99338620000000333"/>
    <x v="315"/>
    <x v="332"/>
    <n v="95.237552600000001"/>
    <n v="62.180349899999996"/>
    <n v="94.712865899999997"/>
    <n v="176278"/>
    <n v="94.194746699999996"/>
    <n v="-39.0837219"/>
    <n v="97.746314499999997"/>
    <n v="-3.0334485999999998"/>
    <n v="171879"/>
    <n v="2.5593586000000004"/>
  </r>
  <r>
    <s v="18_05"/>
    <x v="1"/>
    <s v="02_町村"/>
    <s v="01_本島"/>
    <x v="3"/>
    <x v="0"/>
    <x v="0"/>
    <x v="17"/>
    <x v="4"/>
    <n v="0"/>
    <x v="350"/>
    <x v="222"/>
    <x v="350"/>
    <n v="0"/>
    <n v="0"/>
    <x v="350"/>
    <x v="214"/>
    <x v="350"/>
    <n v="0"/>
    <x v="22"/>
    <x v="120"/>
    <x v="119"/>
    <n v="95.184574099999992"/>
    <n v="45.539906099999996"/>
    <n v="94.117647099999999"/>
    <x v="270"/>
    <x v="215"/>
    <x v="273"/>
    <n v="3.0509672999999964"/>
    <x v="316"/>
    <x v="333"/>
    <n v="95.214027799999997"/>
    <n v="46.190476199999999"/>
    <n v="94.174659300000002"/>
    <n v="9322"/>
    <n v="94.12491"/>
    <n v="-3.1963470000000003"/>
    <n v="138.97489849999999"/>
    <n v="-44.800239199999993"/>
    <n v="5746"/>
    <n v="62.234597999999998"/>
  </r>
  <r>
    <s v="18_06"/>
    <x v="1"/>
    <s v="02_町村"/>
    <s v="01_本島"/>
    <x v="3"/>
    <x v="0"/>
    <x v="0"/>
    <x v="17"/>
    <x v="5"/>
    <n v="0"/>
    <x v="351"/>
    <x v="223"/>
    <x v="351"/>
    <n v="0"/>
    <n v="0"/>
    <x v="351"/>
    <x v="215"/>
    <x v="351"/>
    <n v="0"/>
    <x v="0"/>
    <x v="121"/>
    <x v="120"/>
    <n v="95.238858999999991"/>
    <n v="45.777777800000003"/>
    <n v="94.1784143"/>
    <x v="271"/>
    <x v="216"/>
    <x v="274"/>
    <n v="0.87989340000000027"/>
    <x v="317"/>
    <x v="334"/>
    <n v="95.238858999999991"/>
    <n v="63.396089799999999"/>
    <n v="94.742926100000005"/>
    <n v="166956"/>
    <n v="94.198510499999998"/>
    <n v="-98.018210999999994"/>
    <n v="96.209361999999999"/>
    <n v="-1.4664358999999934"/>
    <n v="166133"/>
    <n v="0.4953862"/>
  </r>
  <r>
    <s v="18_07"/>
    <x v="1"/>
    <s v="02_町村"/>
    <s v="01_本島"/>
    <x v="3"/>
    <x v="0"/>
    <x v="0"/>
    <x v="17"/>
    <x v="6"/>
    <n v="0"/>
    <x v="352"/>
    <x v="5"/>
    <x v="352"/>
    <n v="0"/>
    <n v="0"/>
    <x v="352"/>
    <x v="5"/>
    <x v="352"/>
    <n v="0"/>
    <x v="0"/>
    <x v="5"/>
    <x v="5"/>
    <n v="100"/>
    <n v="0"/>
    <n v="100"/>
    <x v="5"/>
    <x v="5"/>
    <x v="5"/>
    <n v="0"/>
    <x v="318"/>
    <x v="335"/>
    <n v="100"/>
    <n v="0"/>
    <n v="100"/>
    <n v="1145"/>
    <n v="100"/>
    <n v="0"/>
    <n v="100"/>
    <n v="0"/>
    <n v="1897"/>
    <n v="-39.641539299999998"/>
  </r>
  <r>
    <s v="18_08"/>
    <x v="1"/>
    <s v="02_町村"/>
    <s v="01_本島"/>
    <x v="3"/>
    <x v="0"/>
    <x v="0"/>
    <x v="17"/>
    <x v="7"/>
    <n v="0"/>
    <x v="353"/>
    <x v="224"/>
    <x v="353"/>
    <n v="0"/>
    <n v="0"/>
    <x v="353"/>
    <x v="216"/>
    <x v="353"/>
    <n v="0"/>
    <x v="0"/>
    <x v="5"/>
    <x v="5"/>
    <n v="95.948270399999998"/>
    <n v="6.1503416999999994"/>
    <n v="91.191553499999998"/>
    <x v="5"/>
    <x v="217"/>
    <x v="275"/>
    <n v="-8.6402492000000137"/>
    <x v="319"/>
    <x v="336"/>
    <n v="95.948270399999998"/>
    <n v="6.1503416999999994"/>
    <n v="91.191553499999998"/>
    <n v="15115"/>
    <n v="100"/>
    <n v="33.3333333"/>
    <n v="99.831802700000011"/>
    <n v="-8.6402492000000137"/>
    <n v="29677"/>
    <n v="-49.068302099999997"/>
  </r>
  <r>
    <s v="18_09"/>
    <x v="1"/>
    <s v="02_町村"/>
    <s v="01_本島"/>
    <x v="3"/>
    <x v="0"/>
    <x v="0"/>
    <x v="17"/>
    <x v="8"/>
    <n v="0"/>
    <x v="354"/>
    <x v="225"/>
    <x v="354"/>
    <n v="0"/>
    <n v="0"/>
    <x v="354"/>
    <x v="216"/>
    <x v="354"/>
    <n v="0"/>
    <x v="0"/>
    <x v="5"/>
    <x v="5"/>
    <n v="94.604157499999999"/>
    <n v="10.9311741"/>
    <n v="91.100940799999989"/>
    <x v="5"/>
    <x v="217"/>
    <x v="276"/>
    <n v="-8.4560324000000122"/>
    <x v="320"/>
    <x v="337"/>
    <n v="94.604157499999999"/>
    <n v="10.9311741"/>
    <n v="91.100940799999989"/>
    <n v="10749"/>
    <n v="100"/>
    <n v="33.3333333"/>
    <n v="99.556973200000002"/>
    <n v="-8.4560324000000122"/>
    <n v="11236"/>
    <n v="-4.3342827000000002"/>
  </r>
  <r>
    <s v="18_10"/>
    <x v="1"/>
    <s v="02_町村"/>
    <s v="01_本島"/>
    <x v="3"/>
    <x v="0"/>
    <x v="0"/>
    <x v="17"/>
    <x v="9"/>
    <n v="0"/>
    <x v="355"/>
    <x v="226"/>
    <x v="355"/>
    <n v="0"/>
    <n v="0"/>
    <x v="355"/>
    <x v="5"/>
    <x v="355"/>
    <n v="0"/>
    <x v="0"/>
    <x v="5"/>
    <x v="5"/>
    <n v="99.408014600000001"/>
    <n v="0"/>
    <n v="91.415410399999999"/>
    <x v="5"/>
    <x v="5"/>
    <x v="5"/>
    <n v="-8.584589600000001"/>
    <x v="321"/>
    <x v="338"/>
    <n v="99.408014600000001"/>
    <n v="0"/>
    <n v="91.415410399999999"/>
    <n v="4366"/>
    <n v="100"/>
    <n v="0"/>
    <n v="100"/>
    <n v="-8.584589600000001"/>
    <n v="18441"/>
    <n v="-76.324494299999998"/>
  </r>
  <r>
    <s v="18_11"/>
    <x v="1"/>
    <s v="02_町村"/>
    <s v="01_本島"/>
    <x v="3"/>
    <x v="0"/>
    <x v="0"/>
    <x v="17"/>
    <x v="10"/>
    <n v="0"/>
    <x v="356"/>
    <x v="227"/>
    <x v="356"/>
    <n v="0"/>
    <n v="0"/>
    <x v="356"/>
    <x v="217"/>
    <x v="356"/>
    <n v="0"/>
    <x v="13"/>
    <x v="122"/>
    <x v="121"/>
    <n v="97.955385500000006"/>
    <n v="52.813688199999994"/>
    <n v="97.343138400000001"/>
    <x v="272"/>
    <x v="218"/>
    <x v="277"/>
    <n v="0.10110059999999521"/>
    <x v="322"/>
    <x v="339"/>
    <n v="97.955641499999999"/>
    <n v="54.236626300000005"/>
    <n v="97.3780395"/>
    <n v="377383"/>
    <n v="98.283240500000005"/>
    <n v="33.047056699999999"/>
    <n v="97.293762000000001"/>
    <n v="8.4277499999998895E-2"/>
    <n v="358314"/>
    <n v="5.3218684999999999"/>
  </r>
  <r>
    <s v="18_12"/>
    <x v="1"/>
    <s v="02_町村"/>
    <s v="01_本島"/>
    <x v="3"/>
    <x v="0"/>
    <x v="0"/>
    <x v="17"/>
    <x v="11"/>
    <n v="0"/>
    <x v="357"/>
    <x v="227"/>
    <x v="357"/>
    <n v="0"/>
    <n v="0"/>
    <x v="357"/>
    <x v="217"/>
    <x v="357"/>
    <n v="0"/>
    <x v="13"/>
    <x v="122"/>
    <x v="121"/>
    <n v="96.7835319"/>
    <n v="52.813688199999994"/>
    <n v="95.852619900000008"/>
    <x v="273"/>
    <x v="218"/>
    <x v="278"/>
    <n v="0.35167520000000252"/>
    <x v="323"/>
    <x v="340"/>
    <n v="96.783929900000004"/>
    <n v="54.236626300000005"/>
    <n v="95.906277299999999"/>
    <n v="238003"/>
    <n v="97.170985099999996"/>
    <n v="33.047056699999999"/>
    <n v="95.583839299999994"/>
    <n v="0.32243800000000533"/>
    <n v="215639"/>
    <n v="10.371036799999999"/>
  </r>
  <r>
    <s v="18_13"/>
    <x v="1"/>
    <s v="02_町村"/>
    <s v="01_本島"/>
    <x v="3"/>
    <x v="0"/>
    <x v="0"/>
    <x v="17"/>
    <x v="12"/>
    <n v="0"/>
    <x v="358"/>
    <x v="116"/>
    <x v="358"/>
    <n v="0"/>
    <n v="0"/>
    <x v="358"/>
    <x v="218"/>
    <x v="358"/>
    <n v="0"/>
    <x v="13"/>
    <x v="123"/>
    <x v="122"/>
    <n v="100.0223345"/>
    <n v="55.418250999999998"/>
    <n v="98.749694899999994"/>
    <x v="274"/>
    <x v="219"/>
    <x v="279"/>
    <n v="5.2378736999999944"/>
    <x v="324"/>
    <x v="341"/>
    <n v="100.025127"/>
    <n v="56.989247300000002"/>
    <n v="98.830107799999993"/>
    <n v="36380"/>
    <n v="95.599519999999998"/>
    <n v="33.049403699999999"/>
    <n v="93.615411600000002"/>
    <n v="5.2146961999999917"/>
    <n v="34607"/>
    <n v="5.1232410000000002"/>
  </r>
  <r>
    <s v="18_14"/>
    <x v="1"/>
    <s v="02_町村"/>
    <s v="01_本島"/>
    <x v="3"/>
    <x v="0"/>
    <x v="0"/>
    <x v="17"/>
    <x v="13"/>
    <n v="0"/>
    <x v="359"/>
    <x v="228"/>
    <x v="359"/>
    <n v="0"/>
    <n v="0"/>
    <x v="359"/>
    <x v="219"/>
    <x v="359"/>
    <n v="0"/>
    <x v="0"/>
    <x v="124"/>
    <x v="123"/>
    <n v="94.596946799999998"/>
    <n v="52.162547500000002"/>
    <n v="93.3796009"/>
    <x v="275"/>
    <x v="220"/>
    <x v="280"/>
    <n v="-1.0457663999999909"/>
    <x v="325"/>
    <x v="342"/>
    <n v="94.596946799999998"/>
    <n v="53.549646299999999"/>
    <n v="93.449042800000001"/>
    <n v="136863"/>
    <n v="96.565417400000001"/>
    <n v="33.046432599999996"/>
    <n v="94.531516299999993"/>
    <n v="-1.0824734999999919"/>
    <n v="130186"/>
    <n v="5.1288157000000005"/>
  </r>
  <r>
    <s v="18_15"/>
    <x v="1"/>
    <s v="02_町村"/>
    <s v="01_本島"/>
    <x v="3"/>
    <x v="0"/>
    <x v="0"/>
    <x v="17"/>
    <x v="14"/>
    <n v="0"/>
    <x v="360"/>
    <x v="5"/>
    <x v="360"/>
    <n v="0"/>
    <n v="0"/>
    <x v="360"/>
    <x v="5"/>
    <x v="360"/>
    <n v="0"/>
    <x v="0"/>
    <x v="5"/>
    <x v="5"/>
    <n v="99.796585100000001"/>
    <n v="0"/>
    <n v="99.796585100000001"/>
    <x v="276"/>
    <x v="5"/>
    <x v="281"/>
    <n v="-6.789489999999887E-2"/>
    <x v="326"/>
    <x v="343"/>
    <n v="99.796585100000001"/>
    <n v="0"/>
    <n v="99.796585100000001"/>
    <n v="64760"/>
    <n v="99.86448"/>
    <n v="0"/>
    <n v="99.86448"/>
    <n v="-6.789489999999887E-2"/>
    <n v="50846"/>
    <n v="27.364984499999998"/>
  </r>
  <r>
    <s v="18_16"/>
    <x v="1"/>
    <s v="02_町村"/>
    <s v="01_本島"/>
    <x v="3"/>
    <x v="0"/>
    <x v="0"/>
    <x v="17"/>
    <x v="15"/>
    <n v="0"/>
    <x v="361"/>
    <x v="5"/>
    <x v="361"/>
    <n v="0"/>
    <n v="0"/>
    <x v="361"/>
    <x v="5"/>
    <x v="361"/>
    <n v="0"/>
    <x v="0"/>
    <x v="5"/>
    <x v="5"/>
    <n v="100"/>
    <n v="0"/>
    <n v="100"/>
    <x v="5"/>
    <x v="5"/>
    <x v="5"/>
    <n v="0"/>
    <x v="327"/>
    <x v="344"/>
    <n v="100"/>
    <n v="0"/>
    <n v="100"/>
    <n v="139380"/>
    <n v="100"/>
    <n v="0"/>
    <n v="100"/>
    <n v="0"/>
    <n v="142675"/>
    <n v="-2.3094445000000001"/>
  </r>
  <r>
    <s v="18_17"/>
    <x v="1"/>
    <s v="02_町村"/>
    <s v="01_本島"/>
    <x v="3"/>
    <x v="0"/>
    <x v="0"/>
    <x v="17"/>
    <x v="16"/>
    <n v="0"/>
    <x v="362"/>
    <x v="229"/>
    <x v="362"/>
    <n v="0"/>
    <n v="0"/>
    <x v="362"/>
    <x v="220"/>
    <x v="362"/>
    <n v="0"/>
    <x v="0"/>
    <x v="5"/>
    <x v="5"/>
    <n v="98.214781200000004"/>
    <n v="51.977401099999994"/>
    <n v="97.839350400000001"/>
    <x v="277"/>
    <x v="221"/>
    <x v="282"/>
    <n v="1.3673711999999938"/>
    <x v="328"/>
    <x v="345"/>
    <n v="98.214781200000004"/>
    <n v="51.977401099999994"/>
    <n v="97.839350400000001"/>
    <n v="21328"/>
    <n v="96.889251600000009"/>
    <n v="68.789808900000011"/>
    <n v="96.471979200000007"/>
    <n v="1.3673711999999938"/>
    <n v="20399"/>
    <n v="4.5541447999999995"/>
  </r>
  <r>
    <s v="18_18"/>
    <x v="1"/>
    <s v="02_町村"/>
    <s v="01_本島"/>
    <x v="3"/>
    <x v="0"/>
    <x v="0"/>
    <x v="17"/>
    <x v="17"/>
    <n v="0"/>
    <x v="363"/>
    <x v="229"/>
    <x v="363"/>
    <n v="0"/>
    <n v="0"/>
    <x v="363"/>
    <x v="220"/>
    <x v="363"/>
    <n v="0"/>
    <x v="0"/>
    <x v="5"/>
    <x v="5"/>
    <n v="98.303421200000003"/>
    <n v="51.977401099999994"/>
    <n v="97.923330100000001"/>
    <x v="277"/>
    <x v="221"/>
    <x v="282"/>
    <n v="1.4513508999999942"/>
    <x v="328"/>
    <x v="346"/>
    <n v="98.303421200000003"/>
    <n v="51.977401099999994"/>
    <n v="97.923330100000001"/>
    <n v="21125"/>
    <n v="96.889251600000009"/>
    <n v="68.789808900000011"/>
    <n v="96.471979200000007"/>
    <n v="1.4513508999999942"/>
    <n v="20399"/>
    <n v="3.5589979999999999"/>
  </r>
  <r>
    <s v="18_19"/>
    <x v="1"/>
    <s v="02_町村"/>
    <s v="01_本島"/>
    <x v="3"/>
    <x v="0"/>
    <x v="0"/>
    <x v="17"/>
    <x v="18"/>
    <n v="0"/>
    <x v="364"/>
    <x v="5"/>
    <x v="364"/>
    <n v="0"/>
    <n v="0"/>
    <x v="364"/>
    <x v="5"/>
    <x v="364"/>
    <n v="0"/>
    <x v="0"/>
    <x v="5"/>
    <x v="5"/>
    <n v="89.823008799999997"/>
    <n v="0"/>
    <n v="89.823008799999997"/>
    <x v="15"/>
    <x v="14"/>
    <x v="15"/>
    <s v="-"/>
    <x v="16"/>
    <x v="17"/>
    <n v="89.823008799999997"/>
    <n v="0"/>
    <n v="89.823008799999997"/>
    <n v="203"/>
    <s v="(空白)"/>
    <s v="(空白)"/>
    <s v="(空白)"/>
    <e v="#VALUE!"/>
    <s v="(空白)"/>
    <e v="#VALUE!"/>
  </r>
  <r>
    <s v="18_20"/>
    <x v="1"/>
    <s v="02_町村"/>
    <s v="01_本島"/>
    <x v="3"/>
    <x v="0"/>
    <x v="0"/>
    <x v="17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8_21"/>
    <x v="1"/>
    <s v="02_町村"/>
    <s v="01_本島"/>
    <x v="3"/>
    <x v="0"/>
    <x v="0"/>
    <x v="17"/>
    <x v="20"/>
    <n v="0"/>
    <x v="365"/>
    <x v="5"/>
    <x v="365"/>
    <n v="0"/>
    <n v="0"/>
    <x v="365"/>
    <x v="5"/>
    <x v="365"/>
    <n v="0"/>
    <x v="0"/>
    <x v="5"/>
    <x v="5"/>
    <n v="99.987275199999999"/>
    <n v="0"/>
    <n v="99.987275199999999"/>
    <x v="5"/>
    <x v="5"/>
    <x v="5"/>
    <n v="-1.2724800000000869E-2"/>
    <x v="329"/>
    <x v="347"/>
    <n v="99.987275199999999"/>
    <n v="0"/>
    <n v="99.987275199999999"/>
    <n v="23573"/>
    <n v="100"/>
    <n v="0"/>
    <n v="100"/>
    <n v="-1.2724800000000869E-2"/>
    <n v="22323"/>
    <n v="5.5996058"/>
  </r>
  <r>
    <s v="18_22"/>
    <x v="1"/>
    <s v="02_町村"/>
    <s v="01_本島"/>
    <x v="3"/>
    <x v="0"/>
    <x v="0"/>
    <x v="17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2"/>
    <x v="1"/>
    <s v="02_町村"/>
    <s v="01_本島"/>
    <x v="3"/>
    <x v="0"/>
    <x v="0"/>
    <x v="17"/>
    <x v="41"/>
    <n v="0"/>
    <x v="347"/>
    <x v="219"/>
    <x v="347"/>
    <n v="0"/>
    <n v="0"/>
    <x v="347"/>
    <x v="211"/>
    <x v="347"/>
    <n v="0"/>
    <x v="12"/>
    <x v="118"/>
    <x v="117"/>
    <n v="97.192145100000005"/>
    <n v="46.092919899999998"/>
    <n v="96.363063600000004"/>
    <x v="267"/>
    <x v="212"/>
    <x v="270"/>
    <n v="0.16836500000000854"/>
    <x v="313"/>
    <x v="330"/>
    <n v="97.192764499999996"/>
    <n v="52.158705900000001"/>
    <n v="96.545838799999999"/>
    <n v="613677"/>
    <n v="97.137679399999996"/>
    <n v="384.30622010000002"/>
    <n v="97.616449400000008"/>
    <n v="-1.0706106000000091"/>
    <n v="602592"/>
    <n v="1.8395531000000001"/>
  </r>
  <r>
    <s v="18_43"/>
    <x v="1"/>
    <s v="02_町村"/>
    <s v="01_本島"/>
    <x v="3"/>
    <x v="0"/>
    <x v="0"/>
    <x v="17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8_44"/>
    <x v="1"/>
    <s v="02_町村"/>
    <s v="01_本島"/>
    <x v="3"/>
    <x v="0"/>
    <x v="0"/>
    <x v="17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6"/>
    <x v="230"/>
    <x v="366"/>
    <n v="0"/>
    <n v="0"/>
    <x v="366"/>
    <x v="221"/>
    <x v="366"/>
    <n v="0"/>
    <x v="23"/>
    <x v="125"/>
    <x v="124"/>
    <n v="95.391601399999999"/>
    <n v="26.967933700000003"/>
    <n v="91.637425199999996"/>
    <x v="278"/>
    <x v="222"/>
    <x v="283"/>
    <n v="-0.65762650000000633"/>
    <x v="330"/>
    <x v="348"/>
    <n v="95.421370100000004"/>
    <n v="28.352188499999997"/>
    <n v="91.910734500000004"/>
    <n v="1310370"/>
    <n v="95.967330799999999"/>
    <n v="26.9444105"/>
    <n v="92.415809499999995"/>
    <n v="-0.50507499999999084"/>
    <n v="1322499"/>
    <n v="-0.91712730000000009"/>
  </r>
  <r>
    <s v="19_02"/>
    <x v="2"/>
    <s v="02_町村"/>
    <s v="01_本島"/>
    <x v="3"/>
    <x v="0"/>
    <x v="0"/>
    <x v="18"/>
    <x v="1"/>
    <n v="0"/>
    <x v="366"/>
    <x v="230"/>
    <x v="366"/>
    <n v="0"/>
    <n v="0"/>
    <x v="366"/>
    <x v="221"/>
    <x v="366"/>
    <n v="0"/>
    <x v="23"/>
    <x v="125"/>
    <x v="124"/>
    <n v="95.391601399999999"/>
    <n v="26.967933700000003"/>
    <n v="91.637425199999996"/>
    <x v="278"/>
    <x v="222"/>
    <x v="283"/>
    <n v="-0.65762650000000633"/>
    <x v="330"/>
    <x v="348"/>
    <n v="95.421370100000004"/>
    <n v="28.352188499999997"/>
    <n v="91.910734500000004"/>
    <n v="1310370"/>
    <n v="95.967330799999999"/>
    <n v="26.9444105"/>
    <n v="92.415809499999995"/>
    <n v="-0.50507499999999084"/>
    <n v="1322499"/>
    <n v="-0.91712730000000009"/>
  </r>
  <r>
    <s v="19_03"/>
    <x v="2"/>
    <s v="02_町村"/>
    <s v="01_本島"/>
    <x v="3"/>
    <x v="0"/>
    <x v="0"/>
    <x v="18"/>
    <x v="2"/>
    <n v="0"/>
    <x v="367"/>
    <x v="231"/>
    <x v="367"/>
    <n v="0"/>
    <n v="0"/>
    <x v="367"/>
    <x v="222"/>
    <x v="367"/>
    <n v="0"/>
    <x v="0"/>
    <x v="126"/>
    <x v="125"/>
    <n v="93.985593199999997"/>
    <n v="39.637180000000001"/>
    <n v="91.991415700000005"/>
    <x v="279"/>
    <x v="223"/>
    <x v="284"/>
    <n v="-0.76495169999998325"/>
    <x v="331"/>
    <x v="349"/>
    <n v="93.985593199999997"/>
    <n v="41.424132899999996"/>
    <n v="92.137254099999993"/>
    <n v="412508"/>
    <n v="94.6981787"/>
    <n v="38.448498000000001"/>
    <n v="92.837710200000004"/>
    <n v="-0.70045610000001091"/>
    <n v="413538"/>
    <n v="-0.24907019999999999"/>
  </r>
  <r>
    <s v="19_04"/>
    <x v="2"/>
    <s v="02_町村"/>
    <s v="01_本島"/>
    <x v="3"/>
    <x v="0"/>
    <x v="0"/>
    <x v="18"/>
    <x v="3"/>
    <n v="0"/>
    <x v="368"/>
    <x v="232"/>
    <x v="368"/>
    <n v="0"/>
    <n v="0"/>
    <x v="368"/>
    <x v="223"/>
    <x v="368"/>
    <n v="0"/>
    <x v="0"/>
    <x v="126"/>
    <x v="125"/>
    <n v="93.503333300000008"/>
    <n v="39.4277017"/>
    <n v="91.317955299999994"/>
    <x v="280"/>
    <x v="223"/>
    <x v="285"/>
    <n v="-0.56193970000001059"/>
    <x v="332"/>
    <x v="350"/>
    <n v="93.503333300000008"/>
    <n v="41.211658399999997"/>
    <n v="91.477986999999999"/>
    <n v="370428"/>
    <n v="94.049233399999991"/>
    <n v="38.448498000000001"/>
    <n v="91.970952800000006"/>
    <n v="-0.49296580000000745"/>
    <n v="362462"/>
    <n v="2.1977476"/>
  </r>
  <r>
    <s v="19_05"/>
    <x v="2"/>
    <s v="02_町村"/>
    <s v="01_本島"/>
    <x v="3"/>
    <x v="0"/>
    <x v="0"/>
    <x v="18"/>
    <x v="4"/>
    <n v="0"/>
    <x v="369"/>
    <x v="233"/>
    <x v="369"/>
    <n v="0"/>
    <n v="0"/>
    <x v="369"/>
    <x v="224"/>
    <x v="369"/>
    <n v="0"/>
    <x v="0"/>
    <x v="127"/>
    <x v="126"/>
    <n v="93.504273499999996"/>
    <n v="39.416983500000001"/>
    <n v="91.316828100000009"/>
    <x v="281"/>
    <x v="224"/>
    <x v="286"/>
    <n v="-0.55952359999999146"/>
    <x v="333"/>
    <x v="351"/>
    <n v="93.504273499999996"/>
    <n v="41.192053000000001"/>
    <n v="91.476251599999998"/>
    <n v="17781"/>
    <n v="94.048272099999991"/>
    <n v="38.4180791"/>
    <n v="91.968528899999995"/>
    <n v="-0.49227729999999781"/>
    <n v="17398"/>
    <n v="2.2014024999999999"/>
  </r>
  <r>
    <s v="19_06"/>
    <x v="2"/>
    <s v="02_町村"/>
    <s v="01_本島"/>
    <x v="3"/>
    <x v="0"/>
    <x v="0"/>
    <x v="18"/>
    <x v="5"/>
    <n v="0"/>
    <x v="370"/>
    <x v="234"/>
    <x v="370"/>
    <n v="0"/>
    <n v="0"/>
    <x v="370"/>
    <x v="225"/>
    <x v="370"/>
    <n v="0"/>
    <x v="0"/>
    <x v="98"/>
    <x v="97"/>
    <n v="93.503285899999995"/>
    <n v="39.428242499999996"/>
    <n v="91.318012199999998"/>
    <x v="282"/>
    <x v="225"/>
    <x v="287"/>
    <n v="-0.5620614000000046"/>
    <x v="334"/>
    <x v="352"/>
    <n v="93.503285899999995"/>
    <n v="41.2126479"/>
    <n v="91.478074499999991"/>
    <n v="352647"/>
    <n v="94.049281799999989"/>
    <n v="38.450032100000001"/>
    <n v="91.971074999999999"/>
    <n v="-0.49300050000000795"/>
    <n v="345064"/>
    <n v="2.1975633999999999"/>
  </r>
  <r>
    <s v="19_07"/>
    <x v="2"/>
    <s v="02_町村"/>
    <s v="01_本島"/>
    <x v="3"/>
    <x v="0"/>
    <x v="0"/>
    <x v="18"/>
    <x v="6"/>
    <n v="0"/>
    <x v="371"/>
    <x v="5"/>
    <x v="371"/>
    <n v="0"/>
    <n v="0"/>
    <x v="371"/>
    <x v="5"/>
    <x v="371"/>
    <n v="0"/>
    <x v="0"/>
    <x v="5"/>
    <x v="5"/>
    <n v="100"/>
    <n v="0"/>
    <n v="100"/>
    <x v="5"/>
    <x v="5"/>
    <x v="5"/>
    <n v="0"/>
    <x v="335"/>
    <x v="353"/>
    <n v="100"/>
    <n v="0"/>
    <n v="100"/>
    <n v="914"/>
    <n v="100"/>
    <n v="0"/>
    <n v="100"/>
    <n v="0"/>
    <n v="2772"/>
    <n v="-67.027417"/>
  </r>
  <r>
    <s v="19_08"/>
    <x v="2"/>
    <s v="02_町村"/>
    <s v="01_本島"/>
    <x v="3"/>
    <x v="0"/>
    <x v="0"/>
    <x v="18"/>
    <x v="7"/>
    <n v="0"/>
    <x v="372"/>
    <x v="235"/>
    <x v="372"/>
    <n v="0"/>
    <n v="0"/>
    <x v="372"/>
    <x v="226"/>
    <x v="372"/>
    <n v="0"/>
    <x v="0"/>
    <x v="5"/>
    <x v="5"/>
    <n v="98.389173700000001"/>
    <n v="100"/>
    <n v="98.3913206"/>
    <x v="283"/>
    <x v="5"/>
    <x v="288"/>
    <n v="-1.1080268000000046"/>
    <x v="336"/>
    <x v="354"/>
    <n v="98.389173700000001"/>
    <n v="100"/>
    <n v="98.3913206"/>
    <n v="42080"/>
    <n v="99.499347400000005"/>
    <n v="0"/>
    <n v="99.499347400000005"/>
    <n v="-1.1080268000000046"/>
    <n v="51076"/>
    <n v="-17.612968900000002"/>
  </r>
  <r>
    <s v="19_09"/>
    <x v="2"/>
    <s v="02_町村"/>
    <s v="01_本島"/>
    <x v="3"/>
    <x v="0"/>
    <x v="0"/>
    <x v="18"/>
    <x v="8"/>
    <n v="0"/>
    <x v="373"/>
    <x v="235"/>
    <x v="373"/>
    <n v="0"/>
    <n v="0"/>
    <x v="373"/>
    <x v="226"/>
    <x v="373"/>
    <n v="0"/>
    <x v="0"/>
    <x v="5"/>
    <x v="5"/>
    <n v="97.193563699999999"/>
    <n v="100"/>
    <n v="97.201113899999996"/>
    <x v="284"/>
    <x v="5"/>
    <x v="289"/>
    <n v="-0.37377910000000725"/>
    <x v="337"/>
    <x v="355"/>
    <n v="97.193563699999999"/>
    <n v="100"/>
    <n v="97.201113899999996"/>
    <n v="20594"/>
    <n v="97.574893000000003"/>
    <n v="0"/>
    <n v="97.574893000000003"/>
    <n v="-0.37377910000000725"/>
    <n v="21888"/>
    <n v="-5.9119152000000001"/>
  </r>
  <r>
    <s v="19_10"/>
    <x v="2"/>
    <s v="02_町村"/>
    <s v="01_本島"/>
    <x v="3"/>
    <x v="0"/>
    <x v="0"/>
    <x v="18"/>
    <x v="9"/>
    <n v="0"/>
    <x v="374"/>
    <x v="5"/>
    <x v="374"/>
    <n v="0"/>
    <n v="0"/>
    <x v="374"/>
    <x v="5"/>
    <x v="374"/>
    <n v="0"/>
    <x v="0"/>
    <x v="5"/>
    <x v="5"/>
    <n v="99.559798000000001"/>
    <n v="0"/>
    <n v="99.559798000000001"/>
    <x v="285"/>
    <x v="5"/>
    <x v="290"/>
    <n v="-1.4332472000000109"/>
    <x v="338"/>
    <x v="356"/>
    <n v="99.559798000000001"/>
    <n v="0"/>
    <n v="99.559798000000001"/>
    <n v="21486"/>
    <n v="100.99304520000001"/>
    <n v="0"/>
    <n v="100.99304520000001"/>
    <n v="-1.4332472000000109"/>
    <n v="29188"/>
    <n v="-26.387556499999999"/>
  </r>
  <r>
    <s v="19_11"/>
    <x v="2"/>
    <s v="02_町村"/>
    <s v="01_本島"/>
    <x v="3"/>
    <x v="0"/>
    <x v="0"/>
    <x v="18"/>
    <x v="10"/>
    <n v="0"/>
    <x v="375"/>
    <x v="236"/>
    <x v="375"/>
    <n v="0"/>
    <n v="0"/>
    <x v="375"/>
    <x v="227"/>
    <x v="375"/>
    <n v="0"/>
    <x v="24"/>
    <x v="128"/>
    <x v="127"/>
    <n v="95.783759500000002"/>
    <n v="23.173508300000002"/>
    <n v="90.920517899999993"/>
    <x v="286"/>
    <x v="226"/>
    <x v="291"/>
    <n v="-0.67150620000001027"/>
    <x v="339"/>
    <x v="357"/>
    <n v="95.831093899999999"/>
    <n v="24.358139600000001"/>
    <n v="91.259842300000003"/>
    <n v="807535"/>
    <n v="96.363836199999994"/>
    <n v="23.246964699999999"/>
    <n v="91.740646999999996"/>
    <n v="-0.48080469999999309"/>
    <n v="818338"/>
    <n v="-1.3201147"/>
  </r>
  <r>
    <s v="19_12"/>
    <x v="2"/>
    <s v="02_町村"/>
    <s v="01_本島"/>
    <x v="3"/>
    <x v="0"/>
    <x v="0"/>
    <x v="18"/>
    <x v="11"/>
    <n v="0"/>
    <x v="376"/>
    <x v="236"/>
    <x v="376"/>
    <n v="0"/>
    <n v="0"/>
    <x v="376"/>
    <x v="227"/>
    <x v="376"/>
    <n v="0"/>
    <x v="24"/>
    <x v="128"/>
    <x v="127"/>
    <n v="95.036550700000006"/>
    <n v="23.173508300000002"/>
    <n v="89.436820900000001"/>
    <x v="287"/>
    <x v="226"/>
    <x v="292"/>
    <n v="-0.76033030000000679"/>
    <x v="340"/>
    <x v="358"/>
    <n v="95.091843900000001"/>
    <n v="24.358139600000001"/>
    <n v="89.825389799999996"/>
    <n v="682270"/>
    <n v="95.711345000000009"/>
    <n v="23.246964699999999"/>
    <n v="90.367837500000007"/>
    <n v="-0.54244770000001097"/>
    <n v="690980"/>
    <n v="-1.2605285000000002"/>
  </r>
  <r>
    <s v="19_13"/>
    <x v="2"/>
    <s v="02_町村"/>
    <s v="01_本島"/>
    <x v="3"/>
    <x v="0"/>
    <x v="0"/>
    <x v="18"/>
    <x v="12"/>
    <n v="0"/>
    <x v="377"/>
    <x v="237"/>
    <x v="377"/>
    <n v="0"/>
    <n v="0"/>
    <x v="377"/>
    <x v="228"/>
    <x v="377"/>
    <n v="0"/>
    <x v="25"/>
    <x v="129"/>
    <x v="128"/>
    <n v="95.036354299999999"/>
    <n v="23.1687504"/>
    <n v="89.436080900000007"/>
    <x v="288"/>
    <x v="227"/>
    <x v="293"/>
    <n v="-0.76089899999999489"/>
    <x v="341"/>
    <x v="359"/>
    <n v="95.079490200000009"/>
    <n v="24.352216199999997"/>
    <n v="89.813775800000002"/>
    <n v="161719"/>
    <n v="95.675227800000002"/>
    <n v="23.245092200000002"/>
    <n v="90.335913300000001"/>
    <n v="-0.52213749999999948"/>
    <n v="164517"/>
    <n v="-1.7007360999999999"/>
  </r>
  <r>
    <s v="19_14"/>
    <x v="2"/>
    <s v="02_町村"/>
    <s v="01_本島"/>
    <x v="3"/>
    <x v="0"/>
    <x v="0"/>
    <x v="18"/>
    <x v="13"/>
    <n v="0"/>
    <x v="378"/>
    <x v="238"/>
    <x v="378"/>
    <n v="0"/>
    <n v="0"/>
    <x v="378"/>
    <x v="229"/>
    <x v="378"/>
    <n v="0"/>
    <x v="26"/>
    <x v="130"/>
    <x v="129"/>
    <n v="95.036558599999992"/>
    <n v="23.175055699999998"/>
    <n v="89.437000799999993"/>
    <x v="289"/>
    <x v="228"/>
    <x v="294"/>
    <n v="-0.7601537000000036"/>
    <x v="342"/>
    <x v="360"/>
    <n v="95.135006399999995"/>
    <n v="25.218774900000003"/>
    <n v="90.091870999999998"/>
    <n v="311447"/>
    <n v="95.755181399999998"/>
    <n v="23.247782699999998"/>
    <n v="90.406311099999996"/>
    <n v="-0.31444009999999878"/>
    <n v="311485"/>
    <n v="-1.21996E-2"/>
  </r>
  <r>
    <s v="19_15"/>
    <x v="2"/>
    <s v="02_町村"/>
    <s v="01_本島"/>
    <x v="3"/>
    <x v="0"/>
    <x v="0"/>
    <x v="18"/>
    <x v="14"/>
    <n v="0"/>
    <x v="379"/>
    <x v="239"/>
    <x v="379"/>
    <n v="0"/>
    <n v="0"/>
    <x v="379"/>
    <x v="230"/>
    <x v="379"/>
    <n v="0"/>
    <x v="0"/>
    <x v="5"/>
    <x v="5"/>
    <n v="95.036691399999995"/>
    <n v="23.174882"/>
    <n v="89.437125699999996"/>
    <x v="290"/>
    <x v="229"/>
    <x v="295"/>
    <n v="-0.76015180000000271"/>
    <x v="343"/>
    <x v="361"/>
    <n v="95.036691399999995"/>
    <n v="23.174882"/>
    <n v="89.437125699999996"/>
    <n v="209104"/>
    <n v="95.67546759999999"/>
    <n v="23.247211500000002"/>
    <n v="90.336518699999999"/>
    <n v="-0.89939300000000344"/>
    <n v="214978"/>
    <n v="-2.7323726000000002"/>
  </r>
  <r>
    <s v="19_16"/>
    <x v="2"/>
    <s v="02_町村"/>
    <s v="01_本島"/>
    <x v="3"/>
    <x v="0"/>
    <x v="0"/>
    <x v="18"/>
    <x v="15"/>
    <n v="0"/>
    <x v="380"/>
    <x v="5"/>
    <x v="380"/>
    <n v="0"/>
    <n v="0"/>
    <x v="380"/>
    <x v="5"/>
    <x v="380"/>
    <n v="0"/>
    <x v="0"/>
    <x v="5"/>
    <x v="5"/>
    <n v="100"/>
    <n v="0"/>
    <n v="100"/>
    <x v="5"/>
    <x v="5"/>
    <x v="5"/>
    <n v="0"/>
    <x v="344"/>
    <x v="362"/>
    <n v="100"/>
    <n v="0"/>
    <n v="100"/>
    <n v="125265"/>
    <n v="100"/>
    <n v="0"/>
    <n v="100"/>
    <n v="0"/>
    <n v="127358"/>
    <n v="-1.6433989"/>
  </r>
  <r>
    <s v="19_17"/>
    <x v="2"/>
    <s v="02_町村"/>
    <s v="01_本島"/>
    <x v="3"/>
    <x v="0"/>
    <x v="0"/>
    <x v="18"/>
    <x v="16"/>
    <n v="0"/>
    <x v="381"/>
    <x v="240"/>
    <x v="381"/>
    <n v="0"/>
    <n v="0"/>
    <x v="381"/>
    <x v="231"/>
    <x v="381"/>
    <n v="0"/>
    <x v="27"/>
    <x v="131"/>
    <x v="130"/>
    <n v="96.770902500000005"/>
    <n v="34.1072858"/>
    <n v="93.264794199999997"/>
    <x v="291"/>
    <x v="230"/>
    <x v="296"/>
    <n v="-0.23304610000000991"/>
    <x v="345"/>
    <x v="363"/>
    <n v="96.798462100000009"/>
    <n v="37.516512499999997"/>
    <n v="93.766748499999991"/>
    <n v="41400"/>
    <n v="96.65626069999999"/>
    <n v="42.725080399999996"/>
    <n v="93.570935800000001"/>
    <n v="0.19581269999999051"/>
    <n v="40660"/>
    <n v="1.8199704999999999"/>
  </r>
  <r>
    <s v="19_18"/>
    <x v="2"/>
    <s v="02_町村"/>
    <s v="01_本島"/>
    <x v="3"/>
    <x v="0"/>
    <x v="0"/>
    <x v="18"/>
    <x v="17"/>
    <n v="0"/>
    <x v="382"/>
    <x v="240"/>
    <x v="382"/>
    <n v="0"/>
    <n v="0"/>
    <x v="382"/>
    <x v="231"/>
    <x v="382"/>
    <n v="0"/>
    <x v="27"/>
    <x v="131"/>
    <x v="130"/>
    <n v="96.792759200000006"/>
    <n v="34.1072858"/>
    <n v="93.2637699"/>
    <x v="291"/>
    <x v="230"/>
    <x v="296"/>
    <n v="-0.23407040000000734"/>
    <x v="345"/>
    <x v="364"/>
    <n v="96.820505499999996"/>
    <n v="37.516512499999997"/>
    <n v="93.768835100000004"/>
    <n v="41144"/>
    <n v="96.65626069999999"/>
    <n v="42.725080399999996"/>
    <n v="93.570935800000001"/>
    <n v="0.19789930000000311"/>
    <n v="40660"/>
    <n v="1.1903591"/>
  </r>
  <r>
    <s v="19_19"/>
    <x v="2"/>
    <s v="02_町村"/>
    <s v="01_本島"/>
    <x v="3"/>
    <x v="0"/>
    <x v="0"/>
    <x v="18"/>
    <x v="18"/>
    <n v="0"/>
    <x v="383"/>
    <x v="5"/>
    <x v="383"/>
    <n v="0"/>
    <n v="0"/>
    <x v="383"/>
    <x v="5"/>
    <x v="383"/>
    <n v="0"/>
    <x v="0"/>
    <x v="5"/>
    <x v="5"/>
    <n v="93.430656900000002"/>
    <n v="0"/>
    <n v="93.430656900000002"/>
    <x v="15"/>
    <x v="14"/>
    <x v="15"/>
    <s v="-"/>
    <x v="16"/>
    <x v="17"/>
    <n v="93.430656900000002"/>
    <n v="0"/>
    <n v="93.430656900000002"/>
    <n v="256"/>
    <s v="(空白)"/>
    <s v="(空白)"/>
    <s v="(空白)"/>
    <e v="#VALUE!"/>
    <s v="(空白)"/>
    <e v="#VALUE!"/>
  </r>
  <r>
    <s v="19_20"/>
    <x v="2"/>
    <s v="02_町村"/>
    <s v="01_本島"/>
    <x v="3"/>
    <x v="0"/>
    <x v="0"/>
    <x v="18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19_21"/>
    <x v="2"/>
    <s v="02_町村"/>
    <s v="01_本島"/>
    <x v="3"/>
    <x v="0"/>
    <x v="0"/>
    <x v="18"/>
    <x v="20"/>
    <n v="0"/>
    <x v="384"/>
    <x v="5"/>
    <x v="384"/>
    <n v="0"/>
    <n v="0"/>
    <x v="384"/>
    <x v="5"/>
    <x v="384"/>
    <n v="0"/>
    <x v="0"/>
    <x v="5"/>
    <x v="5"/>
    <n v="99.967308899999992"/>
    <n v="0"/>
    <n v="99.967308899999992"/>
    <x v="292"/>
    <x v="5"/>
    <x v="297"/>
    <n v="0.26862189999999941"/>
    <x v="346"/>
    <x v="365"/>
    <n v="99.967308899999992"/>
    <n v="0"/>
    <n v="99.967308899999992"/>
    <n v="48927"/>
    <n v="99.698686999999993"/>
    <n v="0"/>
    <n v="99.698686999999993"/>
    <n v="0.26862189999999941"/>
    <n v="49963"/>
    <n v="-2.0735343999999998"/>
  </r>
  <r>
    <s v="19_22"/>
    <x v="2"/>
    <s v="02_町村"/>
    <s v="01_本島"/>
    <x v="3"/>
    <x v="0"/>
    <x v="0"/>
    <x v="18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8"/>
    <x v="2"/>
    <s v="02_町村"/>
    <s v="01_本島"/>
    <x v="3"/>
    <x v="0"/>
    <x v="0"/>
    <x v="18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29"/>
    <x v="2"/>
    <s v="02_町村"/>
    <s v="01_本島"/>
    <x v="3"/>
    <x v="0"/>
    <x v="0"/>
    <x v="18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0"/>
    <x v="2"/>
    <s v="02_町村"/>
    <s v="01_本島"/>
    <x v="3"/>
    <x v="0"/>
    <x v="0"/>
    <x v="18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2"/>
    <x v="2"/>
    <s v="02_町村"/>
    <s v="01_本島"/>
    <x v="3"/>
    <x v="0"/>
    <x v="0"/>
    <x v="18"/>
    <x v="41"/>
    <n v="0"/>
    <x v="366"/>
    <x v="230"/>
    <x v="366"/>
    <n v="0"/>
    <n v="0"/>
    <x v="366"/>
    <x v="221"/>
    <x v="366"/>
    <n v="0"/>
    <x v="23"/>
    <x v="125"/>
    <x v="124"/>
    <n v="95.391601399999999"/>
    <n v="26.967933700000003"/>
    <n v="91.637425199999996"/>
    <x v="278"/>
    <x v="222"/>
    <x v="283"/>
    <n v="-0.65762650000000633"/>
    <x v="330"/>
    <x v="348"/>
    <n v="95.421370100000004"/>
    <n v="28.352188499999997"/>
    <n v="91.910734500000004"/>
    <n v="1310370"/>
    <n v="95.967330799999999"/>
    <n v="26.9444105"/>
    <n v="92.415809499999995"/>
    <n v="-0.50507499999999084"/>
    <n v="1322499"/>
    <n v="-0.91712730000000009"/>
  </r>
  <r>
    <s v="19_43"/>
    <x v="2"/>
    <s v="02_町村"/>
    <s v="01_本島"/>
    <x v="3"/>
    <x v="0"/>
    <x v="0"/>
    <x v="18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19_44"/>
    <x v="2"/>
    <s v="02_町村"/>
    <s v="01_本島"/>
    <x v="3"/>
    <x v="0"/>
    <x v="0"/>
    <x v="18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5"/>
    <x v="241"/>
    <x v="385"/>
    <n v="0"/>
    <n v="0"/>
    <x v="385"/>
    <x v="232"/>
    <x v="385"/>
    <n v="0"/>
    <x v="0"/>
    <x v="5"/>
    <x v="5"/>
    <n v="97.33525130000001"/>
    <n v="13.399920400000001"/>
    <n v="92.408816299999998"/>
    <x v="293"/>
    <x v="231"/>
    <x v="298"/>
    <n v="-3.9329912999999976"/>
    <x v="347"/>
    <x v="366"/>
    <n v="97.33525130000001"/>
    <n v="13.399920400000001"/>
    <n v="92.408816299999998"/>
    <n v="356248"/>
    <n v="97.378992400000001"/>
    <n v="49.409424299999998"/>
    <n v="96.341807599999996"/>
    <n v="-3.9329912999999976"/>
    <n v="358379"/>
    <n v="-0.59462190000000004"/>
  </r>
  <r>
    <s v="20_02"/>
    <x v="1"/>
    <s v="02_町村"/>
    <s v="01_本島"/>
    <x v="3"/>
    <x v="0"/>
    <x v="0"/>
    <x v="19"/>
    <x v="1"/>
    <n v="0"/>
    <x v="385"/>
    <x v="241"/>
    <x v="385"/>
    <n v="0"/>
    <n v="0"/>
    <x v="385"/>
    <x v="232"/>
    <x v="385"/>
    <n v="0"/>
    <x v="0"/>
    <x v="5"/>
    <x v="5"/>
    <n v="97.33525130000001"/>
    <n v="13.399920400000001"/>
    <n v="92.408816299999998"/>
    <x v="293"/>
    <x v="231"/>
    <x v="298"/>
    <n v="-3.9329912999999976"/>
    <x v="347"/>
    <x v="366"/>
    <n v="97.33525130000001"/>
    <n v="13.399920400000001"/>
    <n v="92.408816299999998"/>
    <n v="356248"/>
    <n v="97.378992400000001"/>
    <n v="49.409424299999998"/>
    <n v="96.341807599999996"/>
    <n v="-3.9329912999999976"/>
    <n v="358379"/>
    <n v="-0.59462190000000004"/>
  </r>
  <r>
    <s v="20_03"/>
    <x v="1"/>
    <s v="02_町村"/>
    <s v="01_本島"/>
    <x v="3"/>
    <x v="0"/>
    <x v="0"/>
    <x v="19"/>
    <x v="2"/>
    <n v="0"/>
    <x v="386"/>
    <x v="242"/>
    <x v="386"/>
    <n v="0"/>
    <n v="0"/>
    <x v="386"/>
    <x v="233"/>
    <x v="386"/>
    <n v="0"/>
    <x v="0"/>
    <x v="5"/>
    <x v="5"/>
    <n v="96.110797699999992"/>
    <n v="6.1857984999999998"/>
    <n v="85.609025400000007"/>
    <x v="294"/>
    <x v="232"/>
    <x v="299"/>
    <n v="-9.6865926999999914"/>
    <x v="348"/>
    <x v="367"/>
    <n v="96.110797699999992"/>
    <n v="6.1857984999999998"/>
    <n v="85.609025400000007"/>
    <n v="130594"/>
    <n v="96.270692699999998"/>
    <n v="47.268754600000001"/>
    <n v="95.295618099999999"/>
    <n v="-9.6865926999999914"/>
    <n v="131507"/>
    <n v="-0.69425959999999998"/>
  </r>
  <r>
    <s v="20_04"/>
    <x v="1"/>
    <s v="02_町村"/>
    <s v="01_本島"/>
    <x v="3"/>
    <x v="0"/>
    <x v="0"/>
    <x v="19"/>
    <x v="3"/>
    <n v="0"/>
    <x v="387"/>
    <x v="243"/>
    <x v="387"/>
    <n v="0"/>
    <n v="0"/>
    <x v="387"/>
    <x v="233"/>
    <x v="387"/>
    <n v="0"/>
    <x v="0"/>
    <x v="5"/>
    <x v="5"/>
    <n v="95.596743799999999"/>
    <n v="55.238095200000004"/>
    <n v="94.930814600000005"/>
    <x v="295"/>
    <x v="232"/>
    <x v="300"/>
    <n v="0.1817972999999995"/>
    <x v="349"/>
    <x v="368"/>
    <n v="95.596743799999999"/>
    <n v="55.238095200000004"/>
    <n v="94.930814600000005"/>
    <n v="114778"/>
    <n v="95.827542800000003"/>
    <n v="47.268754600000001"/>
    <n v="94.749017300000006"/>
    <n v="0.1817972999999995"/>
    <n v="117142"/>
    <n v="-2.0180634999999998"/>
  </r>
  <r>
    <s v="20_05"/>
    <x v="1"/>
    <s v="02_町村"/>
    <s v="01_本島"/>
    <x v="3"/>
    <x v="0"/>
    <x v="0"/>
    <x v="19"/>
    <x v="4"/>
    <n v="0"/>
    <x v="388"/>
    <x v="244"/>
    <x v="388"/>
    <n v="0"/>
    <n v="0"/>
    <x v="388"/>
    <x v="234"/>
    <x v="388"/>
    <n v="0"/>
    <x v="0"/>
    <x v="5"/>
    <x v="5"/>
    <n v="98.701298699999995"/>
    <n v="47.798742100000005"/>
    <n v="97.420477900000009"/>
    <x v="296"/>
    <x v="233"/>
    <x v="301"/>
    <n v="1.4768873000000156"/>
    <x v="350"/>
    <x v="369"/>
    <n v="98.701298699999995"/>
    <n v="47.798742100000005"/>
    <n v="97.420477900000009"/>
    <n v="6156"/>
    <n v="97.555012200000007"/>
    <n v="39.7727273"/>
    <n v="95.943590599999993"/>
    <n v="1.4768873000000156"/>
    <n v="6055"/>
    <n v="1.6680429000000001"/>
  </r>
  <r>
    <s v="20_06"/>
    <x v="1"/>
    <s v="02_町村"/>
    <s v="01_本島"/>
    <x v="3"/>
    <x v="0"/>
    <x v="0"/>
    <x v="19"/>
    <x v="5"/>
    <n v="0"/>
    <x v="389"/>
    <x v="245"/>
    <x v="389"/>
    <n v="0"/>
    <n v="0"/>
    <x v="389"/>
    <x v="235"/>
    <x v="389"/>
    <n v="0"/>
    <x v="0"/>
    <x v="5"/>
    <x v="5"/>
    <n v="95.427132099999994"/>
    <n v="55.882352900000001"/>
    <n v="94.793521100000007"/>
    <x v="297"/>
    <x v="234"/>
    <x v="302"/>
    <n v="0.10876190000000463"/>
    <x v="351"/>
    <x v="370"/>
    <n v="95.427132099999994"/>
    <n v="55.882352900000001"/>
    <n v="94.793521100000007"/>
    <n v="108622"/>
    <n v="95.735187800000006"/>
    <n v="47.7821012"/>
    <n v="94.684759200000002"/>
    <n v="0.10876190000000463"/>
    <n v="111087"/>
    <n v="-2.2189814999999999"/>
  </r>
  <r>
    <s v="20_07"/>
    <x v="1"/>
    <s v="02_町村"/>
    <s v="01_本島"/>
    <x v="3"/>
    <x v="0"/>
    <x v="0"/>
    <x v="19"/>
    <x v="6"/>
    <n v="0"/>
    <x v="390"/>
    <x v="5"/>
    <x v="390"/>
    <n v="0"/>
    <n v="0"/>
    <x v="390"/>
    <x v="5"/>
    <x v="390"/>
    <n v="0"/>
    <x v="0"/>
    <x v="5"/>
    <x v="5"/>
    <n v="100"/>
    <n v="0"/>
    <n v="100"/>
    <x v="5"/>
    <x v="5"/>
    <x v="5"/>
    <n v="0"/>
    <x v="352"/>
    <x v="371"/>
    <n v="100"/>
    <n v="0"/>
    <n v="100"/>
    <n v="107"/>
    <n v="100"/>
    <n v="0"/>
    <n v="100"/>
    <n v="0"/>
    <n v="363"/>
    <n v="-70.523416000000012"/>
  </r>
  <r>
    <s v="20_08"/>
    <x v="1"/>
    <s v="02_町村"/>
    <s v="01_本島"/>
    <x v="3"/>
    <x v="0"/>
    <x v="0"/>
    <x v="19"/>
    <x v="7"/>
    <n v="0"/>
    <x v="391"/>
    <x v="246"/>
    <x v="391"/>
    <n v="0"/>
    <n v="0"/>
    <x v="391"/>
    <x v="5"/>
    <x v="391"/>
    <n v="0"/>
    <x v="0"/>
    <x v="5"/>
    <x v="5"/>
    <n v="99.974715500000002"/>
    <n v="0"/>
    <n v="49.987357799999998"/>
    <x v="5"/>
    <x v="5"/>
    <x v="5"/>
    <n v="-50.012642200000002"/>
    <x v="353"/>
    <x v="372"/>
    <n v="99.974715500000002"/>
    <n v="0"/>
    <n v="49.987357799999998"/>
    <n v="15816"/>
    <n v="100"/>
    <n v="0"/>
    <n v="100"/>
    <n v="-50.012642200000002"/>
    <n v="14365"/>
    <n v="10.100939800000001"/>
  </r>
  <r>
    <s v="20_09"/>
    <x v="1"/>
    <s v="02_町村"/>
    <s v="01_本島"/>
    <x v="3"/>
    <x v="0"/>
    <x v="0"/>
    <x v="19"/>
    <x v="8"/>
    <n v="0"/>
    <x v="392"/>
    <x v="247"/>
    <x v="392"/>
    <n v="0"/>
    <n v="0"/>
    <x v="392"/>
    <x v="5"/>
    <x v="392"/>
    <n v="0"/>
    <x v="0"/>
    <x v="5"/>
    <x v="5"/>
    <n v="99.94387540000001"/>
    <n v="0"/>
    <n v="49.971937700000005"/>
    <x v="5"/>
    <x v="5"/>
    <x v="5"/>
    <n v="-50.028062299999995"/>
    <x v="354"/>
    <x v="373"/>
    <n v="99.94387540000001"/>
    <n v="0"/>
    <n v="49.971937700000005"/>
    <n v="7123"/>
    <n v="100"/>
    <n v="0"/>
    <n v="100"/>
    <n v="-50.028062299999995"/>
    <n v="7454"/>
    <n v="-4.4405687999999994"/>
  </r>
  <r>
    <s v="20_10"/>
    <x v="1"/>
    <s v="02_町村"/>
    <s v="01_本島"/>
    <x v="3"/>
    <x v="0"/>
    <x v="0"/>
    <x v="19"/>
    <x v="9"/>
    <n v="0"/>
    <x v="393"/>
    <x v="248"/>
    <x v="393"/>
    <n v="0"/>
    <n v="0"/>
    <x v="393"/>
    <x v="5"/>
    <x v="393"/>
    <n v="0"/>
    <x v="0"/>
    <x v="5"/>
    <x v="5"/>
    <n v="100"/>
    <n v="0"/>
    <n v="50"/>
    <x v="5"/>
    <x v="5"/>
    <x v="5"/>
    <n v="-50"/>
    <x v="355"/>
    <x v="374"/>
    <n v="100"/>
    <n v="0"/>
    <n v="50"/>
    <n v="8693"/>
    <n v="100"/>
    <n v="0"/>
    <n v="100"/>
    <n v="-50"/>
    <n v="6911"/>
    <n v="25.7849805"/>
  </r>
  <r>
    <s v="20_11"/>
    <x v="1"/>
    <s v="02_町村"/>
    <s v="01_本島"/>
    <x v="3"/>
    <x v="0"/>
    <x v="0"/>
    <x v="19"/>
    <x v="10"/>
    <n v="0"/>
    <x v="394"/>
    <x v="249"/>
    <x v="394"/>
    <n v="0"/>
    <n v="0"/>
    <x v="394"/>
    <x v="236"/>
    <x v="394"/>
    <n v="0"/>
    <x v="0"/>
    <x v="5"/>
    <x v="5"/>
    <n v="97.577926699999992"/>
    <n v="40.108063199999997"/>
    <n v="96.101122000000004"/>
    <x v="298"/>
    <x v="235"/>
    <x v="303"/>
    <n v="-0.12720559999999637"/>
    <x v="356"/>
    <x v="375"/>
    <n v="97.577926699999992"/>
    <n v="40.108063199999997"/>
    <n v="96.101122000000004"/>
    <n v="179958"/>
    <n v="97.549509400000005"/>
    <n v="50.435276299999998"/>
    <n v="96.2283276"/>
    <n v="-0.12720559999999637"/>
    <n v="181324"/>
    <n v="-0.75334760000000001"/>
  </r>
  <r>
    <s v="20_12"/>
    <x v="1"/>
    <s v="02_町村"/>
    <s v="01_本島"/>
    <x v="3"/>
    <x v="0"/>
    <x v="0"/>
    <x v="19"/>
    <x v="11"/>
    <n v="0"/>
    <x v="395"/>
    <x v="249"/>
    <x v="395"/>
    <n v="0"/>
    <n v="0"/>
    <x v="395"/>
    <x v="236"/>
    <x v="395"/>
    <n v="0"/>
    <x v="0"/>
    <x v="5"/>
    <x v="5"/>
    <n v="97.437562700000001"/>
    <n v="40.108063199999997"/>
    <n v="95.8813076"/>
    <x v="299"/>
    <x v="235"/>
    <x v="304"/>
    <n v="-0.13275840000000017"/>
    <x v="357"/>
    <x v="376"/>
    <n v="97.437562700000001"/>
    <n v="40.108063199999997"/>
    <n v="95.8813076"/>
    <n v="169964"/>
    <n v="97.40605020000001"/>
    <n v="50.435276299999998"/>
    <n v="96.014066"/>
    <n v="-0.13275840000000017"/>
    <n v="171195"/>
    <n v="-0.71906310000000007"/>
  </r>
  <r>
    <s v="20_13"/>
    <x v="1"/>
    <s v="02_町村"/>
    <s v="01_本島"/>
    <x v="3"/>
    <x v="0"/>
    <x v="0"/>
    <x v="19"/>
    <x v="12"/>
    <n v="0"/>
    <x v="396"/>
    <x v="250"/>
    <x v="396"/>
    <n v="0"/>
    <n v="0"/>
    <x v="396"/>
    <x v="237"/>
    <x v="396"/>
    <n v="0"/>
    <x v="0"/>
    <x v="5"/>
    <x v="5"/>
    <n v="97.436559899999992"/>
    <n v="40.1234568"/>
    <n v="95.880808799999997"/>
    <x v="300"/>
    <x v="236"/>
    <x v="305"/>
    <n v="0.21148799999998857"/>
    <x v="358"/>
    <x v="377"/>
    <n v="97.436559899999992"/>
    <n v="40.1234568"/>
    <n v="95.880808799999997"/>
    <n v="34333"/>
    <n v="97.405593100000004"/>
    <n v="50.405405400000006"/>
    <n v="95.669320800000008"/>
    <n v="0.21148799999998857"/>
    <n v="38328"/>
    <n v="-10.423189300000001"/>
  </r>
  <r>
    <s v="20_14"/>
    <x v="1"/>
    <s v="02_町村"/>
    <s v="01_本島"/>
    <x v="3"/>
    <x v="0"/>
    <x v="0"/>
    <x v="19"/>
    <x v="13"/>
    <n v="0"/>
    <x v="397"/>
    <x v="251"/>
    <x v="397"/>
    <n v="0"/>
    <n v="0"/>
    <x v="397"/>
    <x v="238"/>
    <x v="397"/>
    <n v="0"/>
    <x v="0"/>
    <x v="5"/>
    <x v="5"/>
    <n v="97.437952899999999"/>
    <n v="40.111940300000001"/>
    <n v="95.881947800000006"/>
    <x v="301"/>
    <x v="237"/>
    <x v="306"/>
    <n v="0.20477020000001289"/>
    <x v="359"/>
    <x v="378"/>
    <n v="97.437952899999999"/>
    <n v="40.111940300000001"/>
    <n v="95.881947800000006"/>
    <n v="94670"/>
    <n v="97.406644200000002"/>
    <n v="50.446897999999997"/>
    <n v="95.677177599999993"/>
    <n v="0.20477020000001289"/>
    <n v="98824"/>
    <n v="-4.2034323999999996"/>
  </r>
  <r>
    <s v="20_15"/>
    <x v="1"/>
    <s v="02_町村"/>
    <s v="01_本島"/>
    <x v="3"/>
    <x v="0"/>
    <x v="0"/>
    <x v="19"/>
    <x v="14"/>
    <n v="0"/>
    <x v="398"/>
    <x v="252"/>
    <x v="398"/>
    <n v="0"/>
    <n v="0"/>
    <x v="398"/>
    <x v="239"/>
    <x v="398"/>
    <n v="0"/>
    <x v="0"/>
    <x v="5"/>
    <x v="5"/>
    <n v="97.437501499999996"/>
    <n v="40.086206900000001"/>
    <n v="95.880246200000002"/>
    <x v="302"/>
    <x v="5"/>
    <x v="307"/>
    <n v="-1.5246178999999955"/>
    <x v="360"/>
    <x v="379"/>
    <n v="97.437501499999996"/>
    <n v="40.086206900000001"/>
    <n v="95.880246200000002"/>
    <n v="40961"/>
    <n v="97.404864099999998"/>
    <n v="0"/>
    <n v="97.404864099999998"/>
    <n v="-1.5246178999999955"/>
    <n v="34043"/>
    <n v="20.3213583"/>
  </r>
  <r>
    <s v="20_16"/>
    <x v="1"/>
    <s v="02_町村"/>
    <s v="01_本島"/>
    <x v="3"/>
    <x v="0"/>
    <x v="0"/>
    <x v="19"/>
    <x v="15"/>
    <n v="0"/>
    <x v="399"/>
    <x v="5"/>
    <x v="399"/>
    <n v="0"/>
    <n v="0"/>
    <x v="399"/>
    <x v="5"/>
    <x v="399"/>
    <n v="0"/>
    <x v="0"/>
    <x v="5"/>
    <x v="5"/>
    <n v="100"/>
    <n v="0"/>
    <n v="100"/>
    <x v="5"/>
    <x v="5"/>
    <x v="5"/>
    <n v="0"/>
    <x v="361"/>
    <x v="380"/>
    <n v="100"/>
    <n v="0"/>
    <n v="100"/>
    <n v="9994"/>
    <n v="100"/>
    <n v="0"/>
    <n v="100"/>
    <n v="0"/>
    <n v="10129"/>
    <n v="-1.3328068"/>
  </r>
  <r>
    <s v="20_17"/>
    <x v="1"/>
    <s v="02_町村"/>
    <s v="01_本島"/>
    <x v="3"/>
    <x v="0"/>
    <x v="0"/>
    <x v="19"/>
    <x v="16"/>
    <n v="0"/>
    <x v="400"/>
    <x v="5"/>
    <x v="400"/>
    <n v="0"/>
    <n v="0"/>
    <x v="400"/>
    <x v="5"/>
    <x v="400"/>
    <n v="0"/>
    <x v="0"/>
    <x v="5"/>
    <x v="5"/>
    <n v="99.953621699999999"/>
    <n v="0"/>
    <n v="99.953621699999999"/>
    <x v="303"/>
    <x v="238"/>
    <x v="308"/>
    <n v="-7.6068999999989728E-3"/>
    <x v="362"/>
    <x v="381"/>
    <n v="99.953621699999999"/>
    <n v="0"/>
    <n v="99.953621699999999"/>
    <n v="23707"/>
    <n v="99.969827600000002"/>
    <n v="84.615384599999999"/>
    <n v="99.961228599999998"/>
    <n v="-7.6068999999989728E-3"/>
    <n v="23204"/>
    <n v="2.1677297000000002"/>
  </r>
  <r>
    <s v="20_18"/>
    <x v="1"/>
    <s v="02_町村"/>
    <s v="01_本島"/>
    <x v="3"/>
    <x v="0"/>
    <x v="0"/>
    <x v="19"/>
    <x v="17"/>
    <n v="0"/>
    <x v="401"/>
    <x v="5"/>
    <x v="401"/>
    <n v="0"/>
    <n v="0"/>
    <x v="401"/>
    <x v="5"/>
    <x v="401"/>
    <n v="0"/>
    <x v="0"/>
    <x v="5"/>
    <x v="5"/>
    <n v="99.952941199999998"/>
    <n v="0"/>
    <n v="99.952941199999998"/>
    <x v="303"/>
    <x v="238"/>
    <x v="308"/>
    <n v="-8.2874000000003889E-3"/>
    <x v="362"/>
    <x v="382"/>
    <n v="99.952941199999998"/>
    <n v="0"/>
    <n v="99.952941199999998"/>
    <n v="23364"/>
    <n v="99.969827600000002"/>
    <n v="84.615384599999999"/>
    <n v="99.961228599999998"/>
    <n v="-8.2874000000003889E-3"/>
    <n v="23204"/>
    <n v="0.68953629999999999"/>
  </r>
  <r>
    <s v="20_19"/>
    <x v="1"/>
    <s v="02_町村"/>
    <s v="01_本島"/>
    <x v="3"/>
    <x v="0"/>
    <x v="0"/>
    <x v="19"/>
    <x v="18"/>
    <n v="0"/>
    <x v="402"/>
    <x v="5"/>
    <x v="402"/>
    <n v="0"/>
    <n v="0"/>
    <x v="402"/>
    <x v="5"/>
    <x v="402"/>
    <n v="0"/>
    <x v="0"/>
    <x v="5"/>
    <x v="5"/>
    <n v="100"/>
    <n v="0"/>
    <n v="100"/>
    <x v="15"/>
    <x v="14"/>
    <x v="15"/>
    <s v="-"/>
    <x v="16"/>
    <x v="17"/>
    <n v="100"/>
    <n v="0"/>
    <n v="100"/>
    <n v="343"/>
    <s v="(空白)"/>
    <s v="(空白)"/>
    <s v="(空白)"/>
    <e v="#VALUE!"/>
    <s v="(空白)"/>
    <e v="#VALUE!"/>
  </r>
  <r>
    <s v="20_20"/>
    <x v="1"/>
    <s v="02_町村"/>
    <s v="01_本島"/>
    <x v="3"/>
    <x v="0"/>
    <x v="0"/>
    <x v="19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0_21"/>
    <x v="1"/>
    <s v="02_町村"/>
    <s v="01_本島"/>
    <x v="3"/>
    <x v="0"/>
    <x v="0"/>
    <x v="19"/>
    <x v="20"/>
    <n v="0"/>
    <x v="403"/>
    <x v="5"/>
    <x v="403"/>
    <n v="0"/>
    <n v="0"/>
    <x v="403"/>
    <x v="5"/>
    <x v="403"/>
    <n v="0"/>
    <x v="0"/>
    <x v="5"/>
    <x v="5"/>
    <n v="100"/>
    <n v="0"/>
    <n v="100"/>
    <x v="5"/>
    <x v="5"/>
    <x v="5"/>
    <n v="0"/>
    <x v="363"/>
    <x v="383"/>
    <n v="100"/>
    <n v="0"/>
    <n v="100"/>
    <n v="21650"/>
    <n v="100"/>
    <n v="0"/>
    <n v="100"/>
    <n v="0"/>
    <n v="22154"/>
    <n v="-2.2749842"/>
  </r>
  <r>
    <s v="20_22"/>
    <x v="1"/>
    <s v="02_町村"/>
    <s v="01_本島"/>
    <x v="3"/>
    <x v="0"/>
    <x v="0"/>
    <x v="19"/>
    <x v="21"/>
    <n v="0"/>
    <x v="404"/>
    <x v="5"/>
    <x v="404"/>
    <n v="0"/>
    <n v="0"/>
    <x v="404"/>
    <x v="5"/>
    <x v="404"/>
    <n v="0"/>
    <x v="0"/>
    <x v="5"/>
    <x v="5"/>
    <n v="100"/>
    <n v="0"/>
    <n v="100"/>
    <x v="5"/>
    <x v="5"/>
    <x v="5"/>
    <n v="0"/>
    <x v="364"/>
    <x v="384"/>
    <n v="100"/>
    <n v="0"/>
    <n v="100"/>
    <n v="339"/>
    <n v="100"/>
    <n v="0"/>
    <n v="100"/>
    <n v="0"/>
    <n v="190"/>
    <n v="78.421052599999996"/>
  </r>
  <r>
    <s v="20_23"/>
    <x v="1"/>
    <s v="02_町村"/>
    <s v="01_本島"/>
    <x v="3"/>
    <x v="0"/>
    <x v="0"/>
    <x v="19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2"/>
    <x v="1"/>
    <s v="02_町村"/>
    <s v="01_本島"/>
    <x v="3"/>
    <x v="0"/>
    <x v="0"/>
    <x v="19"/>
    <x v="41"/>
    <n v="0"/>
    <x v="385"/>
    <x v="241"/>
    <x v="385"/>
    <n v="0"/>
    <n v="0"/>
    <x v="385"/>
    <x v="232"/>
    <x v="385"/>
    <n v="0"/>
    <x v="0"/>
    <x v="5"/>
    <x v="5"/>
    <n v="97.33525130000001"/>
    <n v="13.399920400000001"/>
    <n v="92.408816299999998"/>
    <x v="293"/>
    <x v="231"/>
    <x v="298"/>
    <n v="-3.9329912999999976"/>
    <x v="347"/>
    <x v="366"/>
    <n v="97.33525130000001"/>
    <n v="13.399920400000001"/>
    <n v="92.408816299999998"/>
    <n v="356248"/>
    <n v="97.378992400000001"/>
    <n v="49.409424299999998"/>
    <n v="96.341807599999996"/>
    <n v="-3.9329912999999976"/>
    <n v="358379"/>
    <n v="-0.59462190000000004"/>
  </r>
  <r>
    <s v="20_43"/>
    <x v="1"/>
    <s v="02_町村"/>
    <s v="01_本島"/>
    <x v="3"/>
    <x v="0"/>
    <x v="0"/>
    <x v="19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0_44"/>
    <x v="1"/>
    <s v="02_町村"/>
    <s v="01_本島"/>
    <x v="3"/>
    <x v="0"/>
    <x v="0"/>
    <x v="19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5"/>
    <x v="253"/>
    <x v="405"/>
    <n v="0"/>
    <n v="0"/>
    <x v="405"/>
    <x v="240"/>
    <x v="405"/>
    <n v="0"/>
    <x v="0"/>
    <x v="132"/>
    <x v="131"/>
    <n v="93.124594099999996"/>
    <n v="51.087593499999997"/>
    <n v="91.765766400000004"/>
    <x v="304"/>
    <x v="239"/>
    <x v="309"/>
    <n v="0.87438290000000052"/>
    <x v="365"/>
    <x v="385"/>
    <n v="93.124594099999996"/>
    <n v="53.245381399999999"/>
    <n v="91.886133999999998"/>
    <n v="4111785"/>
    <n v="92.621817300000004"/>
    <n v="48.509412300000001"/>
    <n v="90.891383500000003"/>
    <n v="0.99475049999999499"/>
    <n v="4053174"/>
    <n v="1.4460519000000001"/>
  </r>
  <r>
    <s v="21_02"/>
    <x v="1"/>
    <s v="02_町村"/>
    <s v="01_本島"/>
    <x v="1"/>
    <x v="0"/>
    <x v="0"/>
    <x v="20"/>
    <x v="1"/>
    <n v="0"/>
    <x v="405"/>
    <x v="253"/>
    <x v="405"/>
    <n v="0"/>
    <n v="0"/>
    <x v="405"/>
    <x v="240"/>
    <x v="405"/>
    <n v="0"/>
    <x v="0"/>
    <x v="132"/>
    <x v="131"/>
    <n v="93.124594099999996"/>
    <n v="51.087593499999997"/>
    <n v="91.765766400000004"/>
    <x v="304"/>
    <x v="239"/>
    <x v="309"/>
    <n v="0.87438290000000052"/>
    <x v="365"/>
    <x v="385"/>
    <n v="93.124594099999996"/>
    <n v="53.245381399999999"/>
    <n v="91.886133999999998"/>
    <n v="4111785"/>
    <n v="92.621817300000004"/>
    <n v="48.509412300000001"/>
    <n v="90.891383500000003"/>
    <n v="0.99475049999999499"/>
    <n v="4053174"/>
    <n v="1.4460519000000001"/>
  </r>
  <r>
    <s v="21_03"/>
    <x v="1"/>
    <s v="02_町村"/>
    <s v="01_本島"/>
    <x v="1"/>
    <x v="0"/>
    <x v="0"/>
    <x v="20"/>
    <x v="2"/>
    <n v="0"/>
    <x v="406"/>
    <x v="254"/>
    <x v="406"/>
    <n v="0"/>
    <n v="0"/>
    <x v="406"/>
    <x v="241"/>
    <x v="406"/>
    <n v="0"/>
    <x v="0"/>
    <x v="5"/>
    <x v="5"/>
    <n v="87.442406099999999"/>
    <n v="47.056890299999999"/>
    <n v="86.115998400000009"/>
    <x v="305"/>
    <x v="240"/>
    <x v="310"/>
    <n v="0.21108190000001059"/>
    <x v="366"/>
    <x v="386"/>
    <n v="87.442406099999999"/>
    <n v="47.056890299999999"/>
    <n v="86.115998400000009"/>
    <n v="1515856"/>
    <n v="87.273670600000003"/>
    <n v="46.900406500000003"/>
    <n v="85.904916499999999"/>
    <n v="0.21108190000001059"/>
    <n v="1545871"/>
    <n v="-1.9416237999999999"/>
  </r>
  <r>
    <s v="21_04"/>
    <x v="1"/>
    <s v="02_町村"/>
    <s v="01_本島"/>
    <x v="1"/>
    <x v="0"/>
    <x v="0"/>
    <x v="20"/>
    <x v="3"/>
    <n v="0"/>
    <x v="407"/>
    <x v="255"/>
    <x v="407"/>
    <n v="0"/>
    <n v="0"/>
    <x v="407"/>
    <x v="242"/>
    <x v="407"/>
    <n v="0"/>
    <x v="0"/>
    <x v="5"/>
    <x v="5"/>
    <n v="86.775429400000007"/>
    <n v="46.3168735"/>
    <n v="85.402191299999998"/>
    <x v="306"/>
    <x v="241"/>
    <x v="311"/>
    <n v="0.14251550000000179"/>
    <x v="367"/>
    <x v="387"/>
    <n v="86.775429400000007"/>
    <n v="46.3168735"/>
    <n v="85.402191299999998"/>
    <n v="1392604"/>
    <n v="86.719257400000004"/>
    <n v="45.883242299999999"/>
    <n v="85.259675799999997"/>
    <n v="0.14251550000000179"/>
    <n v="1419901"/>
    <n v="-1.9224580000000002"/>
  </r>
  <r>
    <s v="21_05"/>
    <x v="1"/>
    <s v="02_町村"/>
    <s v="01_本島"/>
    <x v="1"/>
    <x v="0"/>
    <x v="0"/>
    <x v="20"/>
    <x v="4"/>
    <n v="0"/>
    <x v="408"/>
    <x v="256"/>
    <x v="408"/>
    <n v="0"/>
    <n v="0"/>
    <x v="408"/>
    <x v="243"/>
    <x v="408"/>
    <n v="0"/>
    <x v="0"/>
    <x v="5"/>
    <x v="5"/>
    <n v="86.776243099999988"/>
    <n v="46.322971899999999"/>
    <n v="85.403075299999998"/>
    <x v="307"/>
    <x v="242"/>
    <x v="312"/>
    <n v="0.14568549999999902"/>
    <x v="368"/>
    <x v="388"/>
    <n v="86.776243099999988"/>
    <n v="46.322971899999999"/>
    <n v="85.403075299999998"/>
    <n v="66371"/>
    <n v="86.718212199999996"/>
    <n v="45.854922299999998"/>
    <n v="85.257389799999999"/>
    <n v="0.14568549999999902"/>
    <n v="55234"/>
    <n v="20.1633052"/>
  </r>
  <r>
    <s v="21_06"/>
    <x v="1"/>
    <s v="02_町村"/>
    <s v="01_本島"/>
    <x v="1"/>
    <x v="0"/>
    <x v="0"/>
    <x v="20"/>
    <x v="5"/>
    <n v="0"/>
    <x v="409"/>
    <x v="257"/>
    <x v="409"/>
    <n v="0"/>
    <n v="0"/>
    <x v="409"/>
    <x v="244"/>
    <x v="409"/>
    <n v="0"/>
    <x v="0"/>
    <x v="5"/>
    <x v="5"/>
    <n v="86.775388599999999"/>
    <n v="46.3165683"/>
    <n v="85.402146999999999"/>
    <x v="308"/>
    <x v="243"/>
    <x v="313"/>
    <n v="0.14237860000000069"/>
    <x v="369"/>
    <x v="389"/>
    <n v="86.775388599999999"/>
    <n v="46.3165683"/>
    <n v="85.402146999999999"/>
    <n v="1326233"/>
    <n v="86.719299699999993"/>
    <n v="45.884388799999996"/>
    <n v="85.259768399999999"/>
    <n v="0.14237860000000069"/>
    <n v="1364667"/>
    <n v="-2.8163646999999998"/>
  </r>
  <r>
    <s v="21_07"/>
    <x v="1"/>
    <s v="02_町村"/>
    <s v="01_本島"/>
    <x v="1"/>
    <x v="0"/>
    <x v="0"/>
    <x v="20"/>
    <x v="6"/>
    <n v="0"/>
    <x v="410"/>
    <x v="5"/>
    <x v="410"/>
    <n v="0"/>
    <n v="0"/>
    <x v="410"/>
    <x v="5"/>
    <x v="410"/>
    <n v="0"/>
    <x v="0"/>
    <x v="5"/>
    <x v="5"/>
    <n v="100"/>
    <n v="0"/>
    <n v="100"/>
    <x v="17"/>
    <x v="5"/>
    <x v="17"/>
    <n v="100"/>
    <x v="18"/>
    <x v="50"/>
    <n v="100"/>
    <n v="0"/>
    <n v="100"/>
    <n v="3376"/>
    <n v="0"/>
    <n v="0"/>
    <n v="0"/>
    <n v="100"/>
    <n v="0"/>
    <e v="#DIV/0!"/>
  </r>
  <r>
    <s v="21_08"/>
    <x v="1"/>
    <s v="02_町村"/>
    <s v="01_本島"/>
    <x v="1"/>
    <x v="0"/>
    <x v="0"/>
    <x v="20"/>
    <x v="7"/>
    <n v="0"/>
    <x v="411"/>
    <x v="258"/>
    <x v="411"/>
    <n v="0"/>
    <n v="0"/>
    <x v="411"/>
    <x v="245"/>
    <x v="411"/>
    <n v="0"/>
    <x v="0"/>
    <x v="5"/>
    <x v="5"/>
    <n v="95.706341800000004"/>
    <n v="63.6658556"/>
    <n v="95.096715500000002"/>
    <x v="309"/>
    <x v="244"/>
    <x v="314"/>
    <n v="1.1803657000000101"/>
    <x v="370"/>
    <x v="390"/>
    <n v="95.706341800000004"/>
    <n v="63.6658556"/>
    <n v="95.096715500000002"/>
    <n v="123252"/>
    <n v="93.985540599999993"/>
    <n v="87.727579200000008"/>
    <n v="93.916349799999992"/>
    <n v="1.1803657000000101"/>
    <n v="125970"/>
    <n v="-2.1576565999999997"/>
  </r>
  <r>
    <s v="21_09"/>
    <x v="1"/>
    <s v="02_町村"/>
    <s v="01_本島"/>
    <x v="1"/>
    <x v="0"/>
    <x v="0"/>
    <x v="20"/>
    <x v="8"/>
    <n v="0"/>
    <x v="412"/>
    <x v="259"/>
    <x v="412"/>
    <n v="0"/>
    <n v="0"/>
    <x v="412"/>
    <x v="246"/>
    <x v="412"/>
    <n v="0"/>
    <x v="0"/>
    <x v="5"/>
    <x v="5"/>
    <n v="95.706602200000006"/>
    <n v="63.665594900000002"/>
    <n v="95.097034700000009"/>
    <x v="310"/>
    <x v="245"/>
    <x v="315"/>
    <n v="1.1807134000000019"/>
    <x v="371"/>
    <x v="391"/>
    <n v="95.706602200000006"/>
    <n v="63.665594900000002"/>
    <n v="95.097034700000009"/>
    <n v="62183"/>
    <n v="93.985863899999998"/>
    <n v="87.697516900000011"/>
    <n v="93.916321300000007"/>
    <n v="1.1807134000000019"/>
    <n v="75242"/>
    <n v="-17.355998"/>
  </r>
  <r>
    <s v="21_10"/>
    <x v="1"/>
    <s v="02_町村"/>
    <s v="01_本島"/>
    <x v="1"/>
    <x v="0"/>
    <x v="0"/>
    <x v="20"/>
    <x v="9"/>
    <n v="0"/>
    <x v="413"/>
    <x v="260"/>
    <x v="413"/>
    <n v="0"/>
    <n v="0"/>
    <x v="413"/>
    <x v="247"/>
    <x v="413"/>
    <n v="0"/>
    <x v="0"/>
    <x v="5"/>
    <x v="5"/>
    <n v="95.706076600000003"/>
    <n v="63.666121099999998"/>
    <n v="95.09639039999999"/>
    <x v="311"/>
    <x v="246"/>
    <x v="316"/>
    <n v="1.1799983999999881"/>
    <x v="372"/>
    <x v="392"/>
    <n v="95.706076600000003"/>
    <n v="63.666121099999998"/>
    <n v="95.09639039999999"/>
    <n v="61069"/>
    <n v="93.985060899999993"/>
    <n v="87.772194299999995"/>
    <n v="93.916392000000002"/>
    <n v="1.1799983999999881"/>
    <n v="50728"/>
    <n v="20.385191599999999"/>
  </r>
  <r>
    <s v="21_11"/>
    <x v="1"/>
    <s v="02_町村"/>
    <s v="01_本島"/>
    <x v="1"/>
    <x v="0"/>
    <x v="0"/>
    <x v="20"/>
    <x v="10"/>
    <n v="0"/>
    <x v="414"/>
    <x v="261"/>
    <x v="414"/>
    <n v="0"/>
    <n v="0"/>
    <x v="414"/>
    <x v="248"/>
    <x v="414"/>
    <n v="0"/>
    <x v="0"/>
    <x v="133"/>
    <x v="42"/>
    <n v="96.535634699999989"/>
    <n v="54.9493863"/>
    <n v="95.1575579"/>
    <x v="312"/>
    <x v="247"/>
    <x v="317"/>
    <n v="0.76383029999999508"/>
    <x v="373"/>
    <x v="393"/>
    <n v="96.535634699999989"/>
    <n v="59.049347900000001"/>
    <n v="95.377006099999988"/>
    <n v="2289382"/>
    <n v="96.5099467"/>
    <n v="50.0776726"/>
    <n v="94.393727600000005"/>
    <n v="0.98327849999998307"/>
    <n v="2199826"/>
    <n v="4.0710493000000003"/>
  </r>
  <r>
    <s v="21_12"/>
    <x v="1"/>
    <s v="02_町村"/>
    <s v="01_本島"/>
    <x v="1"/>
    <x v="0"/>
    <x v="0"/>
    <x v="20"/>
    <x v="11"/>
    <n v="0"/>
    <x v="415"/>
    <x v="261"/>
    <x v="415"/>
    <n v="0"/>
    <n v="0"/>
    <x v="415"/>
    <x v="248"/>
    <x v="415"/>
    <n v="0"/>
    <x v="0"/>
    <x v="133"/>
    <x v="42"/>
    <n v="96.523776999999995"/>
    <n v="54.9493863"/>
    <n v="95.141534300000004"/>
    <x v="313"/>
    <x v="247"/>
    <x v="318"/>
    <n v="0.76751040000000614"/>
    <x v="374"/>
    <x v="394"/>
    <n v="96.523776999999995"/>
    <n v="59.049347900000001"/>
    <n v="95.361673300000007"/>
    <n v="2281428"/>
    <n v="96.497092600000002"/>
    <n v="50.0776726"/>
    <n v="94.374023899999997"/>
    <n v="0.98764940000000934"/>
    <n v="2191664"/>
    <n v="4.0957008000000004"/>
  </r>
  <r>
    <s v="21_13"/>
    <x v="1"/>
    <s v="02_町村"/>
    <s v="01_本島"/>
    <x v="1"/>
    <x v="0"/>
    <x v="0"/>
    <x v="20"/>
    <x v="12"/>
    <n v="0"/>
    <x v="416"/>
    <x v="262"/>
    <x v="416"/>
    <n v="0"/>
    <n v="0"/>
    <x v="416"/>
    <x v="249"/>
    <x v="416"/>
    <n v="0"/>
    <x v="0"/>
    <x v="134"/>
    <x v="132"/>
    <n v="96.5237111"/>
    <n v="54.950040000000001"/>
    <n v="95.141498499999997"/>
    <x v="314"/>
    <x v="248"/>
    <x v="319"/>
    <n v="0.76750119999999811"/>
    <x v="375"/>
    <x v="395"/>
    <n v="96.5237111"/>
    <n v="59.050501799999999"/>
    <n v="95.361659000000003"/>
    <n v="962800"/>
    <n v="96.497082999999989"/>
    <n v="50.077241100000002"/>
    <n v="94.373997299999999"/>
    <n v="0.98766170000000386"/>
    <n v="908278"/>
    <n v="6.0027876999999998"/>
  </r>
  <r>
    <s v="21_14"/>
    <x v="1"/>
    <s v="02_町村"/>
    <s v="01_本島"/>
    <x v="1"/>
    <x v="0"/>
    <x v="0"/>
    <x v="20"/>
    <x v="13"/>
    <n v="0"/>
    <x v="417"/>
    <x v="263"/>
    <x v="417"/>
    <n v="0"/>
    <n v="0"/>
    <x v="417"/>
    <x v="250"/>
    <x v="417"/>
    <n v="0"/>
    <x v="0"/>
    <x v="135"/>
    <x v="133"/>
    <n v="96.523798499999998"/>
    <n v="54.949856699999998"/>
    <n v="95.141571499999998"/>
    <x v="315"/>
    <x v="249"/>
    <x v="320"/>
    <n v="0.76755419999999219"/>
    <x v="376"/>
    <x v="396"/>
    <n v="96.523798499999998"/>
    <n v="59.0500872"/>
    <n v="95.361722200000003"/>
    <n v="1195539"/>
    <n v="96.497087000000008"/>
    <n v="50.077931300000003"/>
    <n v="94.374017300000006"/>
    <n v="0.98770489999999711"/>
    <n v="1165001"/>
    <n v="2.6212853000000003"/>
  </r>
  <r>
    <s v="21_15"/>
    <x v="1"/>
    <s v="02_町村"/>
    <s v="01_本島"/>
    <x v="1"/>
    <x v="0"/>
    <x v="0"/>
    <x v="20"/>
    <x v="14"/>
    <n v="0"/>
    <x v="418"/>
    <x v="264"/>
    <x v="418"/>
    <n v="0"/>
    <n v="0"/>
    <x v="418"/>
    <x v="251"/>
    <x v="418"/>
    <n v="0"/>
    <x v="0"/>
    <x v="136"/>
    <x v="134"/>
    <n v="96.524083400000009"/>
    <n v="54.939703200000004"/>
    <n v="95.141453799999994"/>
    <x v="316"/>
    <x v="250"/>
    <x v="321"/>
    <n v="0.76716129999999794"/>
    <x v="377"/>
    <x v="397"/>
    <n v="96.524083400000009"/>
    <n v="59.033142299999994"/>
    <n v="95.361310799999998"/>
    <n v="123089"/>
    <n v="96.49722229999999"/>
    <n v="50.078438199999994"/>
    <n v="94.374292499999996"/>
    <n v="0.98701830000000257"/>
    <n v="118385"/>
    <n v="3.9734764"/>
  </r>
  <r>
    <s v="21_16"/>
    <x v="1"/>
    <s v="02_町村"/>
    <s v="01_本島"/>
    <x v="1"/>
    <x v="0"/>
    <x v="0"/>
    <x v="20"/>
    <x v="15"/>
    <n v="0"/>
    <x v="419"/>
    <x v="5"/>
    <x v="419"/>
    <n v="0"/>
    <n v="0"/>
    <x v="419"/>
    <x v="5"/>
    <x v="419"/>
    <n v="0"/>
    <x v="0"/>
    <x v="5"/>
    <x v="5"/>
    <n v="100"/>
    <n v="0"/>
    <n v="100"/>
    <x v="5"/>
    <x v="5"/>
    <x v="5"/>
    <n v="0"/>
    <x v="378"/>
    <x v="398"/>
    <n v="100"/>
    <n v="0"/>
    <n v="100"/>
    <n v="7954"/>
    <n v="100"/>
    <n v="0"/>
    <n v="100"/>
    <n v="0"/>
    <n v="8162"/>
    <n v="-2.5483949999999997"/>
  </r>
  <r>
    <s v="21_17"/>
    <x v="1"/>
    <s v="02_町村"/>
    <s v="01_本島"/>
    <x v="1"/>
    <x v="0"/>
    <x v="0"/>
    <x v="20"/>
    <x v="16"/>
    <n v="0"/>
    <x v="420"/>
    <x v="265"/>
    <x v="420"/>
    <n v="0"/>
    <n v="0"/>
    <x v="420"/>
    <x v="252"/>
    <x v="420"/>
    <n v="0"/>
    <x v="0"/>
    <x v="137"/>
    <x v="135"/>
    <n v="97.433862300000001"/>
    <n v="40.749350499999998"/>
    <n v="94.839133700000005"/>
    <x v="317"/>
    <x v="251"/>
    <x v="322"/>
    <n v="0.43324330000000089"/>
    <x v="379"/>
    <x v="399"/>
    <n v="97.433862300000001"/>
    <n v="42.668957599999999"/>
    <n v="95.034842699999999"/>
    <n v="151186"/>
    <n v="97.254497100000009"/>
    <n v="39.634146299999998"/>
    <n v="94.405890400000004"/>
    <n v="0.62895229999999458"/>
    <n v="147192"/>
    <n v="2.7134627"/>
  </r>
  <r>
    <s v="21_18"/>
    <x v="1"/>
    <s v="02_町村"/>
    <s v="01_本島"/>
    <x v="1"/>
    <x v="0"/>
    <x v="0"/>
    <x v="20"/>
    <x v="17"/>
    <n v="0"/>
    <x v="421"/>
    <x v="265"/>
    <x v="421"/>
    <n v="0"/>
    <n v="0"/>
    <x v="421"/>
    <x v="252"/>
    <x v="421"/>
    <n v="0"/>
    <x v="0"/>
    <x v="137"/>
    <x v="135"/>
    <n v="97.420137699999998"/>
    <n v="40.749350499999998"/>
    <n v="94.8128016"/>
    <x v="317"/>
    <x v="251"/>
    <x v="322"/>
    <n v="0.40691119999999614"/>
    <x v="379"/>
    <x v="400"/>
    <n v="97.420137699999998"/>
    <n v="42.668957599999999"/>
    <n v="95.009456599999993"/>
    <n v="150375"/>
    <n v="97.254497100000009"/>
    <n v="39.634146299999998"/>
    <n v="94.405890400000004"/>
    <n v="0.60356619999998884"/>
    <n v="147192"/>
    <n v="2.1624817000000003"/>
  </r>
  <r>
    <s v="21_19"/>
    <x v="1"/>
    <s v="02_町村"/>
    <s v="01_本島"/>
    <x v="1"/>
    <x v="0"/>
    <x v="0"/>
    <x v="20"/>
    <x v="18"/>
    <n v="0"/>
    <x v="422"/>
    <x v="5"/>
    <x v="422"/>
    <n v="0"/>
    <n v="0"/>
    <x v="422"/>
    <x v="5"/>
    <x v="422"/>
    <n v="0"/>
    <x v="0"/>
    <x v="5"/>
    <x v="5"/>
    <n v="100"/>
    <n v="0"/>
    <n v="100"/>
    <x v="15"/>
    <x v="14"/>
    <x v="15"/>
    <s v="-"/>
    <x v="16"/>
    <x v="17"/>
    <n v="100"/>
    <n v="0"/>
    <n v="100"/>
    <n v="811"/>
    <s v="(空白)"/>
    <s v="(空白)"/>
    <s v="(空白)"/>
    <e v="#VALUE!"/>
    <s v="(空白)"/>
    <e v="#VALUE!"/>
  </r>
  <r>
    <s v="21_20"/>
    <x v="1"/>
    <s v="02_町村"/>
    <s v="01_本島"/>
    <x v="1"/>
    <x v="0"/>
    <x v="0"/>
    <x v="20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1_21"/>
    <x v="1"/>
    <s v="02_町村"/>
    <s v="01_本島"/>
    <x v="1"/>
    <x v="0"/>
    <x v="0"/>
    <x v="20"/>
    <x v="20"/>
    <n v="0"/>
    <x v="423"/>
    <x v="5"/>
    <x v="423"/>
    <n v="0"/>
    <n v="0"/>
    <x v="423"/>
    <x v="5"/>
    <x v="423"/>
    <n v="0"/>
    <x v="0"/>
    <x v="5"/>
    <x v="5"/>
    <n v="99.962681499999988"/>
    <n v="0"/>
    <n v="99.962681499999988"/>
    <x v="318"/>
    <x v="5"/>
    <x v="323"/>
    <n v="7.5543633999999855"/>
    <x v="380"/>
    <x v="401"/>
    <n v="99.962681499999988"/>
    <n v="0"/>
    <n v="99.962681499999988"/>
    <n v="155361"/>
    <n v="92.408318100000002"/>
    <n v="0"/>
    <n v="92.408318100000002"/>
    <n v="7.5543633999999855"/>
    <n v="160285"/>
    <n v="-3.072028"/>
  </r>
  <r>
    <s v="21_22"/>
    <x v="1"/>
    <s v="02_町村"/>
    <s v="01_本島"/>
    <x v="1"/>
    <x v="0"/>
    <x v="0"/>
    <x v="20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2"/>
    <x v="1"/>
    <s v="02_町村"/>
    <s v="01_本島"/>
    <x v="1"/>
    <x v="0"/>
    <x v="0"/>
    <x v="20"/>
    <x v="41"/>
    <n v="0"/>
    <x v="405"/>
    <x v="253"/>
    <x v="405"/>
    <n v="0"/>
    <n v="0"/>
    <x v="405"/>
    <x v="240"/>
    <x v="405"/>
    <n v="0"/>
    <x v="0"/>
    <x v="132"/>
    <x v="131"/>
    <n v="93.124594099999996"/>
    <n v="51.087593499999997"/>
    <n v="91.765766400000004"/>
    <x v="304"/>
    <x v="239"/>
    <x v="309"/>
    <n v="0.87438290000000052"/>
    <x v="365"/>
    <x v="385"/>
    <n v="93.124594099999996"/>
    <n v="53.245381399999999"/>
    <n v="91.886133999999998"/>
    <n v="4111785"/>
    <n v="92.621817300000004"/>
    <n v="48.509412300000001"/>
    <n v="90.891383500000003"/>
    <n v="0.99475049999999499"/>
    <n v="4053174"/>
    <n v="1.4460519000000001"/>
  </r>
  <r>
    <s v="21_43"/>
    <x v="1"/>
    <s v="02_町村"/>
    <s v="01_本島"/>
    <x v="1"/>
    <x v="0"/>
    <x v="0"/>
    <x v="20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1_44"/>
    <x v="1"/>
    <s v="02_町村"/>
    <s v="01_本島"/>
    <x v="1"/>
    <x v="0"/>
    <x v="0"/>
    <x v="20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4"/>
    <x v="266"/>
    <x v="424"/>
    <n v="0"/>
    <n v="0"/>
    <x v="424"/>
    <x v="253"/>
    <x v="424"/>
    <n v="0"/>
    <x v="0"/>
    <x v="138"/>
    <x v="136"/>
    <n v="97.838939999999994"/>
    <n v="40.830762999999997"/>
    <n v="96.640709999999999"/>
    <x v="319"/>
    <x v="252"/>
    <x v="324"/>
    <n v="0.12012739999998701"/>
    <x v="381"/>
    <x v="402"/>
    <n v="97.838939999999994"/>
    <n v="42.168008200000003"/>
    <n v="96.705168600000007"/>
    <n v="2487710"/>
    <n v="97.7867198"/>
    <n v="51.137396300000006"/>
    <n v="96.560165799999993"/>
    <n v="0.14500280000001453"/>
    <n v="2464163"/>
    <n v="0.95557800000000004"/>
  </r>
  <r>
    <s v="22_02"/>
    <x v="2"/>
    <s v="02_町村"/>
    <s v="01_本島"/>
    <x v="1"/>
    <x v="0"/>
    <x v="0"/>
    <x v="21"/>
    <x v="1"/>
    <n v="0"/>
    <x v="424"/>
    <x v="266"/>
    <x v="424"/>
    <n v="0"/>
    <n v="0"/>
    <x v="424"/>
    <x v="253"/>
    <x v="424"/>
    <n v="0"/>
    <x v="0"/>
    <x v="138"/>
    <x v="136"/>
    <n v="97.838939999999994"/>
    <n v="40.830762999999997"/>
    <n v="96.640709999999999"/>
    <x v="319"/>
    <x v="252"/>
    <x v="324"/>
    <n v="0.12012739999998701"/>
    <x v="381"/>
    <x v="402"/>
    <n v="97.838939999999994"/>
    <n v="42.168008200000003"/>
    <n v="96.705168600000007"/>
    <n v="2487710"/>
    <n v="97.7867198"/>
    <n v="51.137396300000006"/>
    <n v="96.560165799999993"/>
    <n v="0.14500280000001453"/>
    <n v="2464163"/>
    <n v="0.95557800000000004"/>
  </r>
  <r>
    <s v="22_03"/>
    <x v="2"/>
    <s v="02_町村"/>
    <s v="01_本島"/>
    <x v="1"/>
    <x v="0"/>
    <x v="0"/>
    <x v="21"/>
    <x v="2"/>
    <n v="0"/>
    <x v="425"/>
    <x v="267"/>
    <x v="425"/>
    <n v="0"/>
    <n v="0"/>
    <x v="425"/>
    <x v="254"/>
    <x v="425"/>
    <n v="0"/>
    <x v="0"/>
    <x v="139"/>
    <x v="137"/>
    <n v="96.245125700000003"/>
    <n v="38.249594799999997"/>
    <n v="94.75078529999999"/>
    <x v="320"/>
    <x v="253"/>
    <x v="325"/>
    <n v="0.37067689999999232"/>
    <x v="382"/>
    <x v="403"/>
    <n v="96.245125700000003"/>
    <n v="39.576564300000001"/>
    <n v="94.832713999999996"/>
    <n v="725382"/>
    <n v="95.989723600000005"/>
    <n v="50.430780099999993"/>
    <n v="94.425739800000002"/>
    <n v="0.4069741999999934"/>
    <n v="698824"/>
    <n v="3.8003846000000001"/>
  </r>
  <r>
    <s v="22_04"/>
    <x v="2"/>
    <s v="02_町村"/>
    <s v="01_本島"/>
    <x v="1"/>
    <x v="0"/>
    <x v="0"/>
    <x v="21"/>
    <x v="3"/>
    <n v="0"/>
    <x v="426"/>
    <x v="268"/>
    <x v="426"/>
    <n v="0"/>
    <n v="0"/>
    <x v="426"/>
    <x v="255"/>
    <x v="426"/>
    <n v="0"/>
    <x v="0"/>
    <x v="140"/>
    <x v="138"/>
    <n v="95.993220000000008"/>
    <n v="38.757103399999998"/>
    <n v="94.414232999999996"/>
    <x v="321"/>
    <x v="254"/>
    <x v="326"/>
    <n v="0.42855899999999281"/>
    <x v="383"/>
    <x v="404"/>
    <n v="95.993220000000008"/>
    <n v="39.944119099999995"/>
    <n v="94.491698"/>
    <n v="655878"/>
    <n v="95.682551099999998"/>
    <n v="50.890358199999994"/>
    <n v="94.035848999999999"/>
    <n v="0.45584900000000061"/>
    <n v="630237"/>
    <n v="4.0684695"/>
  </r>
  <r>
    <s v="22_05"/>
    <x v="2"/>
    <s v="02_町村"/>
    <s v="01_本島"/>
    <x v="1"/>
    <x v="0"/>
    <x v="0"/>
    <x v="21"/>
    <x v="4"/>
    <n v="0"/>
    <x v="427"/>
    <x v="269"/>
    <x v="427"/>
    <n v="0"/>
    <n v="0"/>
    <x v="427"/>
    <x v="256"/>
    <x v="427"/>
    <n v="0"/>
    <x v="0"/>
    <x v="45"/>
    <x v="45"/>
    <n v="95.993362899999994"/>
    <n v="38.7263339"/>
    <n v="94.414388799999998"/>
    <x v="322"/>
    <x v="255"/>
    <x v="327"/>
    <n v="0.42953380000000152"/>
    <x v="384"/>
    <x v="405"/>
    <n v="95.993362899999994"/>
    <n v="39.893616999999999"/>
    <n v="94.49061979999999"/>
    <n v="19878"/>
    <n v="95.681211000000005"/>
    <n v="50.9067358"/>
    <n v="94.034118000000007"/>
    <n v="0.45650179999998386"/>
    <n v="19723"/>
    <n v="0.78588449999999999"/>
  </r>
  <r>
    <s v="22_06"/>
    <x v="2"/>
    <s v="02_町村"/>
    <s v="01_本島"/>
    <x v="1"/>
    <x v="0"/>
    <x v="0"/>
    <x v="21"/>
    <x v="5"/>
    <n v="0"/>
    <x v="428"/>
    <x v="270"/>
    <x v="428"/>
    <n v="0"/>
    <n v="0"/>
    <x v="428"/>
    <x v="257"/>
    <x v="428"/>
    <n v="0"/>
    <x v="0"/>
    <x v="141"/>
    <x v="139"/>
    <n v="95.993215499999991"/>
    <n v="38.758064500000003"/>
    <n v="94.414228100000003"/>
    <x v="323"/>
    <x v="256"/>
    <x v="328"/>
    <n v="0.42852759999999535"/>
    <x v="385"/>
    <x v="406"/>
    <n v="95.993215499999991"/>
    <n v="39.945697299999999"/>
    <n v="94.491731700000003"/>
    <n v="636000"/>
    <n v="95.682594399999999"/>
    <n v="50.889828699999995"/>
    <n v="94.035905"/>
    <n v="0.45582670000000292"/>
    <n v="610514"/>
    <n v="4.1745152000000001"/>
  </r>
  <r>
    <s v="22_07"/>
    <x v="2"/>
    <s v="02_町村"/>
    <s v="01_本島"/>
    <x v="1"/>
    <x v="0"/>
    <x v="0"/>
    <x v="21"/>
    <x v="6"/>
    <n v="0"/>
    <x v="429"/>
    <x v="5"/>
    <x v="429"/>
    <n v="0"/>
    <n v="0"/>
    <x v="18"/>
    <x v="5"/>
    <x v="18"/>
    <n v="0"/>
    <x v="0"/>
    <x v="142"/>
    <x v="140"/>
    <n v="0"/>
    <n v="0"/>
    <n v="0"/>
    <x v="5"/>
    <x v="5"/>
    <x v="5"/>
    <n v="-100"/>
    <x v="386"/>
    <x v="18"/>
    <n v="0"/>
    <n v="0"/>
    <n v="0"/>
    <n v="-571"/>
    <n v="100"/>
    <n v="0"/>
    <n v="100"/>
    <n v="-100"/>
    <n v="1720"/>
    <n v="0"/>
  </r>
  <r>
    <s v="22_08"/>
    <x v="2"/>
    <s v="02_町村"/>
    <s v="01_本島"/>
    <x v="1"/>
    <x v="0"/>
    <x v="0"/>
    <x v="21"/>
    <x v="7"/>
    <n v="0"/>
    <x v="430"/>
    <x v="271"/>
    <x v="430"/>
    <n v="0"/>
    <n v="0"/>
    <x v="429"/>
    <x v="258"/>
    <x v="429"/>
    <n v="0"/>
    <x v="0"/>
    <x v="143"/>
    <x v="141"/>
    <n v="98.663712900000007"/>
    <n v="20.959147399999999"/>
    <n v="98.047392299999998"/>
    <x v="324"/>
    <x v="257"/>
    <x v="329"/>
    <n v="-0.12055540000000065"/>
    <x v="387"/>
    <x v="407"/>
    <n v="98.663712900000007"/>
    <n v="25.053078599999999"/>
    <n v="98.174636800000002"/>
    <n v="69504"/>
    <n v="98.861087400000002"/>
    <n v="35.639686699999999"/>
    <n v="98.167947699999999"/>
    <n v="6.6891000000026679E-3"/>
    <n v="68587"/>
    <n v="1.3369881000000001"/>
  </r>
  <r>
    <s v="22_09"/>
    <x v="2"/>
    <s v="02_町村"/>
    <s v="01_本島"/>
    <x v="1"/>
    <x v="0"/>
    <x v="0"/>
    <x v="21"/>
    <x v="8"/>
    <n v="0"/>
    <x v="431"/>
    <x v="272"/>
    <x v="431"/>
    <n v="0"/>
    <n v="0"/>
    <x v="430"/>
    <x v="258"/>
    <x v="430"/>
    <n v="0"/>
    <x v="0"/>
    <x v="143"/>
    <x v="141"/>
    <n v="97.912699599999996"/>
    <n v="21.071428600000001"/>
    <n v="96.368594799999997"/>
    <x v="325"/>
    <x v="258"/>
    <x v="330"/>
    <n v="0.50365899999999897"/>
    <x v="388"/>
    <x v="408"/>
    <n v="97.912699599999996"/>
    <n v="25.213675200000001"/>
    <n v="96.687787999999998"/>
    <n v="26764"/>
    <n v="97.595739100000003"/>
    <n v="35.386631699999995"/>
    <n v="95.864935799999998"/>
    <n v="0.82285219999999981"/>
    <n v="26290"/>
    <n v="1.8029669000000001"/>
  </r>
  <r>
    <s v="22_10"/>
    <x v="2"/>
    <s v="02_町村"/>
    <s v="01_本島"/>
    <x v="1"/>
    <x v="0"/>
    <x v="0"/>
    <x v="21"/>
    <x v="9"/>
    <n v="0"/>
    <x v="432"/>
    <x v="273"/>
    <x v="432"/>
    <n v="0"/>
    <n v="0"/>
    <x v="431"/>
    <x v="5"/>
    <x v="431"/>
    <n v="0"/>
    <x v="0"/>
    <x v="5"/>
    <x v="5"/>
    <n v="99.1394308"/>
    <n v="0"/>
    <n v="99.132532400000002"/>
    <x v="326"/>
    <x v="39"/>
    <x v="331"/>
    <n v="-0.52347679999999741"/>
    <x v="389"/>
    <x v="409"/>
    <n v="99.1394308"/>
    <n v="0"/>
    <n v="99.132532400000002"/>
    <n v="42740"/>
    <n v="99.655984900000007"/>
    <n v="100"/>
    <n v="99.6560092"/>
    <n v="-0.52347679999999741"/>
    <n v="42297"/>
    <n v="1.0473555999999999"/>
  </r>
  <r>
    <s v="22_11"/>
    <x v="2"/>
    <s v="02_町村"/>
    <s v="01_本島"/>
    <x v="1"/>
    <x v="0"/>
    <x v="0"/>
    <x v="21"/>
    <x v="10"/>
    <n v="0"/>
    <x v="433"/>
    <x v="274"/>
    <x v="433"/>
    <n v="0"/>
    <n v="0"/>
    <x v="432"/>
    <x v="259"/>
    <x v="432"/>
    <n v="0"/>
    <x v="0"/>
    <x v="144"/>
    <x v="142"/>
    <n v="98.451729999999998"/>
    <n v="42.3335711"/>
    <n v="97.378611599999999"/>
    <x v="327"/>
    <x v="259"/>
    <x v="332"/>
    <n v="3.0952700000000277E-2"/>
    <x v="390"/>
    <x v="410"/>
    <n v="98.451729999999998"/>
    <n v="43.612841400000001"/>
    <n v="97.433262799999994"/>
    <n v="1641392"/>
    <n v="98.464035899999999"/>
    <n v="50.7894395"/>
    <n v="97.379120900000004"/>
    <n v="5.4141899999990528E-2"/>
    <n v="1644572"/>
    <n v="-0.19336340000000002"/>
  </r>
  <r>
    <s v="22_12"/>
    <x v="2"/>
    <s v="02_町村"/>
    <s v="01_本島"/>
    <x v="1"/>
    <x v="0"/>
    <x v="0"/>
    <x v="21"/>
    <x v="11"/>
    <n v="0"/>
    <x v="434"/>
    <x v="274"/>
    <x v="434"/>
    <n v="0"/>
    <n v="0"/>
    <x v="433"/>
    <x v="259"/>
    <x v="433"/>
    <n v="0"/>
    <x v="0"/>
    <x v="144"/>
    <x v="142"/>
    <n v="98.445543300000011"/>
    <n v="42.3335711"/>
    <n v="97.368337999999994"/>
    <x v="328"/>
    <x v="259"/>
    <x v="333"/>
    <n v="3.1462799999999902E-2"/>
    <x v="391"/>
    <x v="411"/>
    <n v="98.445543300000011"/>
    <n v="43.612841400000001"/>
    <n v="97.423197700000003"/>
    <n v="1634808"/>
    <n v="98.45764299999999"/>
    <n v="50.7894395"/>
    <n v="97.368461699999997"/>
    <n v="5.4736000000005447E-2"/>
    <n v="1637729"/>
    <n v="-0.17835670000000001"/>
  </r>
  <r>
    <s v="22_13"/>
    <x v="2"/>
    <s v="02_町村"/>
    <s v="01_本島"/>
    <x v="1"/>
    <x v="0"/>
    <x v="0"/>
    <x v="21"/>
    <x v="12"/>
    <n v="0"/>
    <x v="435"/>
    <x v="275"/>
    <x v="435"/>
    <n v="0"/>
    <n v="0"/>
    <x v="434"/>
    <x v="260"/>
    <x v="434"/>
    <n v="0"/>
    <x v="0"/>
    <x v="145"/>
    <x v="143"/>
    <n v="98.445526999999998"/>
    <n v="42.3333595"/>
    <n v="97.368313999999998"/>
    <x v="329"/>
    <x v="260"/>
    <x v="334"/>
    <n v="3.1414600000005066E-2"/>
    <x v="392"/>
    <x v="412"/>
    <n v="98.445526999999998"/>
    <n v="43.612245700000003"/>
    <n v="97.423158099999995"/>
    <n v="1291276"/>
    <n v="98.457674100000006"/>
    <n v="50.789369799999996"/>
    <n v="97.3685002"/>
    <n v="5.4657899999995152E-2"/>
    <n v="1295200"/>
    <n v="-0.30296479999999998"/>
  </r>
  <r>
    <s v="22_14"/>
    <x v="2"/>
    <s v="02_町村"/>
    <s v="01_本島"/>
    <x v="1"/>
    <x v="0"/>
    <x v="0"/>
    <x v="21"/>
    <x v="13"/>
    <n v="0"/>
    <x v="436"/>
    <x v="276"/>
    <x v="436"/>
    <n v="0"/>
    <n v="0"/>
    <x v="435"/>
    <x v="261"/>
    <x v="435"/>
    <n v="0"/>
    <x v="0"/>
    <x v="146"/>
    <x v="144"/>
    <n v="98.445492900000005"/>
    <n v="42.328475500000003"/>
    <n v="97.368148099999999"/>
    <x v="330"/>
    <x v="261"/>
    <x v="335"/>
    <n v="3.1207000000009089E-2"/>
    <x v="393"/>
    <x v="413"/>
    <n v="98.445492900000005"/>
    <n v="43.606612699999999"/>
    <n v="97.422969000000009"/>
    <n v="309552"/>
    <n v="98.457563399999998"/>
    <n v="50.796311800000005"/>
    <n v="97.368631000000008"/>
    <n v="5.433800000000133E-2"/>
    <n v="304951"/>
    <n v="1.508767"/>
  </r>
  <r>
    <s v="22_15"/>
    <x v="2"/>
    <s v="02_町村"/>
    <s v="01_本島"/>
    <x v="1"/>
    <x v="0"/>
    <x v="0"/>
    <x v="21"/>
    <x v="14"/>
    <n v="0"/>
    <x v="437"/>
    <x v="277"/>
    <x v="437"/>
    <n v="0"/>
    <n v="0"/>
    <x v="436"/>
    <x v="262"/>
    <x v="436"/>
    <n v="0"/>
    <x v="0"/>
    <x v="147"/>
    <x v="145"/>
    <n v="98.446624599999993"/>
    <n v="42.388059699999999"/>
    <n v="97.3709834"/>
    <x v="331"/>
    <x v="262"/>
    <x v="336"/>
    <n v="3.5474999999991041E-2"/>
    <x v="394"/>
    <x v="414"/>
    <n v="98.446624599999993"/>
    <n v="43.692307700000001"/>
    <n v="97.4267866"/>
    <n v="33980"/>
    <n v="98.457215599999998"/>
    <n v="50.736126800000001"/>
    <n v="97.365762700000005"/>
    <n v="6.1023899999995024E-2"/>
    <n v="37578"/>
    <n v="-9.5747512000000015"/>
  </r>
  <r>
    <s v="22_16"/>
    <x v="2"/>
    <s v="02_町村"/>
    <s v="01_本島"/>
    <x v="1"/>
    <x v="0"/>
    <x v="0"/>
    <x v="21"/>
    <x v="15"/>
    <n v="0"/>
    <x v="438"/>
    <x v="5"/>
    <x v="438"/>
    <n v="0"/>
    <n v="0"/>
    <x v="437"/>
    <x v="5"/>
    <x v="437"/>
    <n v="0"/>
    <x v="0"/>
    <x v="5"/>
    <x v="5"/>
    <n v="100"/>
    <n v="0"/>
    <n v="100"/>
    <x v="5"/>
    <x v="5"/>
    <x v="5"/>
    <n v="0"/>
    <x v="395"/>
    <x v="415"/>
    <n v="100"/>
    <n v="0"/>
    <n v="100"/>
    <n v="6584"/>
    <n v="100"/>
    <n v="0"/>
    <n v="100"/>
    <n v="0"/>
    <n v="6843"/>
    <n v="-3.7848896999999999"/>
  </r>
  <r>
    <s v="22_17"/>
    <x v="2"/>
    <s v="02_町村"/>
    <s v="01_本島"/>
    <x v="1"/>
    <x v="0"/>
    <x v="0"/>
    <x v="21"/>
    <x v="16"/>
    <n v="0"/>
    <x v="439"/>
    <x v="278"/>
    <x v="439"/>
    <n v="0"/>
    <n v="0"/>
    <x v="438"/>
    <x v="263"/>
    <x v="438"/>
    <n v="0"/>
    <x v="0"/>
    <x v="124"/>
    <x v="123"/>
    <n v="98.205128200000004"/>
    <n v="41.992551200000001"/>
    <n v="95.777027000000004"/>
    <x v="332"/>
    <x v="263"/>
    <x v="337"/>
    <n v="0.70065060000000301"/>
    <x v="396"/>
    <x v="416"/>
    <n v="98.205128200000004"/>
    <n v="44.2373713"/>
    <n v="95.987424200000007"/>
    <n v="47519"/>
    <n v="97.833721100000005"/>
    <n v="60.7416488"/>
    <n v="95.354838700000002"/>
    <n v="0.63258550000000469"/>
    <n v="46414"/>
    <n v="2.3807472000000001"/>
  </r>
  <r>
    <s v="22_18"/>
    <x v="2"/>
    <s v="02_町村"/>
    <s v="01_本島"/>
    <x v="1"/>
    <x v="0"/>
    <x v="0"/>
    <x v="21"/>
    <x v="17"/>
    <n v="0"/>
    <x v="440"/>
    <x v="278"/>
    <x v="440"/>
    <n v="0"/>
    <n v="0"/>
    <x v="439"/>
    <x v="263"/>
    <x v="439"/>
    <n v="0"/>
    <x v="0"/>
    <x v="124"/>
    <x v="123"/>
    <n v="98.185179700000006"/>
    <n v="41.992551200000001"/>
    <n v="95.732140999999999"/>
    <x v="332"/>
    <x v="263"/>
    <x v="337"/>
    <n v="0.6557645999999977"/>
    <x v="396"/>
    <x v="417"/>
    <n v="98.185179700000006"/>
    <n v="44.2373713"/>
    <n v="95.944679800000003"/>
    <n v="46996"/>
    <n v="97.833721100000005"/>
    <n v="60.7416488"/>
    <n v="95.354838700000002"/>
    <n v="0.58984110000000101"/>
    <n v="46414"/>
    <n v="1.253932"/>
  </r>
  <r>
    <s v="22_19"/>
    <x v="2"/>
    <s v="02_町村"/>
    <s v="01_本島"/>
    <x v="1"/>
    <x v="0"/>
    <x v="0"/>
    <x v="21"/>
    <x v="18"/>
    <n v="0"/>
    <x v="441"/>
    <x v="5"/>
    <x v="441"/>
    <n v="0"/>
    <n v="0"/>
    <x v="440"/>
    <x v="5"/>
    <x v="440"/>
    <n v="0"/>
    <x v="0"/>
    <x v="5"/>
    <x v="5"/>
    <n v="100"/>
    <n v="0"/>
    <n v="100"/>
    <x v="15"/>
    <x v="14"/>
    <x v="15"/>
    <s v="-"/>
    <x v="16"/>
    <x v="17"/>
    <n v="100"/>
    <n v="0"/>
    <n v="100"/>
    <n v="523"/>
    <s v="(空白)"/>
    <s v="(空白)"/>
    <s v="(空白)"/>
    <e v="#VALUE!"/>
    <s v="(空白)"/>
    <e v="#VALUE!"/>
  </r>
  <r>
    <s v="22_20"/>
    <x v="2"/>
    <s v="02_町村"/>
    <s v="01_本島"/>
    <x v="1"/>
    <x v="0"/>
    <x v="0"/>
    <x v="21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2_21"/>
    <x v="2"/>
    <s v="02_町村"/>
    <s v="01_本島"/>
    <x v="1"/>
    <x v="0"/>
    <x v="0"/>
    <x v="21"/>
    <x v="20"/>
    <n v="0"/>
    <x v="442"/>
    <x v="5"/>
    <x v="442"/>
    <n v="0"/>
    <n v="0"/>
    <x v="441"/>
    <x v="5"/>
    <x v="441"/>
    <n v="0"/>
    <x v="0"/>
    <x v="5"/>
    <x v="5"/>
    <n v="100"/>
    <n v="0"/>
    <n v="100"/>
    <x v="5"/>
    <x v="5"/>
    <x v="5"/>
    <n v="0"/>
    <x v="397"/>
    <x v="418"/>
    <n v="100"/>
    <n v="0"/>
    <n v="100"/>
    <n v="73417"/>
    <n v="100"/>
    <n v="0"/>
    <n v="100"/>
    <n v="0"/>
    <n v="74353"/>
    <n v="-1.2588598"/>
  </r>
  <r>
    <s v="22_22"/>
    <x v="2"/>
    <s v="02_町村"/>
    <s v="01_本島"/>
    <x v="1"/>
    <x v="0"/>
    <x v="0"/>
    <x v="21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2"/>
    <x v="2"/>
    <s v="02_町村"/>
    <s v="01_本島"/>
    <x v="1"/>
    <x v="0"/>
    <x v="0"/>
    <x v="21"/>
    <x v="41"/>
    <n v="0"/>
    <x v="424"/>
    <x v="266"/>
    <x v="424"/>
    <n v="0"/>
    <n v="0"/>
    <x v="424"/>
    <x v="253"/>
    <x v="424"/>
    <n v="0"/>
    <x v="0"/>
    <x v="138"/>
    <x v="136"/>
    <n v="97.838939999999994"/>
    <n v="40.830762999999997"/>
    <n v="96.640709999999999"/>
    <x v="319"/>
    <x v="252"/>
    <x v="324"/>
    <n v="0.12012739999998701"/>
    <x v="381"/>
    <x v="402"/>
    <n v="97.838939999999994"/>
    <n v="42.168008200000003"/>
    <n v="96.705168600000007"/>
    <n v="2487710"/>
    <n v="97.7867198"/>
    <n v="51.137396300000006"/>
    <n v="96.560165799999993"/>
    <n v="0.14500280000001453"/>
    <n v="2464163"/>
    <n v="0.95557800000000004"/>
  </r>
  <r>
    <s v="22_43"/>
    <x v="2"/>
    <s v="02_町村"/>
    <s v="01_本島"/>
    <x v="1"/>
    <x v="0"/>
    <x v="0"/>
    <x v="21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2_44"/>
    <x v="2"/>
    <s v="02_町村"/>
    <s v="01_本島"/>
    <x v="1"/>
    <x v="0"/>
    <x v="0"/>
    <x v="21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3"/>
    <x v="279"/>
    <x v="443"/>
    <n v="0"/>
    <n v="0"/>
    <x v="442"/>
    <x v="264"/>
    <x v="442"/>
    <n v="0"/>
    <x v="0"/>
    <x v="148"/>
    <x v="146"/>
    <n v="96.579894899999999"/>
    <n v="34.619119099999999"/>
    <n v="94.481536300000002"/>
    <x v="333"/>
    <x v="264"/>
    <x v="338"/>
    <n v="0.62269930000000784"/>
    <x v="398"/>
    <x v="419"/>
    <n v="96.579894899999999"/>
    <n v="36.650981799999997"/>
    <n v="94.659255700000003"/>
    <n v="5362419"/>
    <n v="96.117419200000001"/>
    <n v="35.168842500000004"/>
    <n v="94.044900499999997"/>
    <n v="0.61435520000000565"/>
    <n v="5063065"/>
    <n v="5.9125056000000002"/>
  </r>
  <r>
    <s v="23_02"/>
    <x v="2"/>
    <s v="02_町村"/>
    <s v="01_本島"/>
    <x v="1"/>
    <x v="0"/>
    <x v="0"/>
    <x v="22"/>
    <x v="1"/>
    <n v="0"/>
    <x v="443"/>
    <x v="279"/>
    <x v="443"/>
    <n v="0"/>
    <n v="0"/>
    <x v="442"/>
    <x v="264"/>
    <x v="442"/>
    <n v="0"/>
    <x v="0"/>
    <x v="148"/>
    <x v="146"/>
    <n v="96.579894899999999"/>
    <n v="34.619119099999999"/>
    <n v="94.481536300000002"/>
    <x v="333"/>
    <x v="264"/>
    <x v="338"/>
    <n v="0.62269930000000784"/>
    <x v="398"/>
    <x v="419"/>
    <n v="96.579894899999999"/>
    <n v="36.650981799999997"/>
    <n v="94.659255700000003"/>
    <n v="5362419"/>
    <n v="96.117419200000001"/>
    <n v="35.168842500000004"/>
    <n v="94.044900499999997"/>
    <n v="0.61435520000000565"/>
    <n v="5063065"/>
    <n v="5.9125056000000002"/>
  </r>
  <r>
    <s v="23_03"/>
    <x v="2"/>
    <s v="02_町村"/>
    <s v="01_本島"/>
    <x v="1"/>
    <x v="0"/>
    <x v="0"/>
    <x v="22"/>
    <x v="2"/>
    <n v="0"/>
    <x v="444"/>
    <x v="280"/>
    <x v="444"/>
    <n v="0"/>
    <n v="0"/>
    <x v="443"/>
    <x v="265"/>
    <x v="443"/>
    <n v="0"/>
    <x v="0"/>
    <x v="149"/>
    <x v="147"/>
    <n v="94.739507899999992"/>
    <n v="29.157890400000003"/>
    <n v="92.159000500000005"/>
    <x v="334"/>
    <x v="265"/>
    <x v="339"/>
    <n v="0.40233120000000611"/>
    <x v="399"/>
    <x v="420"/>
    <n v="94.739507899999992"/>
    <n v="31.482187900000003"/>
    <n v="92.4275047"/>
    <n v="1718132"/>
    <n v="94.621182199999993"/>
    <n v="33.069454799999995"/>
    <n v="92.047802799999999"/>
    <n v="0.37970190000000059"/>
    <n v="1615822"/>
    <n v="6.3317618000000007"/>
  </r>
  <r>
    <s v="23_04"/>
    <x v="2"/>
    <s v="02_町村"/>
    <s v="01_本島"/>
    <x v="1"/>
    <x v="0"/>
    <x v="0"/>
    <x v="22"/>
    <x v="3"/>
    <n v="0"/>
    <x v="445"/>
    <x v="281"/>
    <x v="445"/>
    <n v="0"/>
    <n v="0"/>
    <x v="444"/>
    <x v="266"/>
    <x v="444"/>
    <n v="0"/>
    <x v="0"/>
    <x v="150"/>
    <x v="148"/>
    <n v="94.101450700000001"/>
    <n v="28.5207479"/>
    <n v="91.247366100000008"/>
    <x v="335"/>
    <x v="266"/>
    <x v="340"/>
    <n v="0.72735630000001095"/>
    <x v="400"/>
    <x v="421"/>
    <n v="94.101450700000001"/>
    <n v="30.577378700000001"/>
    <n v="91.515246099999999"/>
    <n v="1437420"/>
    <n v="93.684332299999994"/>
    <n v="32.7721856"/>
    <n v="90.835352499999999"/>
    <n v="0.67989359999999976"/>
    <n v="1337689"/>
    <n v="7.4554698000000004"/>
  </r>
  <r>
    <s v="23_05"/>
    <x v="2"/>
    <s v="02_町村"/>
    <s v="01_本島"/>
    <x v="1"/>
    <x v="0"/>
    <x v="0"/>
    <x v="22"/>
    <x v="4"/>
    <n v="0"/>
    <x v="446"/>
    <x v="282"/>
    <x v="446"/>
    <n v="0"/>
    <n v="0"/>
    <x v="445"/>
    <x v="267"/>
    <x v="445"/>
    <n v="0"/>
    <x v="0"/>
    <x v="122"/>
    <x v="149"/>
    <n v="94.101341599999998"/>
    <n v="28.508771900000003"/>
    <n v="91.246526799999998"/>
    <x v="336"/>
    <x v="267"/>
    <x v="341"/>
    <n v="0.72533359999999902"/>
    <x v="401"/>
    <x v="422"/>
    <n v="94.101341599999998"/>
    <n v="30.5642633"/>
    <n v="91.514390899999995"/>
    <n v="42882"/>
    <n v="93.685390200000001"/>
    <n v="32.773892799999999"/>
    <n v="90.836948699999994"/>
    <n v="0.67744220000000155"/>
    <n v="41506"/>
    <n v="3.3151832999999997"/>
  </r>
  <r>
    <s v="23_06"/>
    <x v="2"/>
    <s v="02_町村"/>
    <s v="01_本島"/>
    <x v="1"/>
    <x v="0"/>
    <x v="0"/>
    <x v="22"/>
    <x v="5"/>
    <n v="0"/>
    <x v="447"/>
    <x v="283"/>
    <x v="447"/>
    <n v="0"/>
    <n v="0"/>
    <x v="446"/>
    <x v="268"/>
    <x v="446"/>
    <n v="0"/>
    <x v="0"/>
    <x v="151"/>
    <x v="150"/>
    <n v="94.10145399999999"/>
    <n v="28.521116200000002"/>
    <n v="91.247391899999997"/>
    <x v="337"/>
    <x v="268"/>
    <x v="342"/>
    <n v="0.72741999999999507"/>
    <x v="402"/>
    <x v="423"/>
    <n v="94.10145399999999"/>
    <n v="30.5777821"/>
    <n v="91.515272400000001"/>
    <n v="1394538"/>
    <n v="93.684298400000003"/>
    <n v="32.772130900000001"/>
    <n v="90.835301400000006"/>
    <n v="0.67997099999999477"/>
    <n v="1296183"/>
    <n v="7.5880488999999995"/>
  </r>
  <r>
    <s v="23_07"/>
    <x v="2"/>
    <s v="02_町村"/>
    <s v="01_本島"/>
    <x v="1"/>
    <x v="0"/>
    <x v="0"/>
    <x v="22"/>
    <x v="6"/>
    <n v="0"/>
    <x v="448"/>
    <x v="5"/>
    <x v="448"/>
    <n v="0"/>
    <n v="0"/>
    <x v="447"/>
    <x v="5"/>
    <x v="447"/>
    <n v="0"/>
    <x v="0"/>
    <x v="5"/>
    <x v="5"/>
    <n v="100"/>
    <n v="0"/>
    <n v="100"/>
    <x v="5"/>
    <x v="5"/>
    <x v="5"/>
    <n v="0"/>
    <x v="403"/>
    <x v="424"/>
    <n v="100"/>
    <n v="0"/>
    <n v="100"/>
    <n v="21909"/>
    <n v="100"/>
    <n v="0"/>
    <n v="100"/>
    <n v="0"/>
    <n v="7197"/>
    <n v="204.41850769999999"/>
  </r>
  <r>
    <s v="23_08"/>
    <x v="2"/>
    <s v="02_町村"/>
    <s v="01_本島"/>
    <x v="1"/>
    <x v="0"/>
    <x v="0"/>
    <x v="22"/>
    <x v="7"/>
    <n v="0"/>
    <x v="449"/>
    <x v="284"/>
    <x v="449"/>
    <n v="0"/>
    <n v="0"/>
    <x v="448"/>
    <x v="269"/>
    <x v="448"/>
    <n v="0"/>
    <x v="0"/>
    <x v="152"/>
    <x v="151"/>
    <n v="98.123335699999998"/>
    <n v="38.266472700000001"/>
    <n v="97.129775899999999"/>
    <x v="338"/>
    <x v="269"/>
    <x v="343"/>
    <n v="-1.0955726999999911"/>
    <x v="404"/>
    <x v="425"/>
    <n v="98.123335699999998"/>
    <n v="45.979020999999996"/>
    <n v="97.400970799999996"/>
    <n v="280712"/>
    <n v="99.358728200000002"/>
    <n v="37.636080900000003"/>
    <n v="98.377630100000005"/>
    <n v="-0.97665930000000856"/>
    <n v="278133"/>
    <n v="0.92725420000000003"/>
  </r>
  <r>
    <s v="23_09"/>
    <x v="2"/>
    <s v="02_町村"/>
    <s v="01_本島"/>
    <x v="1"/>
    <x v="0"/>
    <x v="0"/>
    <x v="22"/>
    <x v="8"/>
    <n v="0"/>
    <x v="450"/>
    <x v="285"/>
    <x v="450"/>
    <n v="0"/>
    <n v="0"/>
    <x v="449"/>
    <x v="270"/>
    <x v="449"/>
    <n v="0"/>
    <x v="0"/>
    <x v="153"/>
    <x v="152"/>
    <n v="98.399640399999996"/>
    <n v="38.2525306"/>
    <n v="97.401460600000007"/>
    <x v="339"/>
    <x v="270"/>
    <x v="344"/>
    <n v="0.82209130000001096"/>
    <x v="405"/>
    <x v="426"/>
    <n v="98.399640399999996"/>
    <n v="45.966709300000005"/>
    <n v="97.673490700000002"/>
    <n v="109848"/>
    <n v="97.6942083"/>
    <n v="36.986301400000002"/>
    <n v="96.729209400000002"/>
    <n v="0.9442813000000001"/>
    <n v="106442"/>
    <n v="3.1998647"/>
  </r>
  <r>
    <s v="23_10"/>
    <x v="2"/>
    <s v="02_町村"/>
    <s v="01_本島"/>
    <x v="1"/>
    <x v="0"/>
    <x v="0"/>
    <x v="22"/>
    <x v="9"/>
    <n v="0"/>
    <x v="451"/>
    <x v="286"/>
    <x v="451"/>
    <n v="0"/>
    <n v="0"/>
    <x v="450"/>
    <x v="271"/>
    <x v="450"/>
    <n v="0"/>
    <x v="0"/>
    <x v="154"/>
    <x v="153"/>
    <n v="97.946513800000005"/>
    <n v="38.275392000000004"/>
    <n v="96.955911599999993"/>
    <x v="340"/>
    <x v="271"/>
    <x v="345"/>
    <n v="-2.3184049000000044"/>
    <x v="406"/>
    <x v="427"/>
    <n v="97.946513800000005"/>
    <n v="45.986896000000002"/>
    <n v="97.226572300000001"/>
    <n v="170864"/>
    <n v="100.4195089"/>
    <n v="38.050200099999998"/>
    <n v="99.428151799999995"/>
    <n v="-2.201579499999994"/>
    <n v="171691"/>
    <n v="-0.48167929999999998"/>
  </r>
  <r>
    <s v="23_11"/>
    <x v="2"/>
    <s v="02_町村"/>
    <s v="01_本島"/>
    <x v="1"/>
    <x v="0"/>
    <x v="0"/>
    <x v="22"/>
    <x v="10"/>
    <n v="0"/>
    <x v="452"/>
    <x v="287"/>
    <x v="452"/>
    <n v="0"/>
    <n v="0"/>
    <x v="451"/>
    <x v="272"/>
    <x v="451"/>
    <n v="0"/>
    <x v="0"/>
    <x v="155"/>
    <x v="154"/>
    <n v="97.46615349999999"/>
    <n v="39.498777499999996"/>
    <n v="95.742106000000007"/>
    <x v="341"/>
    <x v="272"/>
    <x v="346"/>
    <n v="0.49052830000000824"/>
    <x v="407"/>
    <x v="428"/>
    <n v="97.46615349999999"/>
    <n v="41.181430499999998"/>
    <n v="95.858596300000002"/>
    <n v="3418869"/>
    <n v="97.090289399999989"/>
    <n v="37.741987799999997"/>
    <n v="95.365781400000003"/>
    <n v="0.49281489999999906"/>
    <n v="3233994"/>
    <n v="5.7166153999999993"/>
  </r>
  <r>
    <s v="23_12"/>
    <x v="2"/>
    <s v="02_町村"/>
    <s v="01_本島"/>
    <x v="1"/>
    <x v="0"/>
    <x v="0"/>
    <x v="22"/>
    <x v="11"/>
    <n v="0"/>
    <x v="453"/>
    <x v="287"/>
    <x v="453"/>
    <n v="0"/>
    <n v="0"/>
    <x v="452"/>
    <x v="272"/>
    <x v="452"/>
    <n v="0"/>
    <x v="0"/>
    <x v="155"/>
    <x v="154"/>
    <n v="97.429476699999995"/>
    <n v="39.498777499999996"/>
    <n v="95.682332900000006"/>
    <x v="342"/>
    <x v="272"/>
    <x v="347"/>
    <n v="0.50236910000000989"/>
    <x v="408"/>
    <x v="429"/>
    <n v="97.429476699999995"/>
    <n v="41.181430499999998"/>
    <n v="95.800386799999998"/>
    <n v="3369371"/>
    <n v="97.0450175"/>
    <n v="37.741987799999997"/>
    <n v="95.295804799999999"/>
    <n v="0.5045819999999992"/>
    <n v="3183486"/>
    <n v="5.8390392999999996"/>
  </r>
  <r>
    <s v="23_13"/>
    <x v="2"/>
    <s v="02_町村"/>
    <s v="01_本島"/>
    <x v="1"/>
    <x v="0"/>
    <x v="0"/>
    <x v="22"/>
    <x v="12"/>
    <n v="0"/>
    <x v="454"/>
    <x v="288"/>
    <x v="454"/>
    <n v="0"/>
    <n v="0"/>
    <x v="453"/>
    <x v="273"/>
    <x v="453"/>
    <n v="0"/>
    <x v="0"/>
    <x v="156"/>
    <x v="155"/>
    <n v="97.429474299999995"/>
    <n v="39.499265099999995"/>
    <n v="95.682344999999998"/>
    <x v="343"/>
    <x v="273"/>
    <x v="348"/>
    <n v="0.50240460000000553"/>
    <x v="409"/>
    <x v="430"/>
    <n v="97.429474299999995"/>
    <n v="41.181694700000001"/>
    <n v="95.800382499999998"/>
    <n v="1897038"/>
    <n v="97.053547600000002"/>
    <n v="37.741678999999998"/>
    <n v="95.303884800000006"/>
    <n v="0.49649769999999194"/>
    <n v="1785496"/>
    <n v="6.2471155999999999"/>
  </r>
  <r>
    <s v="23_14"/>
    <x v="2"/>
    <s v="02_町村"/>
    <s v="01_本島"/>
    <x v="1"/>
    <x v="0"/>
    <x v="0"/>
    <x v="22"/>
    <x v="13"/>
    <n v="0"/>
    <x v="455"/>
    <x v="289"/>
    <x v="455"/>
    <n v="0"/>
    <n v="0"/>
    <x v="454"/>
    <x v="274"/>
    <x v="454"/>
    <n v="0"/>
    <x v="0"/>
    <x v="157"/>
    <x v="156"/>
    <n v="97.429501999999999"/>
    <n v="39.498106800000002"/>
    <n v="95.682356800000008"/>
    <x v="344"/>
    <x v="274"/>
    <x v="349"/>
    <n v="0.50234470000000897"/>
    <x v="410"/>
    <x v="431"/>
    <n v="97.429501999999999"/>
    <n v="41.180720399999998"/>
    <n v="95.800408599999997"/>
    <n v="1280306"/>
    <n v="97.03422590000001"/>
    <n v="37.742339800000003"/>
    <n v="95.285561600000008"/>
    <n v="0.51484699999998895"/>
    <n v="1210124"/>
    <n v="5.7995710000000003"/>
  </r>
  <r>
    <s v="23_15"/>
    <x v="2"/>
    <s v="02_町村"/>
    <s v="01_本島"/>
    <x v="1"/>
    <x v="0"/>
    <x v="0"/>
    <x v="22"/>
    <x v="14"/>
    <n v="0"/>
    <x v="456"/>
    <x v="290"/>
    <x v="456"/>
    <n v="0"/>
    <n v="0"/>
    <x v="455"/>
    <x v="275"/>
    <x v="455"/>
    <n v="0"/>
    <x v="0"/>
    <x v="158"/>
    <x v="157"/>
    <n v="97.429332299999999"/>
    <n v="39.498432600000001"/>
    <n v="95.682053400000001"/>
    <x v="345"/>
    <x v="275"/>
    <x v="350"/>
    <n v="0.50217800000000068"/>
    <x v="411"/>
    <x v="432"/>
    <n v="97.429332299999999"/>
    <n v="41.183554100000002"/>
    <n v="95.800282999999993"/>
    <n v="192027"/>
    <n v="97.03346040000001"/>
    <n v="37.742655900000003"/>
    <n v="95.284992700000004"/>
    <n v="0.51529029999998954"/>
    <n v="187866"/>
    <n v="2.2148766000000002"/>
  </r>
  <r>
    <s v="23_16"/>
    <x v="2"/>
    <s v="02_町村"/>
    <s v="01_本島"/>
    <x v="1"/>
    <x v="0"/>
    <x v="0"/>
    <x v="22"/>
    <x v="15"/>
    <n v="0"/>
    <x v="457"/>
    <x v="5"/>
    <x v="457"/>
    <n v="0"/>
    <n v="0"/>
    <x v="456"/>
    <x v="5"/>
    <x v="456"/>
    <n v="0"/>
    <x v="0"/>
    <x v="5"/>
    <x v="5"/>
    <n v="100"/>
    <n v="0"/>
    <n v="100"/>
    <x v="5"/>
    <x v="5"/>
    <x v="5"/>
    <n v="0"/>
    <x v="412"/>
    <x v="433"/>
    <n v="100"/>
    <n v="0"/>
    <n v="100"/>
    <n v="49498"/>
    <n v="100"/>
    <n v="0"/>
    <n v="100"/>
    <n v="0"/>
    <n v="50508"/>
    <n v="-1.9996832"/>
  </r>
  <r>
    <s v="23_17"/>
    <x v="2"/>
    <s v="02_町村"/>
    <s v="01_本島"/>
    <x v="1"/>
    <x v="0"/>
    <x v="0"/>
    <x v="22"/>
    <x v="16"/>
    <n v="0"/>
    <x v="458"/>
    <x v="291"/>
    <x v="458"/>
    <n v="0"/>
    <n v="0"/>
    <x v="457"/>
    <x v="276"/>
    <x v="457"/>
    <n v="0"/>
    <x v="0"/>
    <x v="159"/>
    <x v="158"/>
    <n v="94.92480119999999"/>
    <n v="25.379027199999999"/>
    <n v="87.400686899999997"/>
    <x v="346"/>
    <x v="276"/>
    <x v="351"/>
    <n v="0.76896080000000211"/>
    <x v="413"/>
    <x v="434"/>
    <n v="94.92480119999999"/>
    <n v="27.318316999999997"/>
    <n v="88.077138300000001"/>
    <n v="101407"/>
    <n v="94.142848700000002"/>
    <n v="26.264800900000001"/>
    <n v="87.427450699999994"/>
    <n v="0.64968760000000714"/>
    <n v="97480"/>
    <n v="4.0285187000000002"/>
  </r>
  <r>
    <s v="23_18"/>
    <x v="2"/>
    <s v="02_町村"/>
    <s v="01_本島"/>
    <x v="1"/>
    <x v="0"/>
    <x v="0"/>
    <x v="22"/>
    <x v="17"/>
    <n v="0"/>
    <x v="459"/>
    <x v="291"/>
    <x v="459"/>
    <n v="0"/>
    <n v="0"/>
    <x v="458"/>
    <x v="276"/>
    <x v="458"/>
    <n v="0"/>
    <x v="0"/>
    <x v="159"/>
    <x v="158"/>
    <n v="94.971226999999999"/>
    <n v="25.379027199999999"/>
    <n v="87.400242300000002"/>
    <x v="346"/>
    <x v="276"/>
    <x v="351"/>
    <n v="0.76851620000000764"/>
    <x v="413"/>
    <x v="435"/>
    <n v="94.971226999999999"/>
    <n v="27.318316999999997"/>
    <n v="88.080479300000007"/>
    <n v="100841"/>
    <n v="94.142848700000002"/>
    <n v="26.264800900000001"/>
    <n v="87.427450699999994"/>
    <n v="0.65302860000001317"/>
    <n v="97480"/>
    <n v="3.4478867000000002"/>
  </r>
  <r>
    <s v="23_19"/>
    <x v="2"/>
    <s v="02_町村"/>
    <s v="01_本島"/>
    <x v="1"/>
    <x v="0"/>
    <x v="0"/>
    <x v="22"/>
    <x v="18"/>
    <n v="0"/>
    <x v="460"/>
    <x v="5"/>
    <x v="460"/>
    <n v="0"/>
    <n v="0"/>
    <x v="459"/>
    <x v="5"/>
    <x v="459"/>
    <n v="0"/>
    <x v="0"/>
    <x v="5"/>
    <x v="5"/>
    <n v="87.480680100000001"/>
    <n v="0"/>
    <n v="87.480680100000001"/>
    <x v="15"/>
    <x v="14"/>
    <x v="15"/>
    <s v="-"/>
    <x v="16"/>
    <x v="17"/>
    <n v="87.480680100000001"/>
    <n v="0"/>
    <n v="87.480680100000001"/>
    <n v="566"/>
    <s v="(空白)"/>
    <s v="(空白)"/>
    <s v="(空白)"/>
    <e v="#VALUE!"/>
    <s v="(空白)"/>
    <e v="#VALUE!"/>
  </r>
  <r>
    <s v="23_20"/>
    <x v="2"/>
    <s v="02_町村"/>
    <s v="01_本島"/>
    <x v="1"/>
    <x v="0"/>
    <x v="0"/>
    <x v="22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3_21"/>
    <x v="2"/>
    <s v="02_町村"/>
    <s v="01_本島"/>
    <x v="1"/>
    <x v="0"/>
    <x v="0"/>
    <x v="22"/>
    <x v="20"/>
    <n v="0"/>
    <x v="461"/>
    <x v="5"/>
    <x v="461"/>
    <n v="0"/>
    <n v="0"/>
    <x v="460"/>
    <x v="5"/>
    <x v="460"/>
    <n v="0"/>
    <x v="0"/>
    <x v="5"/>
    <x v="5"/>
    <n v="99.8381799"/>
    <n v="0"/>
    <n v="99.8381799"/>
    <x v="347"/>
    <x v="5"/>
    <x v="352"/>
    <n v="7.558140999999992"/>
    <x v="414"/>
    <x v="436"/>
    <n v="99.8381799"/>
    <n v="0"/>
    <n v="99.8381799"/>
    <n v="124011"/>
    <n v="92.280038900000008"/>
    <n v="0"/>
    <n v="92.280038900000008"/>
    <n v="7.558140999999992"/>
    <n v="115769"/>
    <n v="7.119349699999999"/>
  </r>
  <r>
    <s v="23_22"/>
    <x v="2"/>
    <s v="02_町村"/>
    <s v="01_本島"/>
    <x v="1"/>
    <x v="0"/>
    <x v="0"/>
    <x v="22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28"/>
    <x v="2"/>
    <s v="02_町村"/>
    <s v="01_本島"/>
    <x v="1"/>
    <x v="0"/>
    <x v="0"/>
    <x v="22"/>
    <x v="27"/>
    <n v="0"/>
    <x v="462"/>
    <x v="5"/>
    <x v="462"/>
    <n v="0"/>
    <n v="0"/>
    <x v="461"/>
    <x v="5"/>
    <x v="461"/>
    <n v="0"/>
    <x v="0"/>
    <x v="5"/>
    <x v="5"/>
    <n v="100"/>
    <n v="0"/>
    <n v="100"/>
    <x v="5"/>
    <x v="5"/>
    <x v="5"/>
    <n v="0"/>
    <x v="415"/>
    <x v="437"/>
    <n v="100"/>
    <n v="0"/>
    <n v="100"/>
    <n v="25441"/>
    <n v="100"/>
    <n v="0"/>
    <n v="100"/>
    <n v="0"/>
    <n v="27965"/>
    <n v="-9.0255676999999999"/>
  </r>
  <r>
    <s v="23_29"/>
    <x v="2"/>
    <s v="02_町村"/>
    <s v="01_本島"/>
    <x v="1"/>
    <x v="0"/>
    <x v="0"/>
    <x v="22"/>
    <x v="28"/>
    <n v="0"/>
    <x v="462"/>
    <x v="5"/>
    <x v="462"/>
    <n v="0"/>
    <n v="0"/>
    <x v="461"/>
    <x v="5"/>
    <x v="461"/>
    <n v="0"/>
    <x v="0"/>
    <x v="5"/>
    <x v="5"/>
    <n v="100"/>
    <n v="0"/>
    <n v="100"/>
    <x v="5"/>
    <x v="5"/>
    <x v="5"/>
    <n v="0"/>
    <x v="415"/>
    <x v="437"/>
    <n v="100"/>
    <n v="0"/>
    <n v="100"/>
    <n v="25441"/>
    <n v="100"/>
    <n v="0"/>
    <n v="100"/>
    <n v="0"/>
    <n v="27965"/>
    <n v="-9.0255676999999999"/>
  </r>
  <r>
    <s v="23_30"/>
    <x v="2"/>
    <s v="02_町村"/>
    <s v="01_本島"/>
    <x v="1"/>
    <x v="0"/>
    <x v="0"/>
    <x v="22"/>
    <x v="29"/>
    <n v="0"/>
    <x v="462"/>
    <x v="5"/>
    <x v="462"/>
    <n v="0"/>
    <n v="0"/>
    <x v="461"/>
    <x v="5"/>
    <x v="461"/>
    <n v="0"/>
    <x v="0"/>
    <x v="5"/>
    <x v="5"/>
    <n v="100"/>
    <n v="0"/>
    <n v="100"/>
    <x v="5"/>
    <x v="5"/>
    <x v="5"/>
    <n v="0"/>
    <x v="415"/>
    <x v="437"/>
    <n v="100"/>
    <n v="0"/>
    <n v="100"/>
    <n v="25441"/>
    <n v="100"/>
    <n v="0"/>
    <n v="100"/>
    <n v="0"/>
    <n v="27965"/>
    <n v="-9.0255676999999999"/>
  </r>
  <r>
    <s v="23_31"/>
    <x v="2"/>
    <s v="02_町村"/>
    <s v="01_本島"/>
    <x v="1"/>
    <x v="0"/>
    <x v="0"/>
    <x v="22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2"/>
    <x v="2"/>
    <s v="02_町村"/>
    <s v="01_本島"/>
    <x v="1"/>
    <x v="0"/>
    <x v="0"/>
    <x v="22"/>
    <x v="41"/>
    <n v="0"/>
    <x v="463"/>
    <x v="279"/>
    <x v="463"/>
    <n v="0"/>
    <n v="0"/>
    <x v="462"/>
    <x v="264"/>
    <x v="462"/>
    <n v="0"/>
    <x v="0"/>
    <x v="148"/>
    <x v="146"/>
    <n v="96.595658299999997"/>
    <n v="34.619119099999999"/>
    <n v="94.506113800000008"/>
    <x v="348"/>
    <x v="264"/>
    <x v="353"/>
    <n v="0.61567080000000374"/>
    <x v="416"/>
    <x v="438"/>
    <n v="96.595658299999997"/>
    <n v="36.650981799999997"/>
    <n v="94.683086099999997"/>
    <n v="5387860"/>
    <n v="96.138141600000012"/>
    <n v="35.168842500000004"/>
    <n v="94.075609400000005"/>
    <n v="0.60747669999999232"/>
    <n v="5091030"/>
    <n v="5.8304507999999995"/>
  </r>
  <r>
    <s v="23_43"/>
    <x v="2"/>
    <s v="02_町村"/>
    <s v="01_本島"/>
    <x v="1"/>
    <x v="0"/>
    <x v="0"/>
    <x v="22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3_44"/>
    <x v="2"/>
    <s v="02_町村"/>
    <s v="01_本島"/>
    <x v="1"/>
    <x v="0"/>
    <x v="0"/>
    <x v="22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4"/>
    <x v="292"/>
    <x v="464"/>
    <n v="0"/>
    <n v="0"/>
    <x v="463"/>
    <x v="277"/>
    <x v="463"/>
    <n v="0"/>
    <x v="0"/>
    <x v="160"/>
    <x v="159"/>
    <n v="96.964634900000007"/>
    <n v="37.7119201"/>
    <n v="95.578817900000004"/>
    <x v="349"/>
    <x v="277"/>
    <x v="354"/>
    <n v="0.4091760000000022"/>
    <x v="417"/>
    <x v="439"/>
    <n v="96.964634900000007"/>
    <n v="40.380657499999998"/>
    <n v="95.726784499999994"/>
    <n v="2483583"/>
    <n v="96.834627399999988"/>
    <n v="37.799916199999998"/>
    <n v="95.360875399999998"/>
    <n v="0.3659090999999961"/>
    <n v="2548306"/>
    <n v="-2.5398441000000003"/>
  </r>
  <r>
    <s v="24_02"/>
    <x v="1"/>
    <s v="02_町村"/>
    <s v="01_本島"/>
    <x v="1"/>
    <x v="0"/>
    <x v="0"/>
    <x v="23"/>
    <x v="1"/>
    <n v="0"/>
    <x v="464"/>
    <x v="292"/>
    <x v="464"/>
    <n v="0"/>
    <n v="0"/>
    <x v="463"/>
    <x v="277"/>
    <x v="463"/>
    <n v="0"/>
    <x v="0"/>
    <x v="160"/>
    <x v="159"/>
    <n v="96.964634900000007"/>
    <n v="37.7119201"/>
    <n v="95.578817900000004"/>
    <x v="349"/>
    <x v="277"/>
    <x v="354"/>
    <n v="0.4091760000000022"/>
    <x v="417"/>
    <x v="439"/>
    <n v="96.964634900000007"/>
    <n v="40.380657499999998"/>
    <n v="95.726784499999994"/>
    <n v="2483583"/>
    <n v="96.834627399999988"/>
    <n v="37.799916199999998"/>
    <n v="95.360875399999998"/>
    <n v="0.3659090999999961"/>
    <n v="2548306"/>
    <n v="-2.5398441000000003"/>
  </r>
  <r>
    <s v="24_03"/>
    <x v="1"/>
    <s v="02_町村"/>
    <s v="01_本島"/>
    <x v="1"/>
    <x v="0"/>
    <x v="0"/>
    <x v="23"/>
    <x v="2"/>
    <n v="0"/>
    <x v="465"/>
    <x v="293"/>
    <x v="465"/>
    <n v="0"/>
    <n v="0"/>
    <x v="464"/>
    <x v="278"/>
    <x v="464"/>
    <n v="0"/>
    <x v="0"/>
    <x v="157"/>
    <x v="156"/>
    <n v="94.731181300000003"/>
    <n v="34.676817399999997"/>
    <n v="93.066667800000005"/>
    <x v="350"/>
    <x v="278"/>
    <x v="355"/>
    <n v="-0.73520990000000097"/>
    <x v="418"/>
    <x v="440"/>
    <n v="94.731181300000003"/>
    <n v="36.953668699999994"/>
    <n v="93.225872600000002"/>
    <n v="898098"/>
    <n v="95.64530409999999"/>
    <n v="38.1810884"/>
    <n v="93.982213299999998"/>
    <n v="-0.75634069999999554"/>
    <n v="968870"/>
    <n v="-7.3045919000000001"/>
  </r>
  <r>
    <s v="24_04"/>
    <x v="1"/>
    <s v="02_町村"/>
    <s v="01_本島"/>
    <x v="1"/>
    <x v="0"/>
    <x v="0"/>
    <x v="23"/>
    <x v="3"/>
    <n v="0"/>
    <x v="466"/>
    <x v="294"/>
    <x v="466"/>
    <n v="0"/>
    <n v="0"/>
    <x v="465"/>
    <x v="279"/>
    <x v="465"/>
    <n v="0"/>
    <x v="0"/>
    <x v="161"/>
    <x v="160"/>
    <n v="94.019312400000004"/>
    <n v="34.921926499999998"/>
    <n v="92.135982999999996"/>
    <x v="351"/>
    <x v="279"/>
    <x v="356"/>
    <n v="-0.92411249999999256"/>
    <x v="419"/>
    <x v="441"/>
    <n v="94.019312400000004"/>
    <n v="37.108860300000003"/>
    <n v="92.309348099999994"/>
    <n v="744657"/>
    <n v="95.098081999999991"/>
    <n v="38.244686300000005"/>
    <n v="93.2600908"/>
    <n v="-0.95074270000000638"/>
    <n v="838191"/>
    <n v="-11.159031799999999"/>
  </r>
  <r>
    <s v="24_05"/>
    <x v="1"/>
    <s v="02_町村"/>
    <s v="01_本島"/>
    <x v="1"/>
    <x v="0"/>
    <x v="0"/>
    <x v="23"/>
    <x v="4"/>
    <n v="0"/>
    <x v="467"/>
    <x v="224"/>
    <x v="467"/>
    <n v="0"/>
    <n v="0"/>
    <x v="466"/>
    <x v="280"/>
    <x v="466"/>
    <n v="0"/>
    <x v="0"/>
    <x v="162"/>
    <x v="161"/>
    <n v="93.991934000000001"/>
    <n v="34.851936199999997"/>
    <n v="92.097486200000006"/>
    <x v="352"/>
    <x v="280"/>
    <x v="357"/>
    <n v="-0.93373159999998734"/>
    <x v="420"/>
    <x v="442"/>
    <n v="93.991934000000001"/>
    <n v="37.046004799999999"/>
    <n v="92.272544499999995"/>
    <n v="25191"/>
    <n v="95.077404099999995"/>
    <n v="38.181818200000002"/>
    <n v="93.230281099999999"/>
    <n v="-0.95773660000000405"/>
    <n v="25213"/>
    <n v="-8.725659999999999E-2"/>
  </r>
  <r>
    <s v="24_06"/>
    <x v="1"/>
    <s v="02_町村"/>
    <s v="01_本島"/>
    <x v="1"/>
    <x v="0"/>
    <x v="0"/>
    <x v="23"/>
    <x v="5"/>
    <n v="0"/>
    <x v="468"/>
    <x v="295"/>
    <x v="468"/>
    <n v="0"/>
    <n v="0"/>
    <x v="467"/>
    <x v="281"/>
    <x v="467"/>
    <n v="0"/>
    <x v="0"/>
    <x v="163"/>
    <x v="162"/>
    <n v="94.020271300000005"/>
    <n v="34.924391300000003"/>
    <n v="92.137331500000002"/>
    <x v="353"/>
    <x v="281"/>
    <x v="358"/>
    <n v="-0.92365990000000409"/>
    <x v="421"/>
    <x v="443"/>
    <n v="94.020271300000005"/>
    <n v="37.1110732"/>
    <n v="92.310637299999996"/>
    <n v="719466"/>
    <n v="95.098723300000003"/>
    <n v="38.246645200000003"/>
    <n v="93.261015599999993"/>
    <n v="-0.95037829999999701"/>
    <n v="812978"/>
    <n v="-11.5024023"/>
  </r>
  <r>
    <s v="24_07"/>
    <x v="1"/>
    <s v="02_町村"/>
    <s v="01_本島"/>
    <x v="1"/>
    <x v="0"/>
    <x v="0"/>
    <x v="23"/>
    <x v="6"/>
    <n v="0"/>
    <x v="469"/>
    <x v="5"/>
    <x v="469"/>
    <n v="0"/>
    <n v="0"/>
    <x v="468"/>
    <x v="5"/>
    <x v="468"/>
    <n v="0"/>
    <x v="0"/>
    <x v="5"/>
    <x v="5"/>
    <n v="100"/>
    <n v="0"/>
    <n v="100"/>
    <x v="5"/>
    <x v="5"/>
    <x v="5"/>
    <n v="0"/>
    <x v="422"/>
    <x v="444"/>
    <n v="100"/>
    <n v="0"/>
    <n v="100"/>
    <n v="3730"/>
    <n v="100"/>
    <n v="0"/>
    <n v="100"/>
    <n v="0"/>
    <n v="3327"/>
    <n v="12.113014699999999"/>
  </r>
  <r>
    <s v="24_08"/>
    <x v="1"/>
    <s v="02_町村"/>
    <s v="01_本島"/>
    <x v="1"/>
    <x v="0"/>
    <x v="0"/>
    <x v="23"/>
    <x v="7"/>
    <n v="0"/>
    <x v="470"/>
    <x v="296"/>
    <x v="470"/>
    <n v="0"/>
    <n v="0"/>
    <x v="469"/>
    <x v="282"/>
    <x v="469"/>
    <n v="0"/>
    <x v="0"/>
    <x v="90"/>
    <x v="90"/>
    <n v="98.310737099999997"/>
    <n v="28.267477200000002"/>
    <n v="97.870157300000002"/>
    <x v="354"/>
    <x v="282"/>
    <x v="359"/>
    <n v="-0.99619479999999783"/>
    <x v="423"/>
    <x v="445"/>
    <n v="98.310737099999997"/>
    <n v="32.555425900000003"/>
    <n v="97.951308499999996"/>
    <n v="153441"/>
    <n v="99.275516699999997"/>
    <n v="35.788113700000004"/>
    <n v="98.903751"/>
    <n v="-0.95244250000000363"/>
    <n v="130679"/>
    <n v="17.4182539"/>
  </r>
  <r>
    <s v="24_09"/>
    <x v="1"/>
    <s v="02_町村"/>
    <s v="01_本島"/>
    <x v="1"/>
    <x v="0"/>
    <x v="0"/>
    <x v="23"/>
    <x v="8"/>
    <n v="0"/>
    <x v="471"/>
    <x v="297"/>
    <x v="471"/>
    <n v="0"/>
    <n v="0"/>
    <x v="470"/>
    <x v="283"/>
    <x v="470"/>
    <n v="0"/>
    <x v="0"/>
    <x v="90"/>
    <x v="90"/>
    <n v="97.076926"/>
    <n v="28.205128200000001"/>
    <n v="95.820705699999991"/>
    <x v="355"/>
    <x v="283"/>
    <x v="360"/>
    <n v="-1.4056826000000058"/>
    <x v="424"/>
    <x v="446"/>
    <n v="97.076926"/>
    <n v="32.544378699999996"/>
    <n v="96.054309500000002"/>
    <n v="51090"/>
    <n v="98.250336500000003"/>
    <n v="36.114732700000005"/>
    <n v="97.321167500000001"/>
    <n v="-1.2668579999999992"/>
    <n v="49867"/>
    <n v="2.4525237"/>
  </r>
  <r>
    <s v="24_10"/>
    <x v="1"/>
    <s v="02_町村"/>
    <s v="01_本島"/>
    <x v="1"/>
    <x v="0"/>
    <x v="0"/>
    <x v="23"/>
    <x v="9"/>
    <n v="0"/>
    <x v="472"/>
    <x v="298"/>
    <x v="472"/>
    <n v="0"/>
    <n v="0"/>
    <x v="471"/>
    <x v="284"/>
    <x v="471"/>
    <n v="0"/>
    <x v="0"/>
    <x v="5"/>
    <x v="5"/>
    <n v="98.9366536"/>
    <n v="33.3333333"/>
    <n v="98.929044399999995"/>
    <x v="356"/>
    <x v="5"/>
    <x v="361"/>
    <n v="-0.97823370000000409"/>
    <x v="425"/>
    <x v="447"/>
    <n v="98.9366536"/>
    <n v="33.3333333"/>
    <n v="98.929044399999995"/>
    <n v="102351"/>
    <n v="99.915924799999999"/>
    <n v="0"/>
    <n v="99.907278099999999"/>
    <n v="-0.97823370000000409"/>
    <n v="80812"/>
    <n v="26.653219799999999"/>
  </r>
  <r>
    <s v="24_11"/>
    <x v="1"/>
    <s v="02_町村"/>
    <s v="01_本島"/>
    <x v="1"/>
    <x v="0"/>
    <x v="0"/>
    <x v="23"/>
    <x v="10"/>
    <n v="0"/>
    <x v="473"/>
    <x v="299"/>
    <x v="473"/>
    <n v="0"/>
    <n v="0"/>
    <x v="472"/>
    <x v="285"/>
    <x v="472"/>
    <n v="0"/>
    <x v="0"/>
    <x v="164"/>
    <x v="163"/>
    <n v="98.248584199999996"/>
    <n v="40.483648700000003"/>
    <n v="96.980025999999995"/>
    <x v="357"/>
    <x v="284"/>
    <x v="362"/>
    <n v="0.551241399999995"/>
    <x v="426"/>
    <x v="448"/>
    <n v="98.248584199999996"/>
    <n v="43.369127499999998"/>
    <n v="97.121931900000007"/>
    <n v="1407663"/>
    <n v="98.092981600000002"/>
    <n v="36.769141500000003"/>
    <n v="96.639042599999996"/>
    <n v="0.48288930000001073"/>
    <n v="1402239"/>
    <n v="0.38681000000000004"/>
  </r>
  <r>
    <s v="24_12"/>
    <x v="1"/>
    <s v="02_町村"/>
    <s v="01_本島"/>
    <x v="1"/>
    <x v="0"/>
    <x v="0"/>
    <x v="23"/>
    <x v="11"/>
    <n v="0"/>
    <x v="474"/>
    <x v="299"/>
    <x v="474"/>
    <n v="0"/>
    <n v="0"/>
    <x v="473"/>
    <x v="285"/>
    <x v="473"/>
    <n v="0"/>
    <x v="0"/>
    <x v="164"/>
    <x v="163"/>
    <n v="98.241646000000003"/>
    <n v="40.483648700000003"/>
    <n v="96.968326300000001"/>
    <x v="358"/>
    <x v="284"/>
    <x v="363"/>
    <n v="0.55430669999999793"/>
    <x v="427"/>
    <x v="449"/>
    <n v="98.241646000000003"/>
    <n v="43.369127499999998"/>
    <n v="97.110765600000008"/>
    <n v="1402053"/>
    <n v="98.084887099999989"/>
    <n v="36.769141500000003"/>
    <n v="96.625116399999996"/>
    <n v="0.48564920000001166"/>
    <n v="1396238"/>
    <n v="0.41647630000000002"/>
  </r>
  <r>
    <s v="24_13"/>
    <x v="1"/>
    <s v="02_町村"/>
    <s v="01_本島"/>
    <x v="1"/>
    <x v="0"/>
    <x v="0"/>
    <x v="23"/>
    <x v="12"/>
    <n v="0"/>
    <x v="475"/>
    <x v="300"/>
    <x v="475"/>
    <n v="0"/>
    <n v="0"/>
    <x v="474"/>
    <x v="286"/>
    <x v="474"/>
    <n v="0"/>
    <x v="0"/>
    <x v="165"/>
    <x v="164"/>
    <n v="98.241776099999996"/>
    <n v="40.485647200000002"/>
    <n v="96.968454699999995"/>
    <x v="359"/>
    <x v="285"/>
    <x v="364"/>
    <n v="0.55448129999999196"/>
    <x v="428"/>
    <x v="450"/>
    <n v="98.241776099999996"/>
    <n v="43.371047300000001"/>
    <n v="97.110888799999998"/>
    <n v="486513"/>
    <n v="98.084885499999999"/>
    <n v="36.770691999999997"/>
    <n v="96.625171099999989"/>
    <n v="0.48571770000000924"/>
    <n v="477513"/>
    <n v="1.8847653999999998"/>
  </r>
  <r>
    <s v="24_14"/>
    <x v="1"/>
    <s v="02_町村"/>
    <s v="01_本島"/>
    <x v="1"/>
    <x v="0"/>
    <x v="0"/>
    <x v="23"/>
    <x v="13"/>
    <n v="0"/>
    <x v="476"/>
    <x v="301"/>
    <x v="476"/>
    <n v="0"/>
    <n v="0"/>
    <x v="475"/>
    <x v="287"/>
    <x v="475"/>
    <n v="0"/>
    <x v="0"/>
    <x v="166"/>
    <x v="165"/>
    <n v="98.2415515"/>
    <n v="40.483328200000003"/>
    <n v="96.968233800000007"/>
    <x v="360"/>
    <x v="286"/>
    <x v="365"/>
    <n v="0.55415899999999851"/>
    <x v="429"/>
    <x v="451"/>
    <n v="98.2415515"/>
    <n v="43.367413800000001"/>
    <n v="97.110608899999988"/>
    <n v="717851"/>
    <n v="98.084865800000003"/>
    <n v="36.771300400000001"/>
    <n v="96.625150599999998"/>
    <n v="0.48545829999999057"/>
    <n v="695327"/>
    <n v="3.2393391999999999"/>
  </r>
  <r>
    <s v="24_15"/>
    <x v="1"/>
    <s v="02_町村"/>
    <s v="01_本島"/>
    <x v="1"/>
    <x v="0"/>
    <x v="0"/>
    <x v="23"/>
    <x v="14"/>
    <n v="0"/>
    <x v="477"/>
    <x v="302"/>
    <x v="477"/>
    <n v="0"/>
    <n v="0"/>
    <x v="476"/>
    <x v="288"/>
    <x v="476"/>
    <n v="0"/>
    <x v="0"/>
    <x v="167"/>
    <x v="166"/>
    <n v="98.241669099999996"/>
    <n v="40.479893400000002"/>
    <n v="96.968346400000001"/>
    <x v="361"/>
    <x v="287"/>
    <x v="366"/>
    <n v="0.55440010000000939"/>
    <x v="430"/>
    <x v="452"/>
    <n v="98.241669099999996"/>
    <n v="43.370626000000001"/>
    <n v="97.111031499999996"/>
    <n v="197689"/>
    <n v="98.0849568"/>
    <n v="36.7591082"/>
    <n v="96.624893199999988"/>
    <n v="0.48613830000000746"/>
    <n v="223398"/>
    <n v="-11.5081603"/>
  </r>
  <r>
    <s v="24_16"/>
    <x v="1"/>
    <s v="02_町村"/>
    <s v="01_本島"/>
    <x v="1"/>
    <x v="0"/>
    <x v="0"/>
    <x v="23"/>
    <x v="15"/>
    <n v="0"/>
    <x v="478"/>
    <x v="5"/>
    <x v="478"/>
    <n v="0"/>
    <n v="0"/>
    <x v="477"/>
    <x v="5"/>
    <x v="477"/>
    <n v="0"/>
    <x v="0"/>
    <x v="5"/>
    <x v="5"/>
    <n v="100"/>
    <n v="0"/>
    <n v="100"/>
    <x v="5"/>
    <x v="5"/>
    <x v="5"/>
    <n v="0"/>
    <x v="431"/>
    <x v="453"/>
    <n v="100"/>
    <n v="0"/>
    <n v="100"/>
    <n v="5610"/>
    <n v="100"/>
    <n v="0"/>
    <n v="100"/>
    <n v="0"/>
    <n v="6001"/>
    <n v="-6.5155806999999992"/>
  </r>
  <r>
    <s v="24_17"/>
    <x v="1"/>
    <s v="02_町村"/>
    <s v="01_本島"/>
    <x v="1"/>
    <x v="0"/>
    <x v="0"/>
    <x v="23"/>
    <x v="16"/>
    <n v="0"/>
    <x v="479"/>
    <x v="303"/>
    <x v="479"/>
    <n v="0"/>
    <n v="0"/>
    <x v="478"/>
    <x v="289"/>
    <x v="478"/>
    <n v="0"/>
    <x v="0"/>
    <x v="158"/>
    <x v="157"/>
    <n v="98.485364500000003"/>
    <n v="34.386617100000002"/>
    <n v="96.323863500000002"/>
    <x v="362"/>
    <x v="288"/>
    <x v="367"/>
    <n v="0.44976069999999879"/>
    <x v="432"/>
    <x v="454"/>
    <n v="98.485364500000003"/>
    <n v="38.865546199999997"/>
    <n v="96.69964920000001"/>
    <n v="61223"/>
    <n v="98.187692699999999"/>
    <n v="47.555555599999998"/>
    <n v="96.212586899999991"/>
    <n v="0.48706230000001938"/>
    <n v="60820"/>
    <n v="0.66261100000000006"/>
  </r>
  <r>
    <s v="24_18"/>
    <x v="1"/>
    <s v="02_町村"/>
    <s v="01_本島"/>
    <x v="1"/>
    <x v="0"/>
    <x v="0"/>
    <x v="23"/>
    <x v="17"/>
    <n v="0"/>
    <x v="480"/>
    <x v="303"/>
    <x v="480"/>
    <n v="0"/>
    <n v="0"/>
    <x v="479"/>
    <x v="289"/>
    <x v="479"/>
    <n v="0"/>
    <x v="0"/>
    <x v="158"/>
    <x v="157"/>
    <n v="98.480633799999993"/>
    <n v="34.386617100000002"/>
    <n v="96.312770099999994"/>
    <x v="362"/>
    <x v="288"/>
    <x v="367"/>
    <n v="0.43866729999999166"/>
    <x v="432"/>
    <x v="455"/>
    <n v="98.480633799999993"/>
    <n v="38.865546199999997"/>
    <n v="96.68965080000001"/>
    <n v="61031"/>
    <n v="98.187692699999999"/>
    <n v="47.555555599999998"/>
    <n v="96.212586899999991"/>
    <n v="0.47706390000001875"/>
    <n v="60820"/>
    <n v="0.34692539999999999"/>
  </r>
  <r>
    <s v="24_19"/>
    <x v="1"/>
    <s v="02_町村"/>
    <s v="01_本島"/>
    <x v="1"/>
    <x v="0"/>
    <x v="0"/>
    <x v="23"/>
    <x v="18"/>
    <n v="0"/>
    <x v="481"/>
    <x v="5"/>
    <x v="481"/>
    <n v="0"/>
    <n v="0"/>
    <x v="323"/>
    <x v="5"/>
    <x v="323"/>
    <n v="0"/>
    <x v="0"/>
    <x v="5"/>
    <x v="5"/>
    <n v="100"/>
    <n v="0"/>
    <n v="100"/>
    <x v="15"/>
    <x v="14"/>
    <x v="15"/>
    <s v="-"/>
    <x v="16"/>
    <x v="17"/>
    <n v="100"/>
    <n v="0"/>
    <n v="100"/>
    <n v="192"/>
    <s v="(空白)"/>
    <s v="(空白)"/>
    <s v="(空白)"/>
    <e v="#VALUE!"/>
    <s v="(空白)"/>
    <e v="#VALUE!"/>
  </r>
  <r>
    <s v="24_20"/>
    <x v="1"/>
    <s v="02_町村"/>
    <s v="01_本島"/>
    <x v="1"/>
    <x v="0"/>
    <x v="0"/>
    <x v="23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4_21"/>
    <x v="1"/>
    <s v="02_町村"/>
    <s v="01_本島"/>
    <x v="1"/>
    <x v="0"/>
    <x v="0"/>
    <x v="23"/>
    <x v="20"/>
    <n v="0"/>
    <x v="482"/>
    <x v="5"/>
    <x v="482"/>
    <n v="0"/>
    <n v="0"/>
    <x v="480"/>
    <x v="5"/>
    <x v="480"/>
    <n v="0"/>
    <x v="0"/>
    <x v="5"/>
    <x v="5"/>
    <n v="98.486371399999996"/>
    <n v="0"/>
    <n v="98.486371399999996"/>
    <x v="363"/>
    <x v="5"/>
    <x v="368"/>
    <n v="6.9683983999999981"/>
    <x v="433"/>
    <x v="456"/>
    <n v="98.486371399999996"/>
    <n v="0"/>
    <n v="98.486371399999996"/>
    <n v="116599"/>
    <n v="91.517972999999998"/>
    <n v="0"/>
    <n v="91.517972999999998"/>
    <n v="6.9683983999999981"/>
    <n v="116377"/>
    <n v="0.19075929999999999"/>
  </r>
  <r>
    <s v="24_22"/>
    <x v="1"/>
    <s v="02_町村"/>
    <s v="01_本島"/>
    <x v="1"/>
    <x v="0"/>
    <x v="0"/>
    <x v="23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2"/>
    <x v="1"/>
    <s v="02_町村"/>
    <s v="01_本島"/>
    <x v="1"/>
    <x v="0"/>
    <x v="0"/>
    <x v="23"/>
    <x v="41"/>
    <n v="0"/>
    <x v="464"/>
    <x v="292"/>
    <x v="464"/>
    <n v="0"/>
    <n v="0"/>
    <x v="463"/>
    <x v="277"/>
    <x v="463"/>
    <n v="0"/>
    <x v="0"/>
    <x v="160"/>
    <x v="159"/>
    <n v="96.964634900000007"/>
    <n v="37.7119201"/>
    <n v="95.578817900000004"/>
    <x v="349"/>
    <x v="277"/>
    <x v="354"/>
    <n v="0.4091760000000022"/>
    <x v="417"/>
    <x v="439"/>
    <n v="96.964634900000007"/>
    <n v="40.380657499999998"/>
    <n v="95.726784499999994"/>
    <n v="2483583"/>
    <n v="96.834627399999988"/>
    <n v="37.799916199999998"/>
    <n v="95.360875399999998"/>
    <n v="0.3659090999999961"/>
    <n v="2548306"/>
    <n v="-2.5398441000000003"/>
  </r>
  <r>
    <s v="24_43"/>
    <x v="1"/>
    <s v="02_町村"/>
    <s v="01_本島"/>
    <x v="1"/>
    <x v="0"/>
    <x v="0"/>
    <x v="23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4_44"/>
    <x v="1"/>
    <s v="02_町村"/>
    <s v="01_本島"/>
    <x v="1"/>
    <x v="0"/>
    <x v="0"/>
    <x v="23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3"/>
    <x v="304"/>
    <x v="483"/>
    <n v="0"/>
    <n v="0"/>
    <x v="481"/>
    <x v="290"/>
    <x v="481"/>
    <n v="0"/>
    <x v="0"/>
    <x v="5"/>
    <x v="5"/>
    <n v="96.296841499999999"/>
    <n v="27.683568600000001"/>
    <n v="93.345177800000002"/>
    <x v="364"/>
    <x v="289"/>
    <x v="369"/>
    <n v="0.70270049999999173"/>
    <x v="434"/>
    <x v="457"/>
    <n v="96.296841499999999"/>
    <n v="27.683568600000001"/>
    <n v="93.345177800000002"/>
    <n v="2597548"/>
    <n v="96.276903500000003"/>
    <n v="29.479966600000001"/>
    <n v="93.134806400000002"/>
    <n v="0.21037139999999965"/>
    <n v="2473877"/>
    <n v="4.9990763000000005"/>
  </r>
  <r>
    <s v="25_02"/>
    <x v="1"/>
    <s v="02_町村"/>
    <s v="01_本島"/>
    <x v="1"/>
    <x v="0"/>
    <x v="0"/>
    <x v="24"/>
    <x v="1"/>
    <n v="0"/>
    <x v="483"/>
    <x v="304"/>
    <x v="483"/>
    <n v="0"/>
    <n v="0"/>
    <x v="481"/>
    <x v="290"/>
    <x v="481"/>
    <n v="0"/>
    <x v="0"/>
    <x v="5"/>
    <x v="5"/>
    <n v="96.296841499999999"/>
    <n v="27.683568600000001"/>
    <n v="93.345177800000002"/>
    <x v="364"/>
    <x v="289"/>
    <x v="369"/>
    <n v="0.70270049999999173"/>
    <x v="434"/>
    <x v="457"/>
    <n v="96.296841499999999"/>
    <n v="27.683568600000001"/>
    <n v="93.345177800000002"/>
    <n v="2597548"/>
    <n v="96.276903500000003"/>
    <n v="29.479966600000001"/>
    <n v="93.134806400000002"/>
    <n v="0.21037139999999965"/>
    <n v="2473877"/>
    <n v="4.9990763000000005"/>
  </r>
  <r>
    <s v="25_03"/>
    <x v="1"/>
    <s v="02_町村"/>
    <s v="01_本島"/>
    <x v="1"/>
    <x v="0"/>
    <x v="0"/>
    <x v="24"/>
    <x v="2"/>
    <n v="0"/>
    <x v="484"/>
    <x v="305"/>
    <x v="484"/>
    <n v="0"/>
    <n v="0"/>
    <x v="482"/>
    <x v="291"/>
    <x v="482"/>
    <n v="0"/>
    <x v="0"/>
    <x v="5"/>
    <x v="5"/>
    <n v="94.460540000000009"/>
    <n v="35.062617799999998"/>
    <n v="92.762896499999997"/>
    <x v="365"/>
    <x v="290"/>
    <x v="370"/>
    <n v="0.4409974999999946"/>
    <x v="435"/>
    <x v="458"/>
    <n v="94.460540000000009"/>
    <n v="35.062617799999998"/>
    <n v="92.762896499999997"/>
    <n v="964082"/>
    <n v="94.240098200000006"/>
    <n v="34.862593699999998"/>
    <n v="92.383798299999995"/>
    <n v="0.37909820000000138"/>
    <n v="910125"/>
    <n v="5.9285262999999997"/>
  </r>
  <r>
    <s v="25_04"/>
    <x v="1"/>
    <s v="02_町村"/>
    <s v="01_本島"/>
    <x v="1"/>
    <x v="0"/>
    <x v="0"/>
    <x v="24"/>
    <x v="3"/>
    <n v="0"/>
    <x v="485"/>
    <x v="306"/>
    <x v="485"/>
    <n v="0"/>
    <n v="0"/>
    <x v="483"/>
    <x v="292"/>
    <x v="483"/>
    <n v="0"/>
    <x v="0"/>
    <x v="5"/>
    <x v="5"/>
    <n v="93.7328495"/>
    <n v="35.480364700000003"/>
    <n v="91.929668399999997"/>
    <x v="366"/>
    <x v="291"/>
    <x v="371"/>
    <n v="0.41807769999999778"/>
    <x v="436"/>
    <x v="459"/>
    <n v="93.7328495"/>
    <n v="35.480364700000003"/>
    <n v="91.929668399999997"/>
    <n v="846994"/>
    <n v="93.579498599999994"/>
    <n v="34.546682400000002"/>
    <n v="91.560831100000001"/>
    <n v="0.36883729999999559"/>
    <n v="792492"/>
    <n v="6.8772933999999992"/>
  </r>
  <r>
    <s v="25_05"/>
    <x v="1"/>
    <s v="02_町村"/>
    <s v="01_本島"/>
    <x v="1"/>
    <x v="0"/>
    <x v="0"/>
    <x v="24"/>
    <x v="4"/>
    <n v="0"/>
    <x v="486"/>
    <x v="307"/>
    <x v="486"/>
    <n v="0"/>
    <n v="0"/>
    <x v="484"/>
    <x v="293"/>
    <x v="484"/>
    <n v="0"/>
    <x v="0"/>
    <x v="5"/>
    <x v="5"/>
    <n v="93.733374400000002"/>
    <n v="35.495179700000001"/>
    <n v="91.930319600000004"/>
    <x v="367"/>
    <x v="292"/>
    <x v="372"/>
    <n v="0.41849039999999604"/>
    <x v="437"/>
    <x v="460"/>
    <n v="93.733374400000002"/>
    <n v="35.495179700000001"/>
    <n v="91.930319600000004"/>
    <n v="33880"/>
    <n v="93.579818900000006"/>
    <n v="34.543918900000001"/>
    <n v="91.562021900000005"/>
    <n v="0.3682976999999994"/>
    <n v="31699"/>
    <n v="6.8803431999999995"/>
  </r>
  <r>
    <s v="25_06"/>
    <x v="1"/>
    <s v="02_町村"/>
    <s v="01_本島"/>
    <x v="1"/>
    <x v="0"/>
    <x v="0"/>
    <x v="24"/>
    <x v="5"/>
    <n v="0"/>
    <x v="487"/>
    <x v="308"/>
    <x v="487"/>
    <n v="0"/>
    <n v="0"/>
    <x v="485"/>
    <x v="294"/>
    <x v="485"/>
    <n v="0"/>
    <x v="0"/>
    <x v="5"/>
    <x v="5"/>
    <n v="93.732827600000007"/>
    <n v="35.4797473"/>
    <n v="91.9296413"/>
    <x v="368"/>
    <x v="293"/>
    <x v="373"/>
    <n v="0.41806049999999573"/>
    <x v="438"/>
    <x v="461"/>
    <n v="93.732827600000007"/>
    <n v="35.4797473"/>
    <n v="91.9296413"/>
    <n v="813114"/>
    <n v="93.579485200000008"/>
    <n v="34.546797499999997"/>
    <n v="91.560781500000004"/>
    <n v="0.36885979999999563"/>
    <n v="760793"/>
    <n v="6.8771662999999998"/>
  </r>
  <r>
    <s v="25_07"/>
    <x v="1"/>
    <s v="02_町村"/>
    <s v="01_本島"/>
    <x v="1"/>
    <x v="0"/>
    <x v="0"/>
    <x v="24"/>
    <x v="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88"/>
    <x v="309"/>
    <x v="488"/>
    <n v="0"/>
    <n v="0"/>
    <x v="486"/>
    <x v="295"/>
    <x v="486"/>
    <n v="0"/>
    <x v="0"/>
    <x v="5"/>
    <x v="5"/>
    <n v="100.02483660000001"/>
    <n v="25"/>
    <n v="99.271706800000004"/>
    <x v="369"/>
    <x v="294"/>
    <x v="374"/>
    <n v="1.0997050000000002"/>
    <x v="439"/>
    <x v="462"/>
    <n v="100.02483660000001"/>
    <n v="25"/>
    <n v="99.271706800000004"/>
    <n v="117088"/>
    <n v="98.898171500000004"/>
    <n v="42.620232200000004"/>
    <n v="98.331761600000007"/>
    <n v="0.93994519999999682"/>
    <n v="117633"/>
    <n v="-0.46330540000000003"/>
  </r>
  <r>
    <s v="25_09"/>
    <x v="1"/>
    <s v="02_町村"/>
    <s v="01_本島"/>
    <x v="1"/>
    <x v="0"/>
    <x v="0"/>
    <x v="24"/>
    <x v="8"/>
    <n v="0"/>
    <x v="489"/>
    <x v="310"/>
    <x v="489"/>
    <n v="0"/>
    <n v="0"/>
    <x v="487"/>
    <x v="296"/>
    <x v="487"/>
    <n v="0"/>
    <x v="0"/>
    <x v="5"/>
    <x v="5"/>
    <n v="98.904696599999994"/>
    <n v="22.731277500000001"/>
    <n v="96.878807800000004"/>
    <x v="370"/>
    <x v="295"/>
    <x v="375"/>
    <n v="0.57926760000000854"/>
    <x v="440"/>
    <x v="463"/>
    <n v="98.904696599999994"/>
    <n v="22.731277500000001"/>
    <n v="96.878807800000004"/>
    <n v="41344"/>
    <n v="98.179765100000012"/>
    <n v="38.625954200000002"/>
    <n v="96.4685238"/>
    <n v="0.41028400000000431"/>
    <n v="43900"/>
    <n v="-5.8223234999999995"/>
  </r>
  <r>
    <s v="25_10"/>
    <x v="1"/>
    <s v="02_町村"/>
    <s v="01_本島"/>
    <x v="1"/>
    <x v="0"/>
    <x v="0"/>
    <x v="24"/>
    <x v="9"/>
    <n v="0"/>
    <x v="490"/>
    <x v="311"/>
    <x v="490"/>
    <n v="0"/>
    <n v="0"/>
    <x v="488"/>
    <x v="297"/>
    <x v="488"/>
    <n v="0"/>
    <x v="0"/>
    <x v="5"/>
    <x v="5"/>
    <n v="100.6434288"/>
    <n v="77.551020399999999"/>
    <n v="100.6283961"/>
    <x v="371"/>
    <x v="296"/>
    <x v="376"/>
    <n v="1.30625280000001"/>
    <x v="441"/>
    <x v="464"/>
    <n v="100.6434288"/>
    <n v="77.551020399999999"/>
    <n v="100.6283961"/>
    <n v="75744"/>
    <n v="99.326078500000008"/>
    <n v="-7.6923077000000006"/>
    <n v="99.476002500000007"/>
    <n v="1.1523935999999964"/>
    <n v="73733"/>
    <n v="2.7274083999999998"/>
  </r>
  <r>
    <s v="25_11"/>
    <x v="1"/>
    <s v="02_町村"/>
    <s v="01_本島"/>
    <x v="1"/>
    <x v="0"/>
    <x v="0"/>
    <x v="24"/>
    <x v="10"/>
    <n v="0"/>
    <x v="491"/>
    <x v="312"/>
    <x v="491"/>
    <n v="0"/>
    <n v="0"/>
    <x v="489"/>
    <x v="298"/>
    <x v="489"/>
    <n v="0"/>
    <x v="0"/>
    <x v="5"/>
    <x v="5"/>
    <n v="97.244145400000008"/>
    <n v="25.117264299999999"/>
    <n v="93.316108999999997"/>
    <x v="372"/>
    <x v="297"/>
    <x v="377"/>
    <n v="0.91956399999999405"/>
    <x v="442"/>
    <x v="465"/>
    <n v="97.244145400000008"/>
    <n v="25.117264299999999"/>
    <n v="93.316108999999997"/>
    <n v="1472168"/>
    <n v="97.362292699999998"/>
    <n v="27.236571699999999"/>
    <n v="93.203892400000001"/>
    <n v="0.11221659999999645"/>
    <n v="1409384"/>
    <n v="4.4547121000000001"/>
  </r>
  <r>
    <s v="25_12"/>
    <x v="1"/>
    <s v="02_町村"/>
    <s v="01_本島"/>
    <x v="1"/>
    <x v="0"/>
    <x v="0"/>
    <x v="24"/>
    <x v="11"/>
    <n v="0"/>
    <x v="491"/>
    <x v="312"/>
    <x v="491"/>
    <n v="0"/>
    <n v="0"/>
    <x v="489"/>
    <x v="298"/>
    <x v="489"/>
    <n v="0"/>
    <x v="0"/>
    <x v="5"/>
    <x v="5"/>
    <n v="97.244145400000008"/>
    <n v="25.117264299999999"/>
    <n v="93.316108999999997"/>
    <x v="373"/>
    <x v="297"/>
    <x v="378"/>
    <n v="0.94807360000000074"/>
    <x v="443"/>
    <x v="466"/>
    <n v="97.244145400000008"/>
    <n v="25.117264299999999"/>
    <n v="93.316108999999997"/>
    <n v="1472168"/>
    <n v="97.351684199999994"/>
    <n v="27.236571699999999"/>
    <n v="93.17818650000001"/>
    <n v="0.13792249999998774"/>
    <n v="1403632"/>
    <n v="4.8827613000000003"/>
  </r>
  <r>
    <s v="25_13"/>
    <x v="1"/>
    <s v="02_町村"/>
    <s v="01_本島"/>
    <x v="1"/>
    <x v="0"/>
    <x v="0"/>
    <x v="24"/>
    <x v="12"/>
    <n v="0"/>
    <x v="492"/>
    <x v="313"/>
    <x v="492"/>
    <n v="0"/>
    <n v="0"/>
    <x v="490"/>
    <x v="299"/>
    <x v="490"/>
    <n v="0"/>
    <x v="0"/>
    <x v="5"/>
    <x v="5"/>
    <n v="97.244095600000009"/>
    <n v="25.115757700000003"/>
    <n v="93.315973600000007"/>
    <x v="374"/>
    <x v="298"/>
    <x v="379"/>
    <n v="0.94800470000001269"/>
    <x v="444"/>
    <x v="467"/>
    <n v="97.244095600000009"/>
    <n v="25.115757700000003"/>
    <n v="93.315973600000007"/>
    <n v="351553"/>
    <n v="97.351759200000004"/>
    <n v="27.235498000000003"/>
    <n v="93.178275099999993"/>
    <n v="0.13769850000001327"/>
    <n v="344580"/>
    <n v="2.0236230000000002"/>
  </r>
  <r>
    <s v="25_14"/>
    <x v="1"/>
    <s v="02_町村"/>
    <s v="01_本島"/>
    <x v="1"/>
    <x v="0"/>
    <x v="0"/>
    <x v="24"/>
    <x v="13"/>
    <n v="0"/>
    <x v="493"/>
    <x v="314"/>
    <x v="493"/>
    <n v="0"/>
    <n v="0"/>
    <x v="491"/>
    <x v="300"/>
    <x v="491"/>
    <n v="0"/>
    <x v="0"/>
    <x v="5"/>
    <x v="5"/>
    <n v="97.244064199999997"/>
    <n v="25.117820500000001"/>
    <n v="93.31606810000001"/>
    <x v="375"/>
    <x v="299"/>
    <x v="380"/>
    <n v="0.94796949999999924"/>
    <x v="445"/>
    <x v="468"/>
    <n v="97.244064199999997"/>
    <n v="25.117820500000001"/>
    <n v="93.31606810000001"/>
    <n v="563546"/>
    <n v="97.351685099999997"/>
    <n v="27.236334299999999"/>
    <n v="93.178190900000004"/>
    <n v="0.13787720000000547"/>
    <n v="538425"/>
    <n v="4.6656452000000002"/>
  </r>
  <r>
    <s v="25_15"/>
    <x v="1"/>
    <s v="02_町村"/>
    <s v="01_本島"/>
    <x v="1"/>
    <x v="0"/>
    <x v="0"/>
    <x v="24"/>
    <x v="14"/>
    <n v="0"/>
    <x v="494"/>
    <x v="315"/>
    <x v="494"/>
    <n v="0"/>
    <n v="0"/>
    <x v="492"/>
    <x v="301"/>
    <x v="492"/>
    <n v="0"/>
    <x v="0"/>
    <x v="5"/>
    <x v="5"/>
    <n v="97.244259099999994"/>
    <n v="25.117652499999998"/>
    <n v="93.316235899999995"/>
    <x v="376"/>
    <x v="300"/>
    <x v="381"/>
    <n v="0.94822179999999889"/>
    <x v="446"/>
    <x v="469"/>
    <n v="97.244259099999994"/>
    <n v="25.117652499999998"/>
    <n v="93.316235899999995"/>
    <n v="557069"/>
    <n v="97.351633800000002"/>
    <n v="27.237527900000003"/>
    <n v="93.17812330000001"/>
    <n v="0.13811259999998526"/>
    <n v="520627"/>
    <n v="6.9996369999999999"/>
  </r>
  <r>
    <s v="25_16"/>
    <x v="1"/>
    <s v="02_町村"/>
    <s v="01_本島"/>
    <x v="1"/>
    <x v="0"/>
    <x v="0"/>
    <x v="24"/>
    <x v="15"/>
    <n v="0"/>
    <x v="18"/>
    <x v="5"/>
    <x v="18"/>
    <n v="0"/>
    <n v="0"/>
    <x v="18"/>
    <x v="5"/>
    <x v="18"/>
    <n v="0"/>
    <x v="0"/>
    <x v="5"/>
    <x v="5"/>
    <n v="0"/>
    <n v="0"/>
    <n v="0"/>
    <x v="5"/>
    <x v="5"/>
    <x v="5"/>
    <n v="-100"/>
    <x v="447"/>
    <x v="18"/>
    <n v="0"/>
    <n v="0"/>
    <n v="0"/>
    <n v="0"/>
    <n v="100"/>
    <n v="0"/>
    <n v="100"/>
    <n v="-100"/>
    <n v="5752"/>
    <n v="0"/>
  </r>
  <r>
    <s v="25_17"/>
    <x v="1"/>
    <s v="02_町村"/>
    <s v="01_本島"/>
    <x v="1"/>
    <x v="0"/>
    <x v="0"/>
    <x v="24"/>
    <x v="16"/>
    <n v="0"/>
    <x v="495"/>
    <x v="316"/>
    <x v="495"/>
    <n v="0"/>
    <n v="0"/>
    <x v="493"/>
    <x v="302"/>
    <x v="493"/>
    <n v="0"/>
    <x v="0"/>
    <x v="5"/>
    <x v="5"/>
    <n v="97.986656000000011"/>
    <n v="28.001956500000002"/>
    <n v="94.439624200000011"/>
    <x v="377"/>
    <x v="301"/>
    <x v="382"/>
    <n v="0.50438780000001771"/>
    <x v="448"/>
    <x v="470"/>
    <n v="97.986656000000011"/>
    <n v="28.001956500000002"/>
    <n v="94.439624200000011"/>
    <n v="76192"/>
    <n v="97.443155000000004"/>
    <n v="38.072122100000001"/>
    <n v="94.172111200000003"/>
    <n v="0.26751300000000811"/>
    <n v="73745"/>
    <n v="3.3181910999999999"/>
  </r>
  <r>
    <s v="25_18"/>
    <x v="1"/>
    <s v="02_町村"/>
    <s v="01_本島"/>
    <x v="1"/>
    <x v="0"/>
    <x v="0"/>
    <x v="24"/>
    <x v="17"/>
    <n v="0"/>
    <x v="496"/>
    <x v="316"/>
    <x v="496"/>
    <n v="0"/>
    <n v="0"/>
    <x v="494"/>
    <x v="302"/>
    <x v="494"/>
    <n v="0"/>
    <x v="0"/>
    <x v="5"/>
    <x v="5"/>
    <n v="97.975501199999997"/>
    <n v="28.001956500000002"/>
    <n v="94.410386799999998"/>
    <x v="377"/>
    <x v="301"/>
    <x v="382"/>
    <n v="0.47515040000000397"/>
    <x v="448"/>
    <x v="471"/>
    <n v="97.975501199999997"/>
    <n v="28.001956500000002"/>
    <n v="94.410386799999998"/>
    <n v="75770"/>
    <n v="97.443155000000004"/>
    <n v="38.072122100000001"/>
    <n v="94.172111200000003"/>
    <n v="0.23827559999999437"/>
    <n v="73745"/>
    <n v="2.7459489000000001"/>
  </r>
  <r>
    <s v="25_19"/>
    <x v="1"/>
    <s v="02_町村"/>
    <s v="01_本島"/>
    <x v="1"/>
    <x v="0"/>
    <x v="0"/>
    <x v="24"/>
    <x v="18"/>
    <n v="0"/>
    <x v="497"/>
    <x v="5"/>
    <x v="497"/>
    <n v="0"/>
    <n v="0"/>
    <x v="495"/>
    <x v="5"/>
    <x v="495"/>
    <n v="0"/>
    <x v="0"/>
    <x v="5"/>
    <x v="5"/>
    <n v="100"/>
    <n v="0"/>
    <n v="100"/>
    <x v="15"/>
    <x v="14"/>
    <x v="15"/>
    <s v="-"/>
    <x v="16"/>
    <x v="17"/>
    <n v="100"/>
    <n v="0"/>
    <n v="100"/>
    <n v="422"/>
    <s v="(空白)"/>
    <s v="(空白)"/>
    <s v="(空白)"/>
    <e v="#VALUE!"/>
    <s v="(空白)"/>
    <e v="#VALUE!"/>
  </r>
  <r>
    <s v="25_20"/>
    <x v="1"/>
    <s v="02_町村"/>
    <s v="01_本島"/>
    <x v="1"/>
    <x v="0"/>
    <x v="0"/>
    <x v="24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5_21"/>
    <x v="1"/>
    <s v="02_町村"/>
    <s v="01_本島"/>
    <x v="1"/>
    <x v="0"/>
    <x v="0"/>
    <x v="24"/>
    <x v="20"/>
    <n v="0"/>
    <x v="498"/>
    <x v="5"/>
    <x v="498"/>
    <n v="0"/>
    <n v="0"/>
    <x v="496"/>
    <x v="5"/>
    <x v="496"/>
    <n v="0"/>
    <x v="0"/>
    <x v="5"/>
    <x v="5"/>
    <n v="99.954195800000008"/>
    <n v="0"/>
    <n v="99.954195800000008"/>
    <x v="5"/>
    <x v="5"/>
    <x v="5"/>
    <n v="-4.5804199999992079E-2"/>
    <x v="449"/>
    <x v="472"/>
    <n v="99.954195800000008"/>
    <n v="0"/>
    <n v="99.954195800000008"/>
    <n v="85106"/>
    <n v="100"/>
    <n v="0"/>
    <n v="100"/>
    <n v="-4.5804199999992079E-2"/>
    <n v="80623"/>
    <n v="5.5604480000000001"/>
  </r>
  <r>
    <s v="25_22"/>
    <x v="1"/>
    <s v="02_町村"/>
    <s v="01_本島"/>
    <x v="1"/>
    <x v="0"/>
    <x v="0"/>
    <x v="24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2"/>
    <x v="1"/>
    <s v="02_町村"/>
    <s v="01_本島"/>
    <x v="1"/>
    <x v="0"/>
    <x v="0"/>
    <x v="24"/>
    <x v="41"/>
    <n v="0"/>
    <x v="483"/>
    <x v="304"/>
    <x v="483"/>
    <n v="0"/>
    <n v="0"/>
    <x v="481"/>
    <x v="290"/>
    <x v="481"/>
    <n v="0"/>
    <x v="0"/>
    <x v="5"/>
    <x v="5"/>
    <n v="96.296841499999999"/>
    <n v="27.683568600000001"/>
    <n v="93.345177800000002"/>
    <x v="364"/>
    <x v="289"/>
    <x v="369"/>
    <n v="0.70270049999999173"/>
    <x v="434"/>
    <x v="457"/>
    <n v="96.296841499999999"/>
    <n v="27.683568600000001"/>
    <n v="93.345177800000002"/>
    <n v="2597548"/>
    <n v="96.276903500000003"/>
    <n v="29.479966600000001"/>
    <n v="93.134806400000002"/>
    <n v="0.21037139999999965"/>
    <n v="2473877"/>
    <n v="4.9990763000000005"/>
  </r>
  <r>
    <s v="25_43"/>
    <x v="1"/>
    <s v="02_町村"/>
    <s v="01_本島"/>
    <x v="1"/>
    <x v="0"/>
    <x v="0"/>
    <x v="24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5_44"/>
    <x v="1"/>
    <s v="02_町村"/>
    <s v="01_本島"/>
    <x v="1"/>
    <x v="0"/>
    <x v="0"/>
    <x v="24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499"/>
    <x v="317"/>
    <x v="499"/>
    <n v="0"/>
    <n v="0"/>
    <x v="497"/>
    <x v="303"/>
    <x v="497"/>
    <n v="0"/>
    <x v="0"/>
    <x v="168"/>
    <x v="167"/>
    <n v="95.974059699999998"/>
    <n v="41.790985599999999"/>
    <n v="94.265832599999996"/>
    <x v="378"/>
    <x v="302"/>
    <x v="383"/>
    <n v="0.42020459999999105"/>
    <x v="450"/>
    <x v="473"/>
    <n v="95.974059699999998"/>
    <n v="42.567207099999997"/>
    <n v="94.320057199999994"/>
    <n v="3765710"/>
    <n v="95.627919699999993"/>
    <n v="43.151788799999999"/>
    <n v="93.95208550000001"/>
    <n v="0.36797169999998403"/>
    <n v="3682769"/>
    <n v="2.2521369"/>
  </r>
  <r>
    <s v="26_02"/>
    <x v="2"/>
    <s v="02_町村"/>
    <s v="01_本島"/>
    <x v="0"/>
    <x v="0"/>
    <x v="0"/>
    <x v="25"/>
    <x v="1"/>
    <n v="0"/>
    <x v="499"/>
    <x v="317"/>
    <x v="499"/>
    <n v="0"/>
    <n v="0"/>
    <x v="497"/>
    <x v="303"/>
    <x v="497"/>
    <n v="0"/>
    <x v="0"/>
    <x v="168"/>
    <x v="167"/>
    <n v="95.974059699999998"/>
    <n v="41.790985599999999"/>
    <n v="94.265832599999996"/>
    <x v="378"/>
    <x v="302"/>
    <x v="383"/>
    <n v="0.42020459999999105"/>
    <x v="450"/>
    <x v="473"/>
    <n v="95.974059699999998"/>
    <n v="42.567207099999997"/>
    <n v="94.320057199999994"/>
    <n v="3765710"/>
    <n v="95.627919699999993"/>
    <n v="43.151788799999999"/>
    <n v="93.95208550000001"/>
    <n v="0.36797169999998403"/>
    <n v="3682769"/>
    <n v="2.2521369"/>
  </r>
  <r>
    <s v="26_03"/>
    <x v="2"/>
    <s v="02_町村"/>
    <s v="01_本島"/>
    <x v="0"/>
    <x v="0"/>
    <x v="0"/>
    <x v="25"/>
    <x v="2"/>
    <n v="0"/>
    <x v="500"/>
    <x v="318"/>
    <x v="500"/>
    <n v="0"/>
    <n v="0"/>
    <x v="498"/>
    <x v="304"/>
    <x v="498"/>
    <n v="0"/>
    <x v="0"/>
    <x v="169"/>
    <x v="168"/>
    <n v="93.946385700000008"/>
    <n v="36.289815699999998"/>
    <n v="92.571873400000001"/>
    <x v="379"/>
    <x v="303"/>
    <x v="384"/>
    <n v="-3.1302900000000022E-2"/>
    <x v="451"/>
    <x v="474"/>
    <n v="93.946385700000008"/>
    <n v="37.089853299999994"/>
    <n v="92.619500899999991"/>
    <n v="1543725"/>
    <n v="93.910986899999997"/>
    <n v="46.366282699999999"/>
    <n v="92.7464291"/>
    <n v="-0.12692820000000893"/>
    <n v="1493363"/>
    <n v="3.3723884000000002"/>
  </r>
  <r>
    <s v="26_04"/>
    <x v="2"/>
    <s v="02_町村"/>
    <s v="01_本島"/>
    <x v="0"/>
    <x v="0"/>
    <x v="0"/>
    <x v="25"/>
    <x v="3"/>
    <n v="0"/>
    <x v="501"/>
    <x v="319"/>
    <x v="501"/>
    <n v="0"/>
    <n v="0"/>
    <x v="499"/>
    <x v="305"/>
    <x v="499"/>
    <n v="0"/>
    <x v="0"/>
    <x v="169"/>
    <x v="168"/>
    <n v="92.856107699999995"/>
    <n v="36.249870699999995"/>
    <n v="91.258576700000006"/>
    <x v="380"/>
    <x v="304"/>
    <x v="385"/>
    <n v="9.756500000000301E-2"/>
    <x v="452"/>
    <x v="475"/>
    <n v="92.856107699999995"/>
    <n v="37.072293600000002"/>
    <n v="91.315747799999997"/>
    <n v="1249776"/>
    <n v="92.649275799999998"/>
    <n v="45.4319354"/>
    <n v="91.298027000000005"/>
    <n v="1.7720799999992209E-2"/>
    <n v="1203778"/>
    <n v="3.8211364999999997"/>
  </r>
  <r>
    <s v="26_05"/>
    <x v="2"/>
    <s v="02_町村"/>
    <s v="01_本島"/>
    <x v="0"/>
    <x v="0"/>
    <x v="0"/>
    <x v="25"/>
    <x v="4"/>
    <n v="0"/>
    <x v="502"/>
    <x v="320"/>
    <x v="502"/>
    <n v="0"/>
    <n v="0"/>
    <x v="500"/>
    <x v="306"/>
    <x v="500"/>
    <n v="0"/>
    <x v="0"/>
    <x v="170"/>
    <x v="169"/>
    <n v="92.855573100000001"/>
    <n v="36.254728899999996"/>
    <n v="91.257919799999996"/>
    <x v="381"/>
    <x v="305"/>
    <x v="386"/>
    <n v="9.8045200000001387E-2"/>
    <x v="453"/>
    <x v="476"/>
    <n v="92.855573100000001"/>
    <n v="37.072856199999997"/>
    <n v="91.314800599999998"/>
    <n v="51241"/>
    <n v="92.648149199999992"/>
    <n v="45.419354800000001"/>
    <n v="91.296238200000005"/>
    <n v="1.8562399999993318E-2"/>
    <n v="49355"/>
    <n v="3.8212946999999997"/>
  </r>
  <r>
    <s v="26_06"/>
    <x v="2"/>
    <s v="02_町村"/>
    <s v="01_本島"/>
    <x v="0"/>
    <x v="0"/>
    <x v="0"/>
    <x v="25"/>
    <x v="5"/>
    <n v="0"/>
    <x v="503"/>
    <x v="321"/>
    <x v="503"/>
    <n v="0"/>
    <n v="0"/>
    <x v="501"/>
    <x v="307"/>
    <x v="501"/>
    <n v="0"/>
    <x v="0"/>
    <x v="171"/>
    <x v="170"/>
    <n v="92.8561306"/>
    <n v="36.249662999999998"/>
    <n v="91.258604800000001"/>
    <x v="382"/>
    <x v="306"/>
    <x v="387"/>
    <n v="9.7544499999997925E-2"/>
    <x v="454"/>
    <x v="477"/>
    <n v="92.8561306"/>
    <n v="37.072269599999998"/>
    <n v="91.315788299999994"/>
    <n v="1198535"/>
    <n v="92.649323899999999"/>
    <n v="45.432473399999999"/>
    <n v="91.298103500000011"/>
    <n v="1.7684799999983625E-2"/>
    <n v="1154423"/>
    <n v="3.8211296999999997"/>
  </r>
  <r>
    <s v="26_07"/>
    <x v="2"/>
    <s v="02_町村"/>
    <s v="01_本島"/>
    <x v="0"/>
    <x v="0"/>
    <x v="0"/>
    <x v="25"/>
    <x v="6"/>
    <n v="0"/>
    <x v="504"/>
    <x v="5"/>
    <x v="504"/>
    <n v="0"/>
    <n v="0"/>
    <x v="502"/>
    <x v="5"/>
    <x v="502"/>
    <n v="0"/>
    <x v="0"/>
    <x v="5"/>
    <x v="5"/>
    <n v="100"/>
    <n v="0"/>
    <n v="100"/>
    <x v="5"/>
    <x v="5"/>
    <x v="5"/>
    <n v="0"/>
    <x v="455"/>
    <x v="478"/>
    <n v="100"/>
    <n v="0"/>
    <n v="100"/>
    <n v="9660"/>
    <n v="100"/>
    <n v="0"/>
    <n v="100"/>
    <n v="0"/>
    <n v="8239"/>
    <n v="17.2472387"/>
  </r>
  <r>
    <s v="26_08"/>
    <x v="2"/>
    <s v="02_町村"/>
    <s v="01_本島"/>
    <x v="0"/>
    <x v="0"/>
    <x v="0"/>
    <x v="25"/>
    <x v="7"/>
    <n v="0"/>
    <x v="505"/>
    <x v="322"/>
    <x v="505"/>
    <n v="0"/>
    <n v="0"/>
    <x v="503"/>
    <x v="308"/>
    <x v="503"/>
    <n v="0"/>
    <x v="0"/>
    <x v="5"/>
    <x v="5"/>
    <n v="98.835326100000003"/>
    <n v="37.693006400000002"/>
    <n v="98.609499"/>
    <x v="383"/>
    <x v="307"/>
    <x v="388"/>
    <n v="-0.5113477999999958"/>
    <x v="456"/>
    <x v="479"/>
    <n v="98.835326100000003"/>
    <n v="37.693006400000002"/>
    <n v="98.609499"/>
    <n v="293949"/>
    <n v="99.483900700000007"/>
    <n v="67.017543899999993"/>
    <n v="99.293875200000002"/>
    <n v="-0.68437620000000265"/>
    <n v="289585"/>
    <n v="1.5069840999999999"/>
  </r>
  <r>
    <s v="26_09"/>
    <x v="2"/>
    <s v="02_町村"/>
    <s v="01_本島"/>
    <x v="0"/>
    <x v="0"/>
    <x v="0"/>
    <x v="25"/>
    <x v="8"/>
    <n v="0"/>
    <x v="506"/>
    <x v="323"/>
    <x v="506"/>
    <n v="0"/>
    <n v="0"/>
    <x v="504"/>
    <x v="309"/>
    <x v="504"/>
    <n v="0"/>
    <x v="0"/>
    <x v="5"/>
    <x v="5"/>
    <n v="97.205635700000002"/>
    <n v="37.025316500000002"/>
    <n v="96.983368200000001"/>
    <x v="384"/>
    <x v="308"/>
    <x v="389"/>
    <n v="-1.1442511999999994"/>
    <x v="457"/>
    <x v="480"/>
    <n v="97.205635700000002"/>
    <n v="37.025316500000002"/>
    <n v="96.983368200000001"/>
    <n v="82978"/>
    <n v="98.486849100000001"/>
    <n v="66.129032300000006"/>
    <n v="98.297047000000006"/>
    <n v="-1.3136788000000053"/>
    <n v="82973"/>
    <n v="6.0260999999999995E-3"/>
  </r>
  <r>
    <s v="26_10"/>
    <x v="2"/>
    <s v="02_町村"/>
    <s v="01_本島"/>
    <x v="0"/>
    <x v="0"/>
    <x v="0"/>
    <x v="25"/>
    <x v="9"/>
    <n v="0"/>
    <x v="507"/>
    <x v="324"/>
    <x v="507"/>
    <n v="0"/>
    <n v="0"/>
    <x v="505"/>
    <x v="310"/>
    <x v="505"/>
    <n v="0"/>
    <x v="0"/>
    <x v="5"/>
    <x v="5"/>
    <n v="99.4913813"/>
    <n v="37.961783400000002"/>
    <n v="99.264121200000005"/>
    <x v="385"/>
    <x v="309"/>
    <x v="390"/>
    <n v="-0.26127509999999177"/>
    <x v="458"/>
    <x v="481"/>
    <n v="99.4913813"/>
    <n v="37.961783400000002"/>
    <n v="99.264121200000005"/>
    <n v="210971"/>
    <n v="99.890011400000006"/>
    <n v="67.380560099999997"/>
    <n v="99.699902199999997"/>
    <n v="-0.43578099999999154"/>
    <n v="206612"/>
    <n v="2.1097516000000001"/>
  </r>
  <r>
    <s v="26_11"/>
    <x v="2"/>
    <s v="02_町村"/>
    <s v="01_本島"/>
    <x v="0"/>
    <x v="0"/>
    <x v="0"/>
    <x v="25"/>
    <x v="10"/>
    <n v="0"/>
    <x v="508"/>
    <x v="325"/>
    <x v="508"/>
    <n v="0"/>
    <n v="0"/>
    <x v="506"/>
    <x v="311"/>
    <x v="506"/>
    <n v="0"/>
    <x v="0"/>
    <x v="172"/>
    <x v="171"/>
    <n v="97.291203100000004"/>
    <n v="46.193921899999999"/>
    <n v="95.373778600000009"/>
    <x v="386"/>
    <x v="310"/>
    <x v="391"/>
    <n v="0.29366630000001237"/>
    <x v="459"/>
    <x v="482"/>
    <n v="97.291203100000004"/>
    <n v="46.781070100000001"/>
    <n v="95.418718499999997"/>
    <n v="1930922"/>
    <n v="97.206026800000004"/>
    <n v="43.363395400000002"/>
    <n v="95.146560499999993"/>
    <n v="0.27215800000000456"/>
    <n v="1912782"/>
    <n v="0.94835690000000006"/>
  </r>
  <r>
    <s v="26_12"/>
    <x v="2"/>
    <s v="02_町村"/>
    <s v="01_本島"/>
    <x v="0"/>
    <x v="0"/>
    <x v="0"/>
    <x v="25"/>
    <x v="11"/>
    <n v="0"/>
    <x v="509"/>
    <x v="325"/>
    <x v="509"/>
    <n v="0"/>
    <n v="0"/>
    <x v="507"/>
    <x v="311"/>
    <x v="507"/>
    <n v="0"/>
    <x v="0"/>
    <x v="172"/>
    <x v="171"/>
    <n v="97.249366000000009"/>
    <n v="46.193921899999999"/>
    <n v="95.305048099999993"/>
    <x v="387"/>
    <x v="310"/>
    <x v="392"/>
    <n v="0.30054929999998592"/>
    <x v="460"/>
    <x v="483"/>
    <n v="97.249366000000009"/>
    <n v="46.781070100000001"/>
    <n v="95.350623099999993"/>
    <n v="1901269"/>
    <n v="97.161319599999999"/>
    <n v="43.363395400000002"/>
    <n v="95.071915300000001"/>
    <n v="0.27870779999999229"/>
    <n v="1882309"/>
    <n v="1.0072734999999999"/>
  </r>
  <r>
    <s v="26_13"/>
    <x v="2"/>
    <s v="02_町村"/>
    <s v="01_本島"/>
    <x v="0"/>
    <x v="0"/>
    <x v="0"/>
    <x v="25"/>
    <x v="12"/>
    <n v="0"/>
    <x v="510"/>
    <x v="326"/>
    <x v="510"/>
    <n v="0"/>
    <n v="0"/>
    <x v="508"/>
    <x v="312"/>
    <x v="508"/>
    <n v="0"/>
    <x v="0"/>
    <x v="66"/>
    <x v="66"/>
    <n v="97.249357799999999"/>
    <n v="46.194833000000003"/>
    <n v="95.305078499999993"/>
    <x v="388"/>
    <x v="311"/>
    <x v="393"/>
    <n v="0.3006603000000041"/>
    <x v="461"/>
    <x v="484"/>
    <n v="97.249357799999999"/>
    <n v="46.781923399999997"/>
    <n v="95.350648000000007"/>
    <n v="713559"/>
    <n v="97.161265100000008"/>
    <n v="43.363202099999995"/>
    <n v="95.071830999999989"/>
    <n v="0.27881700000001786"/>
    <n v="701552"/>
    <n v="1.7114910999999999"/>
  </r>
  <r>
    <s v="26_14"/>
    <x v="2"/>
    <s v="02_町村"/>
    <s v="01_本島"/>
    <x v="0"/>
    <x v="0"/>
    <x v="0"/>
    <x v="25"/>
    <x v="13"/>
    <n v="0"/>
    <x v="511"/>
    <x v="327"/>
    <x v="511"/>
    <n v="0"/>
    <n v="0"/>
    <x v="509"/>
    <x v="313"/>
    <x v="509"/>
    <n v="0"/>
    <x v="0"/>
    <x v="173"/>
    <x v="172"/>
    <n v="97.249397699999989"/>
    <n v="46.194004700000001"/>
    <n v="95.3050645"/>
    <x v="389"/>
    <x v="312"/>
    <x v="394"/>
    <n v="0.30056670000000452"/>
    <x v="462"/>
    <x v="485"/>
    <n v="97.249397699999989"/>
    <n v="46.780932899999996"/>
    <n v="95.350622900000005"/>
    <n v="891170"/>
    <n v="97.161299599999992"/>
    <n v="43.3642757"/>
    <n v="95.071961200000004"/>
    <n v="0.27866170000000068"/>
    <n v="869595"/>
    <n v="2.4810400000000001"/>
  </r>
  <r>
    <s v="26_15"/>
    <x v="2"/>
    <s v="02_町村"/>
    <s v="01_本島"/>
    <x v="0"/>
    <x v="0"/>
    <x v="0"/>
    <x v="25"/>
    <x v="14"/>
    <n v="0"/>
    <x v="512"/>
    <x v="328"/>
    <x v="512"/>
    <n v="0"/>
    <n v="0"/>
    <x v="510"/>
    <x v="314"/>
    <x v="510"/>
    <n v="0"/>
    <x v="0"/>
    <x v="174"/>
    <x v="173"/>
    <n v="97.249290399999992"/>
    <n v="46.191480400000003"/>
    <n v="95.304925999999995"/>
    <x v="390"/>
    <x v="313"/>
    <x v="395"/>
    <n v="0.30024280000000658"/>
    <x v="463"/>
    <x v="486"/>
    <n v="97.249290399999992"/>
    <n v="46.779429399999998"/>
    <n v="95.350563699999995"/>
    <n v="296540"/>
    <n v="97.161498499999993"/>
    <n v="43.361370999999998"/>
    <n v="95.07197699999999"/>
    <n v="0.27858670000000529"/>
    <n v="311162"/>
    <n v="-4.6991599000000006"/>
  </r>
  <r>
    <s v="26_16"/>
    <x v="2"/>
    <s v="02_町村"/>
    <s v="01_本島"/>
    <x v="0"/>
    <x v="0"/>
    <x v="0"/>
    <x v="25"/>
    <x v="15"/>
    <n v="0"/>
    <x v="513"/>
    <x v="5"/>
    <x v="513"/>
    <n v="0"/>
    <n v="0"/>
    <x v="511"/>
    <x v="5"/>
    <x v="511"/>
    <n v="0"/>
    <x v="0"/>
    <x v="5"/>
    <x v="5"/>
    <n v="100"/>
    <n v="0"/>
    <n v="100"/>
    <x v="5"/>
    <x v="5"/>
    <x v="5"/>
    <n v="0"/>
    <x v="464"/>
    <x v="487"/>
    <n v="100"/>
    <n v="0"/>
    <n v="100"/>
    <n v="29653"/>
    <n v="100"/>
    <n v="0"/>
    <n v="100"/>
    <n v="0"/>
    <n v="30473"/>
    <n v="-2.6909066999999998"/>
  </r>
  <r>
    <s v="26_17"/>
    <x v="2"/>
    <s v="02_町村"/>
    <s v="01_本島"/>
    <x v="0"/>
    <x v="0"/>
    <x v="0"/>
    <x v="25"/>
    <x v="16"/>
    <n v="0"/>
    <x v="514"/>
    <x v="329"/>
    <x v="514"/>
    <n v="0"/>
    <n v="0"/>
    <x v="512"/>
    <x v="315"/>
    <x v="512"/>
    <n v="0"/>
    <x v="0"/>
    <x v="175"/>
    <x v="174"/>
    <n v="96.880696200000003"/>
    <n v="30.470047900000001"/>
    <n v="92.3868911"/>
    <x v="391"/>
    <x v="314"/>
    <x v="396"/>
    <n v="0.39813110000000052"/>
    <x v="465"/>
    <x v="488"/>
    <n v="96.880696200000003"/>
    <n v="31.989330100000004"/>
    <n v="92.684755199999998"/>
    <n v="139227"/>
    <n v="96.609707600000007"/>
    <n v="27.008450699999997"/>
    <n v="92.3391752"/>
    <n v="0.34557999999999822"/>
    <n v="133013"/>
    <n v="4.6717238000000005"/>
  </r>
  <r>
    <s v="26_18"/>
    <x v="2"/>
    <s v="02_町村"/>
    <s v="01_本島"/>
    <x v="0"/>
    <x v="0"/>
    <x v="0"/>
    <x v="25"/>
    <x v="17"/>
    <n v="0"/>
    <x v="515"/>
    <x v="329"/>
    <x v="515"/>
    <n v="0"/>
    <n v="0"/>
    <x v="513"/>
    <x v="315"/>
    <x v="513"/>
    <n v="0"/>
    <x v="0"/>
    <x v="175"/>
    <x v="174"/>
    <n v="97.114436400000002"/>
    <n v="30.470047900000001"/>
    <n v="92.573133299999995"/>
    <x v="391"/>
    <x v="314"/>
    <x v="396"/>
    <n v="0.58437329999999577"/>
    <x v="465"/>
    <x v="489"/>
    <n v="97.114436400000002"/>
    <n v="31.989330100000004"/>
    <n v="92.873701400000002"/>
    <n v="138532"/>
    <n v="96.609707600000007"/>
    <n v="27.008450699999997"/>
    <n v="92.3391752"/>
    <n v="0.53452620000000195"/>
    <n v="133013"/>
    <n v="4.1492184999999999"/>
  </r>
  <r>
    <s v="26_19"/>
    <x v="2"/>
    <s v="02_町村"/>
    <s v="01_本島"/>
    <x v="0"/>
    <x v="0"/>
    <x v="0"/>
    <x v="25"/>
    <x v="18"/>
    <n v="0"/>
    <x v="516"/>
    <x v="5"/>
    <x v="516"/>
    <n v="0"/>
    <n v="0"/>
    <x v="514"/>
    <x v="5"/>
    <x v="514"/>
    <n v="0"/>
    <x v="0"/>
    <x v="5"/>
    <x v="5"/>
    <n v="65.876777300000001"/>
    <n v="0"/>
    <n v="65.876777300000001"/>
    <x v="15"/>
    <x v="14"/>
    <x v="15"/>
    <s v="-"/>
    <x v="16"/>
    <x v="17"/>
    <n v="65.876777300000001"/>
    <n v="0"/>
    <n v="65.876777300000001"/>
    <n v="695"/>
    <s v="(空白)"/>
    <s v="(空白)"/>
    <s v="(空白)"/>
    <e v="#VALUE!"/>
    <s v="(空白)"/>
    <e v="#VALUE!"/>
  </r>
  <r>
    <s v="26_20"/>
    <x v="2"/>
    <s v="02_町村"/>
    <s v="01_本島"/>
    <x v="0"/>
    <x v="0"/>
    <x v="0"/>
    <x v="25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6_21"/>
    <x v="2"/>
    <s v="02_町村"/>
    <s v="01_本島"/>
    <x v="0"/>
    <x v="0"/>
    <x v="0"/>
    <x v="25"/>
    <x v="20"/>
    <n v="0"/>
    <x v="517"/>
    <x v="5"/>
    <x v="517"/>
    <n v="0"/>
    <n v="0"/>
    <x v="515"/>
    <x v="5"/>
    <x v="515"/>
    <n v="0"/>
    <x v="0"/>
    <x v="5"/>
    <x v="5"/>
    <n v="99.969713299999995"/>
    <n v="0"/>
    <n v="99.969713299999995"/>
    <x v="392"/>
    <x v="5"/>
    <x v="397"/>
    <n v="7.4684412000000009"/>
    <x v="466"/>
    <x v="490"/>
    <n v="99.969713299999995"/>
    <n v="0"/>
    <n v="99.969713299999995"/>
    <n v="151836"/>
    <n v="92.501272099999994"/>
    <n v="0"/>
    <n v="92.501272099999994"/>
    <n v="7.4684412000000009"/>
    <n v="143611"/>
    <n v="5.7272771999999996"/>
  </r>
  <r>
    <s v="26_22"/>
    <x v="2"/>
    <s v="02_町村"/>
    <s v="01_本島"/>
    <x v="0"/>
    <x v="0"/>
    <x v="0"/>
    <x v="25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2"/>
    <x v="2"/>
    <s v="02_町村"/>
    <s v="01_本島"/>
    <x v="0"/>
    <x v="0"/>
    <x v="0"/>
    <x v="25"/>
    <x v="41"/>
    <n v="0"/>
    <x v="499"/>
    <x v="317"/>
    <x v="499"/>
    <n v="0"/>
    <n v="0"/>
    <x v="497"/>
    <x v="303"/>
    <x v="497"/>
    <n v="0"/>
    <x v="0"/>
    <x v="168"/>
    <x v="167"/>
    <n v="95.974059699999998"/>
    <n v="41.790985599999999"/>
    <n v="94.265832599999996"/>
    <x v="378"/>
    <x v="302"/>
    <x v="383"/>
    <n v="0.42020459999999105"/>
    <x v="450"/>
    <x v="473"/>
    <n v="95.974059699999998"/>
    <n v="42.567207099999997"/>
    <n v="94.320057199999994"/>
    <n v="3765710"/>
    <n v="95.627919699999993"/>
    <n v="43.151788799999999"/>
    <n v="93.95208550000001"/>
    <n v="0.36797169999998403"/>
    <n v="3682769"/>
    <n v="2.2521369"/>
  </r>
  <r>
    <s v="26_43"/>
    <x v="2"/>
    <s v="02_町村"/>
    <s v="01_本島"/>
    <x v="0"/>
    <x v="0"/>
    <x v="0"/>
    <x v="25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6_44"/>
    <x v="2"/>
    <s v="02_町村"/>
    <s v="01_本島"/>
    <x v="0"/>
    <x v="0"/>
    <x v="0"/>
    <x v="25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18"/>
    <x v="330"/>
    <x v="518"/>
    <n v="0"/>
    <n v="0"/>
    <x v="516"/>
    <x v="316"/>
    <x v="516"/>
    <n v="0"/>
    <x v="0"/>
    <x v="176"/>
    <x v="175"/>
    <n v="95.869802500000006"/>
    <n v="38.032281599999997"/>
    <n v="95.089632999999992"/>
    <x v="393"/>
    <x v="315"/>
    <x v="398"/>
    <n v="-0.39466000000000179"/>
    <x v="467"/>
    <x v="491"/>
    <n v="95.869802500000006"/>
    <n v="38.450184499999999"/>
    <n v="95.10357590000001"/>
    <n v="1737980"/>
    <n v="96.093002800000008"/>
    <n v="43.064824899999998"/>
    <n v="95.502607900000001"/>
    <n v="-0.39903199999999117"/>
    <n v="1657683"/>
    <n v="4.8439297999999997"/>
  </r>
  <r>
    <s v="27_02"/>
    <x v="2"/>
    <s v="02_町村"/>
    <s v="01_本島"/>
    <x v="0"/>
    <x v="0"/>
    <x v="0"/>
    <x v="26"/>
    <x v="1"/>
    <n v="0"/>
    <x v="518"/>
    <x v="330"/>
    <x v="518"/>
    <n v="0"/>
    <n v="0"/>
    <x v="516"/>
    <x v="316"/>
    <x v="516"/>
    <n v="0"/>
    <x v="0"/>
    <x v="176"/>
    <x v="175"/>
    <n v="95.869802500000006"/>
    <n v="38.032281599999997"/>
    <n v="95.089632999999992"/>
    <x v="393"/>
    <x v="315"/>
    <x v="398"/>
    <n v="-0.39466000000000179"/>
    <x v="467"/>
    <x v="491"/>
    <n v="95.869802500000006"/>
    <n v="38.450184499999999"/>
    <n v="95.10357590000001"/>
    <n v="1737980"/>
    <n v="96.093002800000008"/>
    <n v="43.064824899999998"/>
    <n v="95.502607900000001"/>
    <n v="-0.39903199999999117"/>
    <n v="1657683"/>
    <n v="4.8439297999999997"/>
  </r>
  <r>
    <s v="27_03"/>
    <x v="2"/>
    <s v="02_町村"/>
    <s v="01_本島"/>
    <x v="0"/>
    <x v="0"/>
    <x v="0"/>
    <x v="26"/>
    <x v="2"/>
    <n v="0"/>
    <x v="519"/>
    <x v="331"/>
    <x v="519"/>
    <n v="0"/>
    <n v="0"/>
    <x v="517"/>
    <x v="317"/>
    <x v="517"/>
    <n v="0"/>
    <x v="0"/>
    <x v="177"/>
    <x v="176"/>
    <n v="93.679433700000004"/>
    <n v="44.255120999999995"/>
    <n v="93.054373099999992"/>
    <x v="394"/>
    <x v="316"/>
    <x v="399"/>
    <n v="-0.46256510000000617"/>
    <x v="468"/>
    <x v="492"/>
    <n v="93.679433700000004"/>
    <n v="44.856549600000001"/>
    <n v="93.070154699999989"/>
    <n v="790097"/>
    <n v="93.951366899999996"/>
    <n v="48.152343199999997"/>
    <n v="93.543802499999998"/>
    <n v="-0.47364780000000906"/>
    <n v="742217"/>
    <n v="6.4509436000000004"/>
  </r>
  <r>
    <s v="27_04"/>
    <x v="2"/>
    <s v="02_町村"/>
    <s v="01_本島"/>
    <x v="0"/>
    <x v="0"/>
    <x v="0"/>
    <x v="26"/>
    <x v="3"/>
    <n v="0"/>
    <x v="520"/>
    <x v="332"/>
    <x v="520"/>
    <n v="0"/>
    <n v="0"/>
    <x v="518"/>
    <x v="317"/>
    <x v="518"/>
    <n v="0"/>
    <x v="0"/>
    <x v="177"/>
    <x v="176"/>
    <n v="92.787276599999998"/>
    <n v="44.445483400000001"/>
    <n v="92.0937938"/>
    <x v="395"/>
    <x v="316"/>
    <x v="400"/>
    <n v="-0.60737090000000649"/>
    <x v="469"/>
    <x v="493"/>
    <n v="92.787276599999998"/>
    <n v="45.052132700000001"/>
    <n v="92.111586799999998"/>
    <n v="686383"/>
    <n v="93.182306699999998"/>
    <n v="48.152343199999997"/>
    <n v="92.731146600000002"/>
    <n v="-0.61955980000000466"/>
    <n v="653483"/>
    <n v="5.0345610000000001"/>
  </r>
  <r>
    <s v="27_05"/>
    <x v="2"/>
    <s v="02_町村"/>
    <s v="01_本島"/>
    <x v="0"/>
    <x v="0"/>
    <x v="0"/>
    <x v="26"/>
    <x v="4"/>
    <n v="0"/>
    <x v="521"/>
    <x v="333"/>
    <x v="521"/>
    <n v="0"/>
    <n v="0"/>
    <x v="519"/>
    <x v="318"/>
    <x v="519"/>
    <n v="0"/>
    <x v="0"/>
    <x v="101"/>
    <x v="100"/>
    <n v="92.786934799999997"/>
    <n v="44.4155844"/>
    <n v="92.093005900000009"/>
    <x v="396"/>
    <x v="317"/>
    <x v="401"/>
    <n v="-0.60590559999999982"/>
    <x v="470"/>
    <x v="494"/>
    <n v="92.786934799999997"/>
    <n v="45"/>
    <n v="92.110167000000004"/>
    <n v="24710"/>
    <n v="93.180233900000005"/>
    <n v="48.0916031"/>
    <n v="92.727342399999998"/>
    <n v="-0.6171753999999936"/>
    <n v="24179"/>
    <n v="2.1961206"/>
  </r>
  <r>
    <s v="27_06"/>
    <x v="2"/>
    <s v="02_町村"/>
    <s v="01_本島"/>
    <x v="0"/>
    <x v="0"/>
    <x v="0"/>
    <x v="26"/>
    <x v="5"/>
    <n v="0"/>
    <x v="522"/>
    <x v="334"/>
    <x v="522"/>
    <n v="0"/>
    <n v="0"/>
    <x v="520"/>
    <x v="319"/>
    <x v="520"/>
    <n v="0"/>
    <x v="0"/>
    <x v="178"/>
    <x v="121"/>
    <n v="92.787289299999998"/>
    <n v="44.446600099999998"/>
    <n v="92.093823200000003"/>
    <x v="397"/>
    <x v="318"/>
    <x v="402"/>
    <n v="-0.60742799999999875"/>
    <x v="471"/>
    <x v="495"/>
    <n v="92.787289299999998"/>
    <n v="45.054080599999999"/>
    <n v="92.111639800000006"/>
    <n v="661673"/>
    <n v="93.18238629999999"/>
    <n v="48.1546831"/>
    <n v="92.731292799999991"/>
    <n v="-0.61965299999998535"/>
    <n v="629304"/>
    <n v="5.1436190000000002"/>
  </r>
  <r>
    <s v="27_07"/>
    <x v="2"/>
    <s v="02_町村"/>
    <s v="01_本島"/>
    <x v="0"/>
    <x v="0"/>
    <x v="0"/>
    <x v="26"/>
    <x v="6"/>
    <n v="0"/>
    <x v="523"/>
    <x v="5"/>
    <x v="523"/>
    <n v="0"/>
    <n v="0"/>
    <x v="521"/>
    <x v="5"/>
    <x v="521"/>
    <n v="0"/>
    <x v="0"/>
    <x v="5"/>
    <x v="5"/>
    <n v="100"/>
    <n v="0"/>
    <n v="100"/>
    <x v="5"/>
    <x v="5"/>
    <x v="5"/>
    <n v="0"/>
    <x v="472"/>
    <x v="496"/>
    <n v="100"/>
    <n v="0"/>
    <n v="100"/>
    <n v="1800"/>
    <n v="100"/>
    <n v="0"/>
    <n v="100"/>
    <n v="0"/>
    <n v="6785"/>
    <n v="-73.470891699999996"/>
  </r>
  <r>
    <s v="27_08"/>
    <x v="2"/>
    <s v="02_町村"/>
    <s v="01_本島"/>
    <x v="0"/>
    <x v="0"/>
    <x v="0"/>
    <x v="26"/>
    <x v="7"/>
    <n v="0"/>
    <x v="524"/>
    <x v="335"/>
    <x v="524"/>
    <n v="0"/>
    <n v="0"/>
    <x v="522"/>
    <x v="5"/>
    <x v="522"/>
    <n v="0"/>
    <x v="0"/>
    <x v="5"/>
    <x v="5"/>
    <n v="100"/>
    <n v="0"/>
    <n v="99.955666899999997"/>
    <x v="5"/>
    <x v="5"/>
    <x v="5"/>
    <n v="-4.4333100000002901E-2"/>
    <x v="473"/>
    <x v="497"/>
    <n v="100"/>
    <n v="0"/>
    <n v="99.955666899999997"/>
    <n v="103714"/>
    <n v="100"/>
    <n v="0"/>
    <n v="100"/>
    <n v="-4.4333100000002901E-2"/>
    <n v="88734"/>
    <n v="16.881916699999998"/>
  </r>
  <r>
    <s v="27_09"/>
    <x v="2"/>
    <s v="02_町村"/>
    <s v="01_本島"/>
    <x v="0"/>
    <x v="0"/>
    <x v="0"/>
    <x v="26"/>
    <x v="8"/>
    <n v="0"/>
    <x v="525"/>
    <x v="335"/>
    <x v="525"/>
    <n v="0"/>
    <n v="0"/>
    <x v="523"/>
    <x v="5"/>
    <x v="523"/>
    <n v="0"/>
    <x v="0"/>
    <x v="5"/>
    <x v="5"/>
    <n v="100"/>
    <n v="0"/>
    <n v="99.883070700000005"/>
    <x v="5"/>
    <x v="5"/>
    <x v="5"/>
    <n v="-0.11692929999999535"/>
    <x v="474"/>
    <x v="498"/>
    <n v="100"/>
    <n v="0"/>
    <n v="99.883070700000005"/>
    <n v="39294"/>
    <n v="100"/>
    <n v="0"/>
    <n v="100"/>
    <n v="-0.11692929999999535"/>
    <n v="37300"/>
    <n v="5.3458445000000001"/>
  </r>
  <r>
    <s v="27_10"/>
    <x v="2"/>
    <s v="02_町村"/>
    <s v="01_本島"/>
    <x v="0"/>
    <x v="0"/>
    <x v="0"/>
    <x v="26"/>
    <x v="9"/>
    <n v="0"/>
    <x v="526"/>
    <x v="5"/>
    <x v="526"/>
    <n v="0"/>
    <n v="0"/>
    <x v="524"/>
    <x v="5"/>
    <x v="524"/>
    <n v="0"/>
    <x v="0"/>
    <x v="5"/>
    <x v="5"/>
    <n v="100"/>
    <n v="0"/>
    <n v="100"/>
    <x v="5"/>
    <x v="5"/>
    <x v="5"/>
    <n v="0"/>
    <x v="475"/>
    <x v="499"/>
    <n v="100"/>
    <n v="0"/>
    <n v="100"/>
    <n v="64420"/>
    <n v="100"/>
    <n v="0"/>
    <n v="100"/>
    <n v="0"/>
    <n v="51434"/>
    <n v="25.247890499999997"/>
  </r>
  <r>
    <s v="27_11"/>
    <x v="2"/>
    <s v="02_町村"/>
    <s v="01_本島"/>
    <x v="0"/>
    <x v="0"/>
    <x v="0"/>
    <x v="26"/>
    <x v="10"/>
    <n v="0"/>
    <x v="527"/>
    <x v="336"/>
    <x v="527"/>
    <n v="0"/>
    <n v="0"/>
    <x v="525"/>
    <x v="320"/>
    <x v="525"/>
    <n v="0"/>
    <x v="0"/>
    <x v="106"/>
    <x v="105"/>
    <n v="97.452523599999992"/>
    <n v="31.829126200000001"/>
    <n v="96.422436300000001"/>
    <x v="398"/>
    <x v="319"/>
    <x v="403"/>
    <n v="-0.33001549999998758"/>
    <x v="476"/>
    <x v="500"/>
    <n v="97.452523599999992"/>
    <n v="32.030639399999998"/>
    <n v="96.431959300000003"/>
    <n v="790798"/>
    <n v="97.578210799999994"/>
    <n v="40.3637327"/>
    <n v="96.759419499999993"/>
    <n v="-0.32746019999999021"/>
    <n v="765788"/>
    <n v="3.2659169000000001"/>
  </r>
  <r>
    <s v="27_12"/>
    <x v="2"/>
    <s v="02_町村"/>
    <s v="01_本島"/>
    <x v="0"/>
    <x v="0"/>
    <x v="0"/>
    <x v="26"/>
    <x v="11"/>
    <n v="0"/>
    <x v="528"/>
    <x v="336"/>
    <x v="528"/>
    <n v="0"/>
    <n v="0"/>
    <x v="526"/>
    <x v="320"/>
    <x v="526"/>
    <n v="0"/>
    <x v="0"/>
    <x v="106"/>
    <x v="105"/>
    <n v="97.410604300000003"/>
    <n v="31.829126200000001"/>
    <n v="96.364505899999997"/>
    <x v="399"/>
    <x v="319"/>
    <x v="404"/>
    <n v="-0.32920090000000357"/>
    <x v="477"/>
    <x v="501"/>
    <n v="97.410604300000003"/>
    <n v="32.030639399999998"/>
    <n v="96.374177299999999"/>
    <n v="777728"/>
    <n v="97.533751999999993"/>
    <n v="40.3637327"/>
    <n v="96.700796199999999"/>
    <n v="-0.32661889999999971"/>
    <n v="751724"/>
    <n v="3.4592483000000001"/>
  </r>
  <r>
    <s v="27_13"/>
    <x v="2"/>
    <s v="02_町村"/>
    <s v="01_本島"/>
    <x v="0"/>
    <x v="0"/>
    <x v="0"/>
    <x v="26"/>
    <x v="12"/>
    <n v="0"/>
    <x v="529"/>
    <x v="337"/>
    <x v="529"/>
    <n v="0"/>
    <n v="0"/>
    <x v="527"/>
    <x v="321"/>
    <x v="527"/>
    <n v="0"/>
    <x v="0"/>
    <x v="179"/>
    <x v="177"/>
    <n v="97.409082300000009"/>
    <n v="31.819335199999998"/>
    <n v="96.339424600000001"/>
    <x v="400"/>
    <x v="320"/>
    <x v="405"/>
    <n v="-0.34137379999999951"/>
    <x v="478"/>
    <x v="502"/>
    <n v="97.409082300000009"/>
    <n v="32.022471899999999"/>
    <n v="96.349392300000005"/>
    <n v="232785"/>
    <n v="97.530726199999989"/>
    <n v="40.258992800000001"/>
    <n v="96.687759999999997"/>
    <n v="-0.33836769999999206"/>
    <n v="228257"/>
    <n v="1.9837289"/>
  </r>
  <r>
    <s v="27_14"/>
    <x v="2"/>
    <s v="02_町村"/>
    <s v="01_本島"/>
    <x v="0"/>
    <x v="0"/>
    <x v="0"/>
    <x v="26"/>
    <x v="13"/>
    <n v="0"/>
    <x v="530"/>
    <x v="338"/>
    <x v="530"/>
    <n v="0"/>
    <n v="0"/>
    <x v="528"/>
    <x v="322"/>
    <x v="528"/>
    <n v="0"/>
    <x v="0"/>
    <x v="180"/>
    <x v="178"/>
    <n v="97.409782399999997"/>
    <n v="31.782354400000003"/>
    <n v="96.374827100000005"/>
    <x v="401"/>
    <x v="321"/>
    <x v="406"/>
    <n v="-0.32744089999999915"/>
    <x v="479"/>
    <x v="503"/>
    <n v="97.409782399999997"/>
    <n v="31.981578599999999"/>
    <n v="96.384295699999996"/>
    <n v="480659"/>
    <n v="97.532926200000006"/>
    <n v="40.351897600000001"/>
    <n v="96.709356499999998"/>
    <n v="-0.32506080000000281"/>
    <n v="461728"/>
    <n v="4.1000329000000004"/>
  </r>
  <r>
    <s v="27_15"/>
    <x v="2"/>
    <s v="02_町村"/>
    <s v="01_本島"/>
    <x v="0"/>
    <x v="0"/>
    <x v="0"/>
    <x v="26"/>
    <x v="14"/>
    <n v="0"/>
    <x v="531"/>
    <x v="339"/>
    <x v="531"/>
    <n v="0"/>
    <n v="0"/>
    <x v="529"/>
    <x v="323"/>
    <x v="529"/>
    <n v="0"/>
    <x v="0"/>
    <x v="181"/>
    <x v="179"/>
    <n v="97.422264200000001"/>
    <n v="32.209737799999999"/>
    <n v="96.378191200000003"/>
    <x v="402"/>
    <x v="322"/>
    <x v="407"/>
    <n v="-0.29922709999999597"/>
    <x v="480"/>
    <x v="504"/>
    <n v="97.422264200000001"/>
    <n v="32.422243199999997"/>
    <n v="96.388305799999998"/>
    <n v="64284"/>
    <n v="97.551124299999998"/>
    <n v="40.820512799999996"/>
    <n v="96.684987700000008"/>
    <n v="-0.29668190000001005"/>
    <n v="61739"/>
    <n v="4.1221918000000004"/>
  </r>
  <r>
    <s v="27_16"/>
    <x v="2"/>
    <s v="02_町村"/>
    <s v="01_本島"/>
    <x v="0"/>
    <x v="0"/>
    <x v="0"/>
    <x v="26"/>
    <x v="15"/>
    <n v="0"/>
    <x v="532"/>
    <x v="5"/>
    <x v="532"/>
    <n v="0"/>
    <n v="0"/>
    <x v="530"/>
    <x v="5"/>
    <x v="530"/>
    <n v="0"/>
    <x v="0"/>
    <x v="5"/>
    <x v="5"/>
    <n v="100"/>
    <n v="0"/>
    <n v="100"/>
    <x v="5"/>
    <x v="5"/>
    <x v="5"/>
    <n v="0"/>
    <x v="481"/>
    <x v="505"/>
    <n v="100"/>
    <n v="0"/>
    <n v="100"/>
    <n v="13070"/>
    <n v="100"/>
    <n v="0"/>
    <n v="100"/>
    <n v="0"/>
    <n v="14064"/>
    <n v="-7.0676905999999997"/>
  </r>
  <r>
    <s v="27_17"/>
    <x v="2"/>
    <s v="02_町村"/>
    <s v="01_本島"/>
    <x v="0"/>
    <x v="0"/>
    <x v="0"/>
    <x v="26"/>
    <x v="16"/>
    <n v="0"/>
    <x v="533"/>
    <x v="340"/>
    <x v="533"/>
    <n v="0"/>
    <n v="0"/>
    <x v="531"/>
    <x v="324"/>
    <x v="531"/>
    <n v="0"/>
    <x v="0"/>
    <x v="182"/>
    <x v="180"/>
    <n v="98.7200402"/>
    <n v="50.527324999999998"/>
    <n v="98.029245200000005"/>
    <x v="403"/>
    <x v="5"/>
    <x v="408"/>
    <n v="0.31998269999999707"/>
    <x v="482"/>
    <x v="506"/>
    <n v="98.7200402"/>
    <n v="52.7"/>
    <n v="98.087209999999999"/>
    <n v="71287"/>
    <n v="99.121419799999998"/>
    <n v="0"/>
    <n v="97.777007400000002"/>
    <n v="0.31020259999999666"/>
    <n v="67644"/>
    <n v="5.3855478999999997"/>
  </r>
  <r>
    <s v="27_18"/>
    <x v="2"/>
    <s v="02_町村"/>
    <s v="01_本島"/>
    <x v="0"/>
    <x v="0"/>
    <x v="0"/>
    <x v="26"/>
    <x v="17"/>
    <n v="0"/>
    <x v="534"/>
    <x v="340"/>
    <x v="534"/>
    <n v="0"/>
    <n v="0"/>
    <x v="532"/>
    <x v="324"/>
    <x v="532"/>
    <n v="0"/>
    <x v="0"/>
    <x v="182"/>
    <x v="180"/>
    <n v="98.708061200000003"/>
    <n v="50.527324999999998"/>
    <n v="98.011068100000003"/>
    <x v="403"/>
    <x v="5"/>
    <x v="408"/>
    <n v="0.30180559999999446"/>
    <x v="482"/>
    <x v="507"/>
    <n v="98.708061200000003"/>
    <n v="52.7"/>
    <n v="98.069557000000003"/>
    <n v="70622"/>
    <n v="99.121419799999998"/>
    <n v="0"/>
    <n v="97.777007400000002"/>
    <n v="0.29254960000000096"/>
    <n v="67644"/>
    <n v="4.4024599000000002"/>
  </r>
  <r>
    <s v="27_19"/>
    <x v="2"/>
    <s v="02_町村"/>
    <s v="01_本島"/>
    <x v="0"/>
    <x v="0"/>
    <x v="0"/>
    <x v="26"/>
    <x v="18"/>
    <n v="0"/>
    <x v="535"/>
    <x v="5"/>
    <x v="535"/>
    <n v="0"/>
    <n v="0"/>
    <x v="533"/>
    <x v="5"/>
    <x v="533"/>
    <n v="0"/>
    <x v="0"/>
    <x v="5"/>
    <x v="5"/>
    <n v="100"/>
    <n v="0"/>
    <n v="100"/>
    <x v="15"/>
    <x v="14"/>
    <x v="15"/>
    <s v="-"/>
    <x v="16"/>
    <x v="17"/>
    <n v="100"/>
    <n v="0"/>
    <n v="100"/>
    <n v="665"/>
    <s v="(空白)"/>
    <s v="(空白)"/>
    <s v="(空白)"/>
    <e v="#VALUE!"/>
    <s v="(空白)"/>
    <e v="#VALUE!"/>
  </r>
  <r>
    <s v="27_20"/>
    <x v="2"/>
    <s v="02_町村"/>
    <s v="01_本島"/>
    <x v="0"/>
    <x v="0"/>
    <x v="0"/>
    <x v="26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7_21"/>
    <x v="2"/>
    <s v="02_町村"/>
    <s v="01_本島"/>
    <x v="0"/>
    <x v="0"/>
    <x v="0"/>
    <x v="26"/>
    <x v="20"/>
    <n v="0"/>
    <x v="536"/>
    <x v="5"/>
    <x v="536"/>
    <n v="0"/>
    <n v="0"/>
    <x v="534"/>
    <x v="5"/>
    <x v="534"/>
    <n v="0"/>
    <x v="0"/>
    <x v="5"/>
    <x v="5"/>
    <n v="100"/>
    <n v="0"/>
    <n v="100"/>
    <x v="5"/>
    <x v="5"/>
    <x v="409"/>
    <n v="-0.42971000000000004"/>
    <x v="483"/>
    <x v="508"/>
    <n v="100"/>
    <n v="0"/>
    <n v="100"/>
    <n v="85798"/>
    <n v="100"/>
    <n v="0"/>
    <n v="100.42971"/>
    <n v="-0.42971000000000004"/>
    <n v="82034"/>
    <n v="4.5883414"/>
  </r>
  <r>
    <s v="27_22"/>
    <x v="2"/>
    <s v="02_町村"/>
    <s v="01_本島"/>
    <x v="0"/>
    <x v="0"/>
    <x v="0"/>
    <x v="26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2"/>
    <x v="2"/>
    <s v="02_町村"/>
    <s v="01_本島"/>
    <x v="0"/>
    <x v="0"/>
    <x v="0"/>
    <x v="26"/>
    <x v="41"/>
    <n v="0"/>
    <x v="518"/>
    <x v="330"/>
    <x v="518"/>
    <n v="0"/>
    <n v="0"/>
    <x v="516"/>
    <x v="316"/>
    <x v="516"/>
    <n v="0"/>
    <x v="0"/>
    <x v="176"/>
    <x v="175"/>
    <n v="95.869802500000006"/>
    <n v="38.032281599999997"/>
    <n v="95.089632999999992"/>
    <x v="393"/>
    <x v="315"/>
    <x v="398"/>
    <n v="-0.39466000000000179"/>
    <x v="467"/>
    <x v="491"/>
    <n v="95.869802500000006"/>
    <n v="38.450184499999999"/>
    <n v="95.10357590000001"/>
    <n v="1737980"/>
    <n v="96.093002800000008"/>
    <n v="43.064824899999998"/>
    <n v="95.502607900000001"/>
    <n v="-0.39903199999999117"/>
    <n v="1657683"/>
    <n v="4.8439297999999997"/>
  </r>
  <r>
    <s v="27_43"/>
    <x v="2"/>
    <s v="02_町村"/>
    <s v="01_本島"/>
    <x v="0"/>
    <x v="0"/>
    <x v="0"/>
    <x v="26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7_44"/>
    <x v="2"/>
    <s v="02_町村"/>
    <s v="01_本島"/>
    <x v="0"/>
    <x v="0"/>
    <x v="0"/>
    <x v="26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37"/>
    <x v="341"/>
    <x v="537"/>
    <n v="0"/>
    <n v="0"/>
    <x v="535"/>
    <x v="325"/>
    <x v="535"/>
    <n v="0"/>
    <x v="0"/>
    <x v="183"/>
    <x v="181"/>
    <n v="96.6462018"/>
    <n v="51.247312599999994"/>
    <n v="96.336780099999999"/>
    <x v="404"/>
    <x v="323"/>
    <x v="410"/>
    <n v="-9.6240999999963606E-3"/>
    <x v="484"/>
    <x v="509"/>
    <n v="96.6462018"/>
    <n v="57.183656400000004"/>
    <n v="96.404990800000007"/>
    <n v="4138849"/>
    <n v="96.801816399999993"/>
    <n v="56.424101699999994"/>
    <n v="96.416155599999996"/>
    <n v="-1.1164799999988873E-2"/>
    <n v="3997660"/>
    <n v="3.5317911"/>
  </r>
  <r>
    <s v="28_02"/>
    <x v="2"/>
    <s v="02_町村"/>
    <s v="01_本島"/>
    <x v="0"/>
    <x v="0"/>
    <x v="0"/>
    <x v="27"/>
    <x v="1"/>
    <n v="0"/>
    <x v="537"/>
    <x v="341"/>
    <x v="537"/>
    <n v="0"/>
    <n v="0"/>
    <x v="535"/>
    <x v="325"/>
    <x v="535"/>
    <n v="0"/>
    <x v="0"/>
    <x v="183"/>
    <x v="181"/>
    <n v="96.6462018"/>
    <n v="51.247312599999994"/>
    <n v="96.336780099999999"/>
    <x v="404"/>
    <x v="323"/>
    <x v="410"/>
    <n v="-9.6240999999963606E-3"/>
    <x v="484"/>
    <x v="509"/>
    <n v="96.6462018"/>
    <n v="57.183656400000004"/>
    <n v="96.404990800000007"/>
    <n v="4138849"/>
    <n v="96.801816399999993"/>
    <n v="56.424101699999994"/>
    <n v="96.416155599999996"/>
    <n v="-1.1164799999988873E-2"/>
    <n v="3997660"/>
    <n v="3.5317911"/>
  </r>
  <r>
    <s v="28_03"/>
    <x v="2"/>
    <s v="02_町村"/>
    <s v="01_本島"/>
    <x v="0"/>
    <x v="0"/>
    <x v="0"/>
    <x v="27"/>
    <x v="2"/>
    <n v="0"/>
    <x v="538"/>
    <x v="342"/>
    <x v="538"/>
    <n v="0"/>
    <n v="0"/>
    <x v="536"/>
    <x v="326"/>
    <x v="536"/>
    <n v="0"/>
    <x v="0"/>
    <x v="184"/>
    <x v="182"/>
    <n v="93.9567744"/>
    <n v="47.487745099999998"/>
    <n v="93.634839299999996"/>
    <x v="405"/>
    <x v="324"/>
    <x v="411"/>
    <n v="-0.30555360000001031"/>
    <x v="485"/>
    <x v="510"/>
    <n v="93.9567744"/>
    <n v="50.657733499999999"/>
    <n v="93.6754502"/>
    <n v="1763769"/>
    <n v="94.393518099999994"/>
    <n v="52.005084199999999"/>
    <n v="94.021803000000006"/>
    <n v="-0.34635280000000535"/>
    <n v="1685513"/>
    <n v="4.6428595000000001"/>
  </r>
  <r>
    <s v="28_04"/>
    <x v="2"/>
    <s v="02_町村"/>
    <s v="01_本島"/>
    <x v="0"/>
    <x v="0"/>
    <x v="0"/>
    <x v="27"/>
    <x v="3"/>
    <n v="0"/>
    <x v="539"/>
    <x v="343"/>
    <x v="539"/>
    <n v="0"/>
    <n v="0"/>
    <x v="537"/>
    <x v="327"/>
    <x v="537"/>
    <n v="0"/>
    <x v="0"/>
    <x v="185"/>
    <x v="183"/>
    <n v="93.248842600000003"/>
    <n v="50.183448799999994"/>
    <n v="92.924503999999999"/>
    <x v="406"/>
    <x v="325"/>
    <x v="412"/>
    <n v="-0.23545190000000105"/>
    <x v="486"/>
    <x v="511"/>
    <n v="93.248842600000003"/>
    <n v="53.531048900000002"/>
    <n v="92.9682897"/>
    <n v="1512542"/>
    <n v="93.609446900000009"/>
    <n v="53.034282600000004"/>
    <n v="93.231709699999996"/>
    <n v="-0.26341999999999643"/>
    <n v="1447717"/>
    <n v="4.4777398000000002"/>
  </r>
  <r>
    <s v="28_05"/>
    <x v="2"/>
    <s v="02_町村"/>
    <s v="01_本島"/>
    <x v="0"/>
    <x v="0"/>
    <x v="0"/>
    <x v="27"/>
    <x v="4"/>
    <n v="0"/>
    <x v="540"/>
    <x v="344"/>
    <x v="540"/>
    <n v="0"/>
    <n v="0"/>
    <x v="538"/>
    <x v="328"/>
    <x v="538"/>
    <n v="0"/>
    <x v="0"/>
    <x v="186"/>
    <x v="122"/>
    <n v="93.24852150000001"/>
    <n v="50.206611599999995"/>
    <n v="92.924197800000002"/>
    <x v="407"/>
    <x v="326"/>
    <x v="413"/>
    <n v="-0.23542710000000966"/>
    <x v="487"/>
    <x v="512"/>
    <n v="93.24852150000001"/>
    <n v="53.524229099999999"/>
    <n v="92.967618299999998"/>
    <n v="59658"/>
    <n v="93.609297900000001"/>
    <n v="52.8497409"/>
    <n v="93.22872989999999"/>
    <n v="-0.26111159999999245"/>
    <n v="57767"/>
    <n v="3.2734951999999997"/>
  </r>
  <r>
    <s v="28_06"/>
    <x v="2"/>
    <s v="02_町村"/>
    <s v="01_本島"/>
    <x v="0"/>
    <x v="0"/>
    <x v="0"/>
    <x v="27"/>
    <x v="5"/>
    <n v="0"/>
    <x v="541"/>
    <x v="345"/>
    <x v="541"/>
    <n v="0"/>
    <n v="0"/>
    <x v="539"/>
    <x v="329"/>
    <x v="539"/>
    <n v="0"/>
    <x v="0"/>
    <x v="165"/>
    <x v="164"/>
    <n v="93.248855699999993"/>
    <n v="50.1824972"/>
    <n v="92.924516499999996"/>
    <x v="408"/>
    <x v="327"/>
    <x v="414"/>
    <n v="-0.23545320000000913"/>
    <x v="488"/>
    <x v="513"/>
    <n v="93.248855699999993"/>
    <n v="53.531329200000002"/>
    <n v="92.96831730000001"/>
    <n v="1452884"/>
    <n v="93.609453099999996"/>
    <n v="53.041975700000002"/>
    <n v="93.231833500000008"/>
    <n v="-0.26351619999999798"/>
    <n v="1389950"/>
    <n v="4.5277888000000006"/>
  </r>
  <r>
    <s v="28_07"/>
    <x v="2"/>
    <s v="02_町村"/>
    <s v="01_本島"/>
    <x v="0"/>
    <x v="0"/>
    <x v="0"/>
    <x v="27"/>
    <x v="6"/>
    <n v="0"/>
    <x v="542"/>
    <x v="5"/>
    <x v="542"/>
    <n v="0"/>
    <n v="0"/>
    <x v="540"/>
    <x v="5"/>
    <x v="540"/>
    <n v="0"/>
    <x v="0"/>
    <x v="5"/>
    <x v="5"/>
    <n v="100"/>
    <n v="0"/>
    <n v="100"/>
    <x v="5"/>
    <x v="5"/>
    <x v="5"/>
    <n v="0"/>
    <x v="489"/>
    <x v="514"/>
    <n v="100"/>
    <n v="0"/>
    <n v="100"/>
    <n v="11221"/>
    <n v="100"/>
    <n v="0"/>
    <n v="100"/>
    <n v="0"/>
    <n v="11206"/>
    <n v="0.1338569"/>
  </r>
  <r>
    <s v="28_08"/>
    <x v="2"/>
    <s v="02_町村"/>
    <s v="01_本島"/>
    <x v="0"/>
    <x v="0"/>
    <x v="0"/>
    <x v="27"/>
    <x v="7"/>
    <n v="0"/>
    <x v="543"/>
    <x v="346"/>
    <x v="543"/>
    <n v="0"/>
    <n v="0"/>
    <x v="541"/>
    <x v="330"/>
    <x v="541"/>
    <n v="0"/>
    <x v="0"/>
    <x v="187"/>
    <x v="184"/>
    <n v="98.440126500000005"/>
    <n v="5.6890013000000001"/>
    <n v="98.153544499999995"/>
    <x v="409"/>
    <x v="328"/>
    <x v="415"/>
    <n v="-0.83188739999999939"/>
    <x v="490"/>
    <x v="515"/>
    <n v="98.440126500000005"/>
    <n v="6.0728745000000002"/>
    <n v="98.172718500000002"/>
    <n v="251227"/>
    <n v="99.445118600000001"/>
    <n v="40.252565099999998"/>
    <n v="99.1329396"/>
    <n v="-0.96022109999999827"/>
    <n v="237796"/>
    <n v="5.6481186000000001"/>
  </r>
  <r>
    <s v="28_09"/>
    <x v="2"/>
    <s v="02_町村"/>
    <s v="01_本島"/>
    <x v="0"/>
    <x v="0"/>
    <x v="0"/>
    <x v="27"/>
    <x v="8"/>
    <n v="0"/>
    <x v="544"/>
    <x v="143"/>
    <x v="544"/>
    <n v="0"/>
    <n v="0"/>
    <x v="542"/>
    <x v="331"/>
    <x v="542"/>
    <n v="0"/>
    <x v="0"/>
    <x v="187"/>
    <x v="184"/>
    <n v="98.767697699999999"/>
    <n v="5.6291391000000006"/>
    <n v="98.480218300000004"/>
    <x v="410"/>
    <x v="329"/>
    <x v="416"/>
    <n v="0.18199610000000632"/>
    <x v="491"/>
    <x v="516"/>
    <n v="98.767697699999999"/>
    <n v="6.7460317000000005"/>
    <n v="98.530569700000001"/>
    <n v="96306"/>
    <n v="98.752973499999996"/>
    <n v="40.316205500000002"/>
    <n v="98.444747899999996"/>
    <n v="8.5821800000005055E-2"/>
    <n v="94298"/>
    <n v="2.1294195"/>
  </r>
  <r>
    <s v="28_10"/>
    <x v="2"/>
    <s v="02_町村"/>
    <s v="01_本島"/>
    <x v="0"/>
    <x v="0"/>
    <x v="0"/>
    <x v="27"/>
    <x v="9"/>
    <n v="0"/>
    <x v="545"/>
    <x v="347"/>
    <x v="545"/>
    <n v="0"/>
    <n v="0"/>
    <x v="543"/>
    <x v="170"/>
    <x v="543"/>
    <n v="0"/>
    <x v="0"/>
    <x v="5"/>
    <x v="5"/>
    <n v="98.237480300000001"/>
    <n v="5.7259714000000006"/>
    <n v="97.951454499999997"/>
    <x v="411"/>
    <x v="330"/>
    <x v="417"/>
    <n v="-1.4908333999999996"/>
    <x v="492"/>
    <x v="517"/>
    <n v="98.237480300000001"/>
    <n v="5.7259714000000006"/>
    <n v="97.951454499999997"/>
    <n v="154921"/>
    <n v="99.905254899999989"/>
    <n v="40.210249699999999"/>
    <n v="99.590447900000001"/>
    <n v="-1.6389934000000039"/>
    <n v="143498"/>
    <n v="7.9603897000000003"/>
  </r>
  <r>
    <s v="28_11"/>
    <x v="2"/>
    <s v="02_町村"/>
    <s v="01_本島"/>
    <x v="0"/>
    <x v="0"/>
    <x v="0"/>
    <x v="27"/>
    <x v="10"/>
    <n v="0"/>
    <x v="546"/>
    <x v="348"/>
    <x v="546"/>
    <n v="0"/>
    <n v="0"/>
    <x v="544"/>
    <x v="332"/>
    <x v="544"/>
    <n v="0"/>
    <x v="0"/>
    <x v="188"/>
    <x v="185"/>
    <n v="98.534008900000003"/>
    <n v="56.455644900000003"/>
    <n v="98.224446799999996"/>
    <x v="412"/>
    <x v="331"/>
    <x v="418"/>
    <n v="0.30898559999999975"/>
    <x v="493"/>
    <x v="518"/>
    <n v="98.534008900000003"/>
    <n v="66.060558099999994"/>
    <n v="98.329624699999997"/>
    <n v="1974006"/>
    <n v="98.405940799999996"/>
    <n v="60.402259899999997"/>
    <n v="97.979648400000002"/>
    <n v="0.34997629999999447"/>
    <n v="1931286"/>
    <n v="2.2119976000000001"/>
  </r>
  <r>
    <s v="28_12"/>
    <x v="2"/>
    <s v="02_町村"/>
    <s v="01_本島"/>
    <x v="0"/>
    <x v="0"/>
    <x v="0"/>
    <x v="27"/>
    <x v="11"/>
    <n v="0"/>
    <x v="547"/>
    <x v="348"/>
    <x v="547"/>
    <n v="0"/>
    <n v="0"/>
    <x v="545"/>
    <x v="332"/>
    <x v="545"/>
    <n v="0"/>
    <x v="0"/>
    <x v="188"/>
    <x v="185"/>
    <n v="98.517715600000002"/>
    <n v="56.455644900000003"/>
    <n v="98.2048597"/>
    <x v="413"/>
    <x v="331"/>
    <x v="419"/>
    <n v="0.30591649999999504"/>
    <x v="494"/>
    <x v="519"/>
    <n v="98.517715600000002"/>
    <n v="66.060558099999994"/>
    <n v="98.311177900000004"/>
    <n v="1952054"/>
    <n v="98.393156500000003"/>
    <n v="60.402259899999997"/>
    <n v="97.963628400000005"/>
    <n v="0.34754949999999951"/>
    <n v="1915769"/>
    <n v="1.8940174999999999"/>
  </r>
  <r>
    <s v="28_13"/>
    <x v="2"/>
    <s v="02_町村"/>
    <s v="01_本島"/>
    <x v="0"/>
    <x v="0"/>
    <x v="0"/>
    <x v="27"/>
    <x v="12"/>
    <n v="0"/>
    <x v="548"/>
    <x v="349"/>
    <x v="548"/>
    <n v="0"/>
    <n v="0"/>
    <x v="546"/>
    <x v="333"/>
    <x v="546"/>
    <n v="0"/>
    <x v="0"/>
    <x v="189"/>
    <x v="186"/>
    <n v="98.517697499999997"/>
    <n v="56.453060499999999"/>
    <n v="98.204828000000006"/>
    <x v="414"/>
    <x v="332"/>
    <x v="420"/>
    <n v="0.30580910000000472"/>
    <x v="495"/>
    <x v="520"/>
    <n v="98.517697499999997"/>
    <n v="67.014702700000001"/>
    <n v="98.320080300000001"/>
    <n v="734685"/>
    <n v="98.39326659999999"/>
    <n v="60.640569399999997"/>
    <n v="97.968077600000001"/>
    <n v="0.35200269999999989"/>
    <n v="732766"/>
    <n v="0.26188440000000002"/>
  </r>
  <r>
    <s v="28_14"/>
    <x v="2"/>
    <s v="02_町村"/>
    <s v="01_本島"/>
    <x v="0"/>
    <x v="0"/>
    <x v="0"/>
    <x v="27"/>
    <x v="13"/>
    <n v="0"/>
    <x v="549"/>
    <x v="350"/>
    <x v="549"/>
    <n v="0"/>
    <n v="0"/>
    <x v="547"/>
    <x v="334"/>
    <x v="547"/>
    <n v="0"/>
    <x v="0"/>
    <x v="190"/>
    <x v="187"/>
    <n v="98.517692400000001"/>
    <n v="56.458038799999997"/>
    <n v="98.204866899999999"/>
    <x v="415"/>
    <x v="333"/>
    <x v="421"/>
    <n v="0.30593610000001092"/>
    <x v="496"/>
    <x v="521"/>
    <n v="98.517692400000001"/>
    <n v="65.645546899999999"/>
    <n v="98.30719959999999"/>
    <n v="1026293"/>
    <n v="98.393095799999998"/>
    <n v="60.332022699999996"/>
    <n v="97.962255799999994"/>
    <n v="0.3449437999999958"/>
    <n v="989812"/>
    <n v="3.6856493999999995"/>
  </r>
  <r>
    <s v="28_15"/>
    <x v="2"/>
    <s v="02_町村"/>
    <s v="01_本島"/>
    <x v="0"/>
    <x v="0"/>
    <x v="0"/>
    <x v="27"/>
    <x v="14"/>
    <n v="0"/>
    <x v="550"/>
    <x v="351"/>
    <x v="550"/>
    <n v="0"/>
    <n v="0"/>
    <x v="548"/>
    <x v="335"/>
    <x v="548"/>
    <n v="0"/>
    <x v="0"/>
    <x v="191"/>
    <x v="188"/>
    <n v="98.517909199999991"/>
    <n v="56.452725999999998"/>
    <n v="98.204942599999995"/>
    <x v="416"/>
    <x v="334"/>
    <x v="422"/>
    <n v="0.30622340000000747"/>
    <x v="497"/>
    <x v="522"/>
    <n v="98.517909199999991"/>
    <n v="64.715189899999999"/>
    <n v="98.298316299999996"/>
    <n v="191076"/>
    <n v="98.393049399999995"/>
    <n v="59.866666700000003"/>
    <n v="97.953785299999993"/>
    <n v="0.34453100000000347"/>
    <n v="193191"/>
    <n v="-1.0947715"/>
  </r>
  <r>
    <s v="28_16"/>
    <x v="2"/>
    <s v="02_町村"/>
    <s v="01_本島"/>
    <x v="0"/>
    <x v="0"/>
    <x v="0"/>
    <x v="27"/>
    <x v="15"/>
    <n v="0"/>
    <x v="551"/>
    <x v="5"/>
    <x v="551"/>
    <n v="0"/>
    <n v="0"/>
    <x v="549"/>
    <x v="5"/>
    <x v="549"/>
    <n v="0"/>
    <x v="0"/>
    <x v="5"/>
    <x v="5"/>
    <n v="100"/>
    <n v="0"/>
    <n v="100"/>
    <x v="5"/>
    <x v="5"/>
    <x v="5"/>
    <n v="0"/>
    <x v="498"/>
    <x v="523"/>
    <n v="100"/>
    <n v="0"/>
    <n v="100"/>
    <n v="21952"/>
    <n v="100"/>
    <n v="0"/>
    <n v="100"/>
    <n v="0"/>
    <n v="15517"/>
    <n v="41.470645099999999"/>
  </r>
  <r>
    <s v="28_17"/>
    <x v="2"/>
    <s v="02_町村"/>
    <s v="01_本島"/>
    <x v="0"/>
    <x v="0"/>
    <x v="0"/>
    <x v="27"/>
    <x v="16"/>
    <n v="0"/>
    <x v="552"/>
    <x v="352"/>
    <x v="552"/>
    <n v="0"/>
    <n v="0"/>
    <x v="550"/>
    <x v="153"/>
    <x v="550"/>
    <n v="0"/>
    <x v="0"/>
    <x v="192"/>
    <x v="189"/>
    <n v="99.398423700000009"/>
    <n v="31.881051199999998"/>
    <n v="98.702298799999994"/>
    <x v="417"/>
    <x v="335"/>
    <x v="423"/>
    <n v="5.1816999999942936E-3"/>
    <x v="499"/>
    <x v="524"/>
    <n v="99.398423700000009"/>
    <n v="33.576110700000001"/>
    <n v="98.753700699999996"/>
    <n v="138355"/>
    <n v="99.521712399999998"/>
    <n v="45.993228000000002"/>
    <n v="98.812275200000002"/>
    <n v="-5.8574500000005969E-2"/>
    <n v="131957"/>
    <n v="4.8485490999999996"/>
  </r>
  <r>
    <s v="28_18"/>
    <x v="2"/>
    <s v="02_町村"/>
    <s v="01_本島"/>
    <x v="0"/>
    <x v="0"/>
    <x v="0"/>
    <x v="27"/>
    <x v="17"/>
    <n v="0"/>
    <x v="553"/>
    <x v="352"/>
    <x v="553"/>
    <n v="0"/>
    <n v="0"/>
    <x v="551"/>
    <x v="153"/>
    <x v="551"/>
    <n v="0"/>
    <x v="0"/>
    <x v="192"/>
    <x v="189"/>
    <n v="99.573282200000008"/>
    <n v="31.881051199999998"/>
    <n v="98.870312100000007"/>
    <x v="417"/>
    <x v="335"/>
    <x v="423"/>
    <n v="0.17319500000000687"/>
    <x v="499"/>
    <x v="525"/>
    <n v="99.573282200000008"/>
    <n v="33.576110700000001"/>
    <n v="98.922173799999996"/>
    <n v="137596"/>
    <n v="99.521712399999998"/>
    <n v="45.993228000000002"/>
    <n v="98.812275200000002"/>
    <n v="0.10989859999999396"/>
    <n v="131957"/>
    <n v="4.2733618"/>
  </r>
  <r>
    <s v="28_19"/>
    <x v="2"/>
    <s v="02_町村"/>
    <s v="01_本島"/>
    <x v="0"/>
    <x v="0"/>
    <x v="0"/>
    <x v="27"/>
    <x v="18"/>
    <n v="0"/>
    <x v="554"/>
    <x v="5"/>
    <x v="554"/>
    <n v="0"/>
    <n v="0"/>
    <x v="552"/>
    <x v="5"/>
    <x v="552"/>
    <n v="0"/>
    <x v="0"/>
    <x v="5"/>
    <x v="5"/>
    <n v="75.447316099999995"/>
    <n v="0"/>
    <n v="75.447316099999995"/>
    <x v="15"/>
    <x v="14"/>
    <x v="15"/>
    <s v="-"/>
    <x v="16"/>
    <x v="17"/>
    <n v="75.447316099999995"/>
    <n v="0"/>
    <n v="75.447316099999995"/>
    <n v="759"/>
    <s v="(空白)"/>
    <s v="(空白)"/>
    <s v="(空白)"/>
    <e v="#VALUE!"/>
    <s v="(空白)"/>
    <e v="#VALUE!"/>
  </r>
  <r>
    <s v="28_20"/>
    <x v="2"/>
    <s v="02_町村"/>
    <s v="01_本島"/>
    <x v="0"/>
    <x v="0"/>
    <x v="0"/>
    <x v="27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8_21"/>
    <x v="2"/>
    <s v="02_町村"/>
    <s v="01_本島"/>
    <x v="0"/>
    <x v="0"/>
    <x v="0"/>
    <x v="27"/>
    <x v="20"/>
    <n v="0"/>
    <x v="555"/>
    <x v="5"/>
    <x v="555"/>
    <n v="0"/>
    <n v="0"/>
    <x v="553"/>
    <x v="5"/>
    <x v="553"/>
    <n v="0"/>
    <x v="0"/>
    <x v="5"/>
    <x v="5"/>
    <n v="100"/>
    <n v="0"/>
    <n v="100"/>
    <x v="5"/>
    <x v="5"/>
    <x v="5"/>
    <n v="0"/>
    <x v="500"/>
    <x v="526"/>
    <n v="100"/>
    <n v="0"/>
    <n v="100"/>
    <n v="262719"/>
    <n v="100"/>
    <n v="0"/>
    <n v="100"/>
    <n v="0"/>
    <n v="248904"/>
    <n v="5.5503327000000002"/>
  </r>
  <r>
    <s v="28_22"/>
    <x v="2"/>
    <s v="02_町村"/>
    <s v="01_本島"/>
    <x v="0"/>
    <x v="0"/>
    <x v="0"/>
    <x v="27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2"/>
    <x v="2"/>
    <s v="02_町村"/>
    <s v="01_本島"/>
    <x v="0"/>
    <x v="0"/>
    <x v="0"/>
    <x v="27"/>
    <x v="41"/>
    <n v="0"/>
    <x v="537"/>
    <x v="341"/>
    <x v="537"/>
    <n v="0"/>
    <n v="0"/>
    <x v="535"/>
    <x v="325"/>
    <x v="535"/>
    <n v="0"/>
    <x v="0"/>
    <x v="183"/>
    <x v="181"/>
    <n v="96.6462018"/>
    <n v="51.247312599999994"/>
    <n v="96.336780099999999"/>
    <x v="404"/>
    <x v="323"/>
    <x v="410"/>
    <n v="-9.6240999999963606E-3"/>
    <x v="484"/>
    <x v="509"/>
    <n v="96.6462018"/>
    <n v="57.183656400000004"/>
    <n v="96.404990800000007"/>
    <n v="4138849"/>
    <n v="96.801816399999993"/>
    <n v="56.424101699999994"/>
    <n v="96.416155599999996"/>
    <n v="-1.1164799999988873E-2"/>
    <n v="3997660"/>
    <n v="3.5317911"/>
  </r>
  <r>
    <s v="28_43"/>
    <x v="2"/>
    <s v="02_町村"/>
    <s v="01_本島"/>
    <x v="0"/>
    <x v="0"/>
    <x v="0"/>
    <x v="27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8_44"/>
    <x v="2"/>
    <s v="02_町村"/>
    <s v="01_本島"/>
    <x v="0"/>
    <x v="0"/>
    <x v="0"/>
    <x v="27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56"/>
    <x v="353"/>
    <x v="556"/>
    <n v="0"/>
    <n v="0"/>
    <x v="554"/>
    <x v="336"/>
    <x v="554"/>
    <n v="0"/>
    <x v="0"/>
    <x v="5"/>
    <x v="5"/>
    <n v="96.162460600000003"/>
    <n v="97.089397099999999"/>
    <n v="96.168777800000001"/>
    <x v="418"/>
    <x v="336"/>
    <x v="424"/>
    <n v="-1.1846010999999947"/>
    <x v="501"/>
    <x v="527"/>
    <n v="96.162460600000003"/>
    <n v="97.089397099999999"/>
    <n v="96.168777800000001"/>
    <n v="67874"/>
    <n v="98.032730799999996"/>
    <n v="77.192982499999999"/>
    <n v="97.569134700000006"/>
    <n v="-1.4003569000000056"/>
    <n v="69841"/>
    <n v="-2.8163971999999999"/>
  </r>
  <r>
    <s v="29_02"/>
    <x v="1"/>
    <s v="02_町村"/>
    <s v="02_離島"/>
    <x v="0"/>
    <x v="0"/>
    <x v="0"/>
    <x v="28"/>
    <x v="1"/>
    <n v="0"/>
    <x v="556"/>
    <x v="353"/>
    <x v="556"/>
    <n v="0"/>
    <n v="0"/>
    <x v="554"/>
    <x v="336"/>
    <x v="554"/>
    <n v="0"/>
    <x v="0"/>
    <x v="5"/>
    <x v="5"/>
    <n v="96.162460600000003"/>
    <n v="97.089397099999999"/>
    <n v="96.168777800000001"/>
    <x v="418"/>
    <x v="336"/>
    <x v="424"/>
    <n v="-1.1846010999999947"/>
    <x v="501"/>
    <x v="527"/>
    <n v="96.162460600000003"/>
    <n v="97.089397099999999"/>
    <n v="96.168777800000001"/>
    <n v="67874"/>
    <n v="98.032730799999996"/>
    <n v="77.192982499999999"/>
    <n v="97.569134700000006"/>
    <n v="-1.4003569000000056"/>
    <n v="69841"/>
    <n v="-2.8163971999999999"/>
  </r>
  <r>
    <s v="29_03"/>
    <x v="1"/>
    <s v="02_町村"/>
    <s v="02_離島"/>
    <x v="0"/>
    <x v="0"/>
    <x v="0"/>
    <x v="28"/>
    <x v="2"/>
    <n v="0"/>
    <x v="557"/>
    <x v="354"/>
    <x v="557"/>
    <n v="0"/>
    <n v="0"/>
    <x v="555"/>
    <x v="337"/>
    <x v="555"/>
    <n v="0"/>
    <x v="0"/>
    <x v="5"/>
    <x v="5"/>
    <n v="92.8154526"/>
    <n v="76.470588199999995"/>
    <n v="92.797551900000002"/>
    <x v="419"/>
    <x v="337"/>
    <x v="425"/>
    <n v="-5.2014798999999954"/>
    <x v="502"/>
    <x v="528"/>
    <n v="92.8154526"/>
    <n v="76.470588199999995"/>
    <n v="92.797551900000002"/>
    <n v="28809"/>
    <n v="98.604089900000005"/>
    <n v="80"/>
    <n v="98.504509200000001"/>
    <n v="-5.7069572999999991"/>
    <n v="30206"/>
    <n v="-4.6249089999999997"/>
  </r>
  <r>
    <s v="29_04"/>
    <x v="1"/>
    <s v="02_町村"/>
    <s v="02_離島"/>
    <x v="0"/>
    <x v="0"/>
    <x v="0"/>
    <x v="28"/>
    <x v="3"/>
    <n v="0"/>
    <x v="558"/>
    <x v="354"/>
    <x v="558"/>
    <n v="0"/>
    <n v="0"/>
    <x v="556"/>
    <x v="337"/>
    <x v="556"/>
    <n v="0"/>
    <x v="0"/>
    <x v="5"/>
    <x v="5"/>
    <n v="92.171163700000008"/>
    <n v="76.470588199999995"/>
    <n v="92.152007800000007"/>
    <x v="420"/>
    <x v="337"/>
    <x v="426"/>
    <n v="-5.7928271999999907"/>
    <x v="503"/>
    <x v="529"/>
    <n v="92.171163700000008"/>
    <n v="76.470588199999995"/>
    <n v="92.152007800000007"/>
    <n v="25680"/>
    <n v="98.620991599999996"/>
    <n v="80"/>
    <n v="98.509573500000002"/>
    <n v="-6.357565699999995"/>
    <n v="27006"/>
    <n v="-4.9100199999999994"/>
  </r>
  <r>
    <s v="29_05"/>
    <x v="1"/>
    <s v="02_町村"/>
    <s v="02_離島"/>
    <x v="0"/>
    <x v="0"/>
    <x v="0"/>
    <x v="28"/>
    <x v="4"/>
    <n v="0"/>
    <x v="559"/>
    <x v="5"/>
    <x v="559"/>
    <n v="0"/>
    <n v="0"/>
    <x v="557"/>
    <x v="5"/>
    <x v="557"/>
    <n v="0"/>
    <x v="0"/>
    <x v="5"/>
    <x v="5"/>
    <n v="99.415204700000004"/>
    <n v="0"/>
    <n v="99.415204700000004"/>
    <x v="5"/>
    <x v="39"/>
    <x v="5"/>
    <n v="-0.58479529999999613"/>
    <x v="504"/>
    <x v="530"/>
    <n v="99.415204700000004"/>
    <n v="0"/>
    <n v="99.415204700000004"/>
    <n v="1190"/>
    <n v="100.94097520000001"/>
    <n v="128.57142859999999"/>
    <n v="101.26796280000001"/>
    <n v="-1.8527581000000026"/>
    <n v="1183"/>
    <n v="0.59171600000000002"/>
  </r>
  <r>
    <s v="29_06"/>
    <x v="1"/>
    <s v="02_町村"/>
    <s v="02_離島"/>
    <x v="0"/>
    <x v="0"/>
    <x v="0"/>
    <x v="28"/>
    <x v="5"/>
    <n v="0"/>
    <x v="560"/>
    <x v="354"/>
    <x v="560"/>
    <n v="0"/>
    <n v="0"/>
    <x v="558"/>
    <x v="337"/>
    <x v="558"/>
    <n v="0"/>
    <x v="0"/>
    <x v="5"/>
    <x v="5"/>
    <n v="91.845622500000005"/>
    <n v="76.470588199999995"/>
    <n v="91.826021699999998"/>
    <x v="421"/>
    <x v="338"/>
    <x v="427"/>
    <n v="-6.0260339000000016"/>
    <x v="505"/>
    <x v="531"/>
    <n v="91.845622500000005"/>
    <n v="76.470588199999995"/>
    <n v="91.826021699999998"/>
    <n v="24490"/>
    <n v="98.517643499999991"/>
    <n v="75.496688700000007"/>
    <n v="98.385935700000005"/>
    <n v="-6.5599140000000062"/>
    <n v="25823"/>
    <n v="-5.1620647999999996"/>
  </r>
  <r>
    <s v="29_07"/>
    <x v="1"/>
    <s v="02_町村"/>
    <s v="02_離島"/>
    <x v="0"/>
    <x v="0"/>
    <x v="0"/>
    <x v="28"/>
    <x v="6"/>
    <n v="0"/>
    <x v="18"/>
    <x v="5"/>
    <x v="18"/>
    <n v="0"/>
    <n v="0"/>
    <x v="559"/>
    <x v="5"/>
    <x v="559"/>
    <n v="0"/>
    <x v="0"/>
    <x v="5"/>
    <x v="5"/>
    <n v="0"/>
    <n v="0"/>
    <n v="0"/>
    <x v="5"/>
    <x v="5"/>
    <x v="5"/>
    <n v="-100"/>
    <x v="506"/>
    <x v="532"/>
    <n v="0"/>
    <n v="0"/>
    <n v="0"/>
    <n v="318"/>
    <n v="100"/>
    <n v="0"/>
    <n v="100"/>
    <n v="-100"/>
    <n v="857"/>
    <n v="-62.893815600000003"/>
  </r>
  <r>
    <s v="29_08"/>
    <x v="1"/>
    <s v="02_町村"/>
    <s v="02_離島"/>
    <x v="0"/>
    <x v="0"/>
    <x v="0"/>
    <x v="28"/>
    <x v="7"/>
    <n v="0"/>
    <x v="561"/>
    <x v="5"/>
    <x v="561"/>
    <n v="0"/>
    <n v="0"/>
    <x v="560"/>
    <x v="5"/>
    <x v="560"/>
    <n v="0"/>
    <x v="0"/>
    <x v="5"/>
    <x v="5"/>
    <n v="98.458149800000001"/>
    <n v="0"/>
    <n v="98.458149800000001"/>
    <x v="422"/>
    <x v="5"/>
    <x v="428"/>
    <n v="-3.3887000000021317E-3"/>
    <x v="507"/>
    <x v="533"/>
    <n v="98.458149800000001"/>
    <n v="0"/>
    <n v="98.458149800000001"/>
    <n v="3129"/>
    <n v="98.461538500000003"/>
    <n v="0"/>
    <n v="98.461538500000003"/>
    <n v="-3.3887000000021317E-3"/>
    <n v="3200"/>
    <n v="-2.21875"/>
  </r>
  <r>
    <s v="29_09"/>
    <x v="1"/>
    <s v="02_町村"/>
    <s v="02_離島"/>
    <x v="0"/>
    <x v="0"/>
    <x v="0"/>
    <x v="28"/>
    <x v="8"/>
    <n v="0"/>
    <x v="562"/>
    <x v="5"/>
    <x v="562"/>
    <n v="0"/>
    <n v="0"/>
    <x v="561"/>
    <x v="5"/>
    <x v="561"/>
    <n v="0"/>
    <x v="0"/>
    <x v="5"/>
    <x v="5"/>
    <n v="98.275267299999996"/>
    <n v="0"/>
    <n v="98.275267299999996"/>
    <x v="423"/>
    <x v="5"/>
    <x v="429"/>
    <n v="7.9019099999996456E-2"/>
    <x v="508"/>
    <x v="534"/>
    <n v="98.275267299999996"/>
    <n v="0"/>
    <n v="98.275267299999996"/>
    <n v="2849"/>
    <n v="98.196248199999999"/>
    <n v="0"/>
    <n v="98.196248199999999"/>
    <n v="7.9019099999996456E-2"/>
    <n v="2722"/>
    <n v="4.6656870000000001"/>
  </r>
  <r>
    <s v="29_10"/>
    <x v="1"/>
    <s v="02_町村"/>
    <s v="02_離島"/>
    <x v="0"/>
    <x v="0"/>
    <x v="0"/>
    <x v="28"/>
    <x v="9"/>
    <n v="0"/>
    <x v="563"/>
    <x v="5"/>
    <x v="563"/>
    <n v="0"/>
    <n v="0"/>
    <x v="562"/>
    <x v="5"/>
    <x v="562"/>
    <n v="0"/>
    <x v="0"/>
    <x v="5"/>
    <x v="5"/>
    <n v="100.35842290000001"/>
    <n v="0"/>
    <n v="100.35842290000001"/>
    <x v="5"/>
    <x v="5"/>
    <x v="5"/>
    <n v="0.35842290000000787"/>
    <x v="509"/>
    <x v="535"/>
    <n v="100.35842290000001"/>
    <n v="0"/>
    <n v="100.35842290000001"/>
    <n v="280"/>
    <n v="100"/>
    <n v="0"/>
    <n v="100"/>
    <n v="0.35842290000000787"/>
    <n v="478"/>
    <n v="-41.422594099999998"/>
  </r>
  <r>
    <s v="29_11"/>
    <x v="1"/>
    <s v="02_町村"/>
    <s v="02_離島"/>
    <x v="0"/>
    <x v="0"/>
    <x v="0"/>
    <x v="28"/>
    <x v="10"/>
    <n v="0"/>
    <x v="564"/>
    <x v="355"/>
    <x v="564"/>
    <n v="0"/>
    <n v="0"/>
    <x v="563"/>
    <x v="338"/>
    <x v="563"/>
    <n v="0"/>
    <x v="0"/>
    <x v="5"/>
    <x v="5"/>
    <n v="98.603403099999994"/>
    <n v="98.657718099999997"/>
    <n v="98.604133400000009"/>
    <x v="424"/>
    <x v="339"/>
    <x v="430"/>
    <n v="1.5723291999999987"/>
    <x v="510"/>
    <x v="536"/>
    <n v="98.603403099999994"/>
    <n v="98.657718099999997"/>
    <n v="98.604133400000009"/>
    <n v="32777"/>
    <n v="97.9089642"/>
    <n v="76.357142899999999"/>
    <n v="97.03180420000001"/>
    <n v="1.5723291999999987"/>
    <n v="33377"/>
    <n v="-1.7976451"/>
  </r>
  <r>
    <s v="29_12"/>
    <x v="1"/>
    <s v="02_町村"/>
    <s v="02_離島"/>
    <x v="0"/>
    <x v="0"/>
    <x v="0"/>
    <x v="28"/>
    <x v="11"/>
    <n v="0"/>
    <x v="565"/>
    <x v="355"/>
    <x v="565"/>
    <n v="0"/>
    <n v="0"/>
    <x v="564"/>
    <x v="338"/>
    <x v="564"/>
    <n v="0"/>
    <x v="0"/>
    <x v="5"/>
    <x v="5"/>
    <n v="98.602593400000003"/>
    <n v="98.657718099999997"/>
    <n v="98.603335099999995"/>
    <x v="425"/>
    <x v="339"/>
    <x v="431"/>
    <n v="1.5731712999999985"/>
    <x v="511"/>
    <x v="537"/>
    <n v="98.602593400000003"/>
    <n v="98.657718099999997"/>
    <n v="98.603335099999995"/>
    <n v="32758"/>
    <n v="97.907759499999997"/>
    <n v="76.357142899999999"/>
    <n v="97.030163799999997"/>
    <n v="1.5731712999999985"/>
    <n v="33358"/>
    <n v="-1.7986689999999999"/>
  </r>
  <r>
    <s v="29_13"/>
    <x v="1"/>
    <s v="02_町村"/>
    <s v="02_離島"/>
    <x v="0"/>
    <x v="0"/>
    <x v="0"/>
    <x v="28"/>
    <x v="12"/>
    <n v="0"/>
    <x v="566"/>
    <x v="356"/>
    <x v="566"/>
    <n v="0"/>
    <n v="0"/>
    <x v="565"/>
    <x v="205"/>
    <x v="565"/>
    <n v="0"/>
    <x v="0"/>
    <x v="5"/>
    <x v="5"/>
    <n v="98.607932899999994"/>
    <n v="100"/>
    <n v="98.626528700000009"/>
    <x v="426"/>
    <x v="340"/>
    <x v="432"/>
    <n v="1.6078048000000109"/>
    <x v="512"/>
    <x v="538"/>
    <n v="98.607932899999994"/>
    <n v="100"/>
    <n v="98.626528700000009"/>
    <n v="5242"/>
    <n v="97.896532100000002"/>
    <n v="76.339285700000005"/>
    <n v="97.018723899999998"/>
    <n v="1.6078048000000109"/>
    <n v="5337"/>
    <n v="-1.7800262"/>
  </r>
  <r>
    <s v="29_14"/>
    <x v="1"/>
    <s v="02_町村"/>
    <s v="02_離島"/>
    <x v="0"/>
    <x v="0"/>
    <x v="0"/>
    <x v="28"/>
    <x v="13"/>
    <n v="0"/>
    <x v="567"/>
    <x v="357"/>
    <x v="567"/>
    <n v="0"/>
    <n v="0"/>
    <x v="566"/>
    <x v="339"/>
    <x v="566"/>
    <n v="0"/>
    <x v="0"/>
    <x v="5"/>
    <x v="5"/>
    <n v="98.601576399999999"/>
    <n v="98.139534900000001"/>
    <n v="98.595347099999998"/>
    <x v="427"/>
    <x v="341"/>
    <x v="433"/>
    <n v="1.5623800999999986"/>
    <x v="513"/>
    <x v="539"/>
    <n v="98.601576399999999"/>
    <n v="98.139534900000001"/>
    <n v="98.595347099999998"/>
    <n v="15723"/>
    <n v="97.911051200000003"/>
    <n v="76.349206300000006"/>
    <n v="97.032966999999999"/>
    <n v="1.5623800999999986"/>
    <n v="15011"/>
    <n v="4.7431882999999999"/>
  </r>
  <r>
    <s v="29_15"/>
    <x v="1"/>
    <s v="02_町村"/>
    <s v="02_離島"/>
    <x v="0"/>
    <x v="0"/>
    <x v="0"/>
    <x v="28"/>
    <x v="14"/>
    <n v="0"/>
    <x v="568"/>
    <x v="358"/>
    <x v="568"/>
    <n v="0"/>
    <n v="0"/>
    <x v="567"/>
    <x v="340"/>
    <x v="567"/>
    <n v="0"/>
    <x v="0"/>
    <x v="5"/>
    <x v="5"/>
    <n v="98.601576399999999"/>
    <n v="98.757764000000009"/>
    <n v="98.603678900000006"/>
    <x v="428"/>
    <x v="342"/>
    <x v="434"/>
    <n v="1.5720560000000035"/>
    <x v="514"/>
    <x v="540"/>
    <n v="98.601576399999999"/>
    <n v="98.757764000000009"/>
    <n v="98.603678900000006"/>
    <n v="11793"/>
    <n v="97.908567899999994"/>
    <n v="76.373626400000006"/>
    <n v="97.031622900000002"/>
    <n v="1.5720560000000035"/>
    <n v="13010"/>
    <n v="-9.3543427999999995"/>
  </r>
  <r>
    <s v="29_16"/>
    <x v="1"/>
    <s v="02_町村"/>
    <s v="02_離島"/>
    <x v="0"/>
    <x v="0"/>
    <x v="0"/>
    <x v="28"/>
    <x v="15"/>
    <n v="0"/>
    <x v="569"/>
    <x v="5"/>
    <x v="569"/>
    <n v="0"/>
    <n v="0"/>
    <x v="568"/>
    <x v="5"/>
    <x v="568"/>
    <n v="0"/>
    <x v="0"/>
    <x v="5"/>
    <x v="5"/>
    <n v="100"/>
    <n v="0"/>
    <n v="100"/>
    <x v="5"/>
    <x v="5"/>
    <x v="5"/>
    <n v="0"/>
    <x v="515"/>
    <x v="18"/>
    <n v="100"/>
    <n v="0"/>
    <n v="100"/>
    <n v="19"/>
    <n v="100"/>
    <n v="0"/>
    <n v="100"/>
    <n v="0"/>
    <n v="19"/>
    <n v="0"/>
  </r>
  <r>
    <s v="29_17"/>
    <x v="1"/>
    <s v="02_町村"/>
    <s v="02_離島"/>
    <x v="0"/>
    <x v="0"/>
    <x v="0"/>
    <x v="28"/>
    <x v="16"/>
    <n v="0"/>
    <x v="570"/>
    <x v="5"/>
    <x v="570"/>
    <n v="0"/>
    <n v="0"/>
    <x v="569"/>
    <x v="5"/>
    <x v="569"/>
    <n v="0"/>
    <x v="0"/>
    <x v="5"/>
    <x v="5"/>
    <n v="99.869152800000009"/>
    <n v="0"/>
    <n v="99.869152800000009"/>
    <x v="5"/>
    <x v="39"/>
    <x v="5"/>
    <n v="-0.13084719999999095"/>
    <x v="516"/>
    <x v="541"/>
    <n v="99.869152800000009"/>
    <n v="0"/>
    <n v="99.869152800000009"/>
    <n v="3053"/>
    <n v="100"/>
    <n v="100"/>
    <n v="100"/>
    <n v="-0.13084719999999095"/>
    <n v="2968"/>
    <n v="2.8638813999999999"/>
  </r>
  <r>
    <s v="29_18"/>
    <x v="1"/>
    <s v="02_町村"/>
    <s v="02_離島"/>
    <x v="0"/>
    <x v="0"/>
    <x v="0"/>
    <x v="28"/>
    <x v="17"/>
    <n v="0"/>
    <x v="570"/>
    <x v="5"/>
    <x v="570"/>
    <n v="0"/>
    <n v="0"/>
    <x v="569"/>
    <x v="5"/>
    <x v="569"/>
    <n v="0"/>
    <x v="0"/>
    <x v="5"/>
    <x v="5"/>
    <n v="99.869152800000009"/>
    <n v="0"/>
    <n v="99.869152800000009"/>
    <x v="5"/>
    <x v="39"/>
    <x v="5"/>
    <n v="-0.13084719999999095"/>
    <x v="516"/>
    <x v="541"/>
    <n v="99.869152800000009"/>
    <n v="0"/>
    <n v="99.869152800000009"/>
    <n v="3053"/>
    <n v="100"/>
    <n v="100"/>
    <n v="100"/>
    <n v="-0.13084719999999095"/>
    <n v="2968"/>
    <n v="2.8638813999999999"/>
  </r>
  <r>
    <s v="29_19"/>
    <x v="1"/>
    <s v="02_町村"/>
    <s v="02_離島"/>
    <x v="0"/>
    <x v="0"/>
    <x v="0"/>
    <x v="28"/>
    <x v="18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9_20"/>
    <x v="1"/>
    <s v="02_町村"/>
    <s v="02_離島"/>
    <x v="0"/>
    <x v="0"/>
    <x v="0"/>
    <x v="28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29_21"/>
    <x v="1"/>
    <s v="02_町村"/>
    <s v="02_離島"/>
    <x v="0"/>
    <x v="0"/>
    <x v="0"/>
    <x v="28"/>
    <x v="20"/>
    <n v="0"/>
    <x v="571"/>
    <x v="5"/>
    <x v="571"/>
    <n v="0"/>
    <n v="0"/>
    <x v="570"/>
    <x v="5"/>
    <x v="570"/>
    <n v="0"/>
    <x v="0"/>
    <x v="5"/>
    <x v="5"/>
    <n v="100"/>
    <n v="0"/>
    <n v="100"/>
    <x v="429"/>
    <x v="5"/>
    <x v="435"/>
    <n v="7.3761261000000076"/>
    <x v="517"/>
    <x v="542"/>
    <n v="100"/>
    <n v="0"/>
    <n v="100"/>
    <n v="3235"/>
    <n v="92.623873899999992"/>
    <n v="0"/>
    <n v="92.623873899999992"/>
    <n v="7.3761261000000076"/>
    <n v="3290"/>
    <n v="-1.6717325000000001"/>
  </r>
  <r>
    <s v="29_22"/>
    <x v="1"/>
    <s v="02_町村"/>
    <s v="02_離島"/>
    <x v="0"/>
    <x v="0"/>
    <x v="0"/>
    <x v="28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28"/>
    <x v="1"/>
    <s v="02_町村"/>
    <s v="02_離島"/>
    <x v="0"/>
    <x v="0"/>
    <x v="0"/>
    <x v="28"/>
    <x v="27"/>
    <n v="0"/>
    <x v="572"/>
    <x v="5"/>
    <x v="572"/>
    <n v="0"/>
    <n v="0"/>
    <x v="571"/>
    <x v="5"/>
    <x v="571"/>
    <n v="0"/>
    <x v="0"/>
    <x v="5"/>
    <x v="5"/>
    <n v="99.772803799999991"/>
    <n v="0"/>
    <n v="99.772803799999991"/>
    <x v="430"/>
    <x v="5"/>
    <x v="436"/>
    <n v="-6.6124700000017356E-2"/>
    <x v="518"/>
    <x v="543"/>
    <n v="99.772803799999991"/>
    <n v="0"/>
    <n v="99.772803799999991"/>
    <n v="11857"/>
    <n v="99.838928500000009"/>
    <n v="0"/>
    <n v="99.838928500000009"/>
    <n v="-6.6124700000017356E-2"/>
    <n v="11777"/>
    <n v="0.67929010000000001"/>
  </r>
  <r>
    <s v="29_29"/>
    <x v="1"/>
    <s v="02_町村"/>
    <s v="02_離島"/>
    <x v="0"/>
    <x v="0"/>
    <x v="0"/>
    <x v="28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0"/>
    <x v="1"/>
    <s v="02_町村"/>
    <s v="02_離島"/>
    <x v="0"/>
    <x v="0"/>
    <x v="0"/>
    <x v="28"/>
    <x v="39"/>
    <n v="0"/>
    <x v="572"/>
    <x v="5"/>
    <x v="572"/>
    <n v="0"/>
    <n v="0"/>
    <x v="571"/>
    <x v="5"/>
    <x v="571"/>
    <n v="0"/>
    <x v="0"/>
    <x v="5"/>
    <x v="5"/>
    <n v="99.772803799999991"/>
    <n v="0"/>
    <n v="99.772803799999991"/>
    <x v="430"/>
    <x v="5"/>
    <x v="436"/>
    <n v="-6.6124700000017356E-2"/>
    <x v="518"/>
    <x v="543"/>
    <n v="99.772803799999991"/>
    <n v="0"/>
    <n v="99.772803799999991"/>
    <n v="11857"/>
    <n v="99.838928500000009"/>
    <n v="0"/>
    <n v="99.838928500000009"/>
    <n v="-6.6124700000017356E-2"/>
    <n v="11777"/>
    <n v="0.67929010000000001"/>
  </r>
  <r>
    <s v="29_41"/>
    <x v="1"/>
    <s v="02_町村"/>
    <s v="02_離島"/>
    <x v="0"/>
    <x v="0"/>
    <x v="0"/>
    <x v="28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29_42"/>
    <x v="1"/>
    <s v="02_町村"/>
    <s v="02_離島"/>
    <x v="0"/>
    <x v="0"/>
    <x v="0"/>
    <x v="28"/>
    <x v="41"/>
    <n v="0"/>
    <x v="573"/>
    <x v="353"/>
    <x v="573"/>
    <n v="0"/>
    <n v="0"/>
    <x v="572"/>
    <x v="336"/>
    <x v="572"/>
    <n v="0"/>
    <x v="0"/>
    <x v="5"/>
    <x v="5"/>
    <n v="96.685817399999991"/>
    <n v="97.089397099999999"/>
    <n v="96.688171499999996"/>
    <x v="431"/>
    <x v="336"/>
    <x v="437"/>
    <n v="-1.0155048000000022"/>
    <x v="519"/>
    <x v="544"/>
    <n v="96.685817399999991"/>
    <n v="97.089397099999999"/>
    <n v="96.688171499999996"/>
    <n v="79731"/>
    <n v="98.292736500000004"/>
    <n v="77.192982499999999"/>
    <n v="97.889633700000005"/>
    <n v="-1.2014622000000088"/>
    <n v="81618"/>
    <n v="-2.3119899999999998"/>
  </r>
  <r>
    <s v="29_43"/>
    <x v="1"/>
    <s v="02_町村"/>
    <s v="02_離島"/>
    <x v="0"/>
    <x v="0"/>
    <x v="0"/>
    <x v="28"/>
    <x v="42"/>
    <n v="0"/>
    <x v="18"/>
    <x v="5"/>
    <x v="18"/>
    <n v="0"/>
    <n v="0"/>
    <x v="573"/>
    <x v="5"/>
    <x v="573"/>
    <n v="0"/>
    <x v="0"/>
    <x v="5"/>
    <x v="5"/>
    <n v="0"/>
    <n v="0"/>
    <n v="0"/>
    <x v="17"/>
    <x v="5"/>
    <x v="17"/>
    <n v="0"/>
    <x v="18"/>
    <x v="50"/>
    <n v="0"/>
    <n v="0"/>
    <n v="0"/>
    <n v="146671"/>
    <n v="0"/>
    <n v="0"/>
    <n v="0"/>
    <n v="0"/>
    <n v="0"/>
    <e v="#DIV/0!"/>
  </r>
  <r>
    <s v="29_44"/>
    <x v="1"/>
    <s v="02_町村"/>
    <s v="02_離島"/>
    <x v="0"/>
    <x v="0"/>
    <x v="0"/>
    <x v="28"/>
    <x v="43"/>
    <n v="0"/>
    <x v="18"/>
    <x v="5"/>
    <x v="18"/>
    <n v="0"/>
    <n v="0"/>
    <x v="574"/>
    <x v="5"/>
    <x v="574"/>
    <n v="0"/>
    <x v="0"/>
    <x v="5"/>
    <x v="5"/>
    <n v="0"/>
    <n v="0"/>
    <n v="0"/>
    <x v="17"/>
    <x v="5"/>
    <x v="17"/>
    <n v="0"/>
    <x v="18"/>
    <x v="50"/>
    <n v="0"/>
    <n v="0"/>
    <n v="0"/>
    <n v="175454"/>
    <n v="0"/>
    <n v="0"/>
    <n v="0"/>
    <n v="0"/>
    <n v="0"/>
    <e v="#DIV/0!"/>
  </r>
  <r>
    <s v="30_01"/>
    <x v="1"/>
    <s v="02_町村"/>
    <s v="02_離島"/>
    <x v="0"/>
    <x v="0"/>
    <x v="0"/>
    <x v="29"/>
    <x v="0"/>
    <n v="0"/>
    <x v="574"/>
    <x v="359"/>
    <x v="574"/>
    <n v="0"/>
    <n v="0"/>
    <x v="575"/>
    <x v="341"/>
    <x v="575"/>
    <n v="0"/>
    <x v="0"/>
    <x v="5"/>
    <x v="5"/>
    <n v="91.736326700000006"/>
    <n v="26.763370600000002"/>
    <n v="85.112435700000006"/>
    <x v="432"/>
    <x v="343"/>
    <x v="438"/>
    <n v="-3.9664562999999902"/>
    <x v="520"/>
    <x v="545"/>
    <n v="91.736326700000006"/>
    <n v="26.763370600000002"/>
    <n v="85.112435700000006"/>
    <n v="75396"/>
    <n v="94.402095100000011"/>
    <n v="51.143432899999993"/>
    <n v="89.078891999999996"/>
    <n v="-3.9664562999999902"/>
    <n v="82618"/>
    <n v="-8.7414364999999989"/>
  </r>
  <r>
    <s v="30_02"/>
    <x v="1"/>
    <s v="02_町村"/>
    <s v="02_離島"/>
    <x v="0"/>
    <x v="0"/>
    <x v="0"/>
    <x v="29"/>
    <x v="1"/>
    <n v="0"/>
    <x v="574"/>
    <x v="359"/>
    <x v="574"/>
    <n v="0"/>
    <n v="0"/>
    <x v="575"/>
    <x v="341"/>
    <x v="575"/>
    <n v="0"/>
    <x v="0"/>
    <x v="5"/>
    <x v="5"/>
    <n v="91.736326700000006"/>
    <n v="26.763370600000002"/>
    <n v="85.112435700000006"/>
    <x v="432"/>
    <x v="343"/>
    <x v="438"/>
    <n v="-3.9664562999999902"/>
    <x v="520"/>
    <x v="545"/>
    <n v="91.736326700000006"/>
    <n v="26.763370600000002"/>
    <n v="85.112435700000006"/>
    <n v="75396"/>
    <n v="94.402095100000011"/>
    <n v="51.143432899999993"/>
    <n v="89.078891999999996"/>
    <n v="-3.9664562999999902"/>
    <n v="82618"/>
    <n v="-8.7414364999999989"/>
  </r>
  <r>
    <s v="30_03"/>
    <x v="1"/>
    <s v="02_町村"/>
    <s v="02_離島"/>
    <x v="0"/>
    <x v="0"/>
    <x v="0"/>
    <x v="29"/>
    <x v="2"/>
    <n v="0"/>
    <x v="575"/>
    <x v="360"/>
    <x v="575"/>
    <n v="0"/>
    <n v="0"/>
    <x v="576"/>
    <x v="296"/>
    <x v="576"/>
    <n v="0"/>
    <x v="0"/>
    <x v="5"/>
    <x v="5"/>
    <n v="94.604160199999995"/>
    <n v="49.710982700000002"/>
    <n v="93.892266800000002"/>
    <x v="433"/>
    <x v="344"/>
    <x v="439"/>
    <n v="-9.1892399999991881E-2"/>
    <x v="521"/>
    <x v="546"/>
    <n v="94.604160199999995"/>
    <n v="49.710982700000002"/>
    <n v="93.892266800000002"/>
    <n v="30730"/>
    <n v="95.103159000000005"/>
    <n v="82.240191699999997"/>
    <n v="93.984159199999993"/>
    <n v="-9.1892399999991881E-2"/>
    <n v="36073"/>
    <n v="-14.811631999999999"/>
  </r>
  <r>
    <s v="30_04"/>
    <x v="1"/>
    <s v="02_町村"/>
    <s v="02_離島"/>
    <x v="0"/>
    <x v="0"/>
    <x v="0"/>
    <x v="29"/>
    <x v="3"/>
    <n v="0"/>
    <x v="576"/>
    <x v="360"/>
    <x v="576"/>
    <n v="0"/>
    <n v="0"/>
    <x v="577"/>
    <x v="296"/>
    <x v="577"/>
    <n v="0"/>
    <x v="0"/>
    <x v="5"/>
    <x v="5"/>
    <n v="94.098672399999998"/>
    <n v="49.710982700000002"/>
    <n v="93.329996699999995"/>
    <x v="434"/>
    <x v="344"/>
    <x v="440"/>
    <n v="-0.66357390000000294"/>
    <x v="522"/>
    <x v="547"/>
    <n v="94.098672399999998"/>
    <n v="49.710982700000002"/>
    <n v="93.329996699999995"/>
    <n v="27971"/>
    <n v="95.215266299999996"/>
    <n v="82.240191699999997"/>
    <n v="93.993570599999998"/>
    <n v="-0.66357390000000294"/>
    <n v="33332"/>
    <n v="-16.083643299999999"/>
  </r>
  <r>
    <s v="30_05"/>
    <x v="1"/>
    <s v="02_町村"/>
    <s v="02_離島"/>
    <x v="0"/>
    <x v="0"/>
    <x v="0"/>
    <x v="29"/>
    <x v="4"/>
    <n v="0"/>
    <x v="577"/>
    <x v="361"/>
    <x v="577"/>
    <n v="0"/>
    <n v="0"/>
    <x v="578"/>
    <x v="284"/>
    <x v="578"/>
    <n v="0"/>
    <x v="0"/>
    <x v="5"/>
    <x v="5"/>
    <n v="93.455313200000006"/>
    <n v="36.363636399999997"/>
    <n v="93.016759800000003"/>
    <x v="435"/>
    <x v="296"/>
    <x v="441"/>
    <n v="-4.6247496000000012"/>
    <x v="523"/>
    <x v="548"/>
    <n v="93.455313200000006"/>
    <n v="36.363636399999997"/>
    <n v="93.016759800000003"/>
    <n v="1332"/>
    <n v="99.00497510000001"/>
    <n v="72.7272727"/>
    <n v="97.641509400000004"/>
    <n v="-4.6247496000000012"/>
    <n v="1449"/>
    <n v="-8.0745342000000004"/>
  </r>
  <r>
    <s v="30_06"/>
    <x v="1"/>
    <s v="02_町村"/>
    <s v="02_離島"/>
    <x v="0"/>
    <x v="0"/>
    <x v="0"/>
    <x v="29"/>
    <x v="5"/>
    <n v="0"/>
    <x v="578"/>
    <x v="362"/>
    <x v="578"/>
    <n v="0"/>
    <n v="0"/>
    <x v="579"/>
    <x v="342"/>
    <x v="579"/>
    <n v="0"/>
    <x v="0"/>
    <x v="5"/>
    <x v="5"/>
    <n v="94.131287900000004"/>
    <n v="50"/>
    <n v="93.3457145"/>
    <x v="436"/>
    <x v="345"/>
    <x v="442"/>
    <n v="-0.48853119999999706"/>
    <x v="524"/>
    <x v="549"/>
    <n v="94.131287900000004"/>
    <n v="50"/>
    <n v="93.3457145"/>
    <n v="26639"/>
    <n v="95.0416721"/>
    <n v="82.464745600000001"/>
    <n v="93.834245699999997"/>
    <n v="-0.48853119999999706"/>
    <n v="31883"/>
    <n v="-16.4476367"/>
  </r>
  <r>
    <s v="30_07"/>
    <x v="1"/>
    <s v="02_町村"/>
    <s v="02_離島"/>
    <x v="0"/>
    <x v="0"/>
    <x v="0"/>
    <x v="29"/>
    <x v="6"/>
    <n v="0"/>
    <x v="579"/>
    <x v="5"/>
    <x v="579"/>
    <n v="0"/>
    <n v="0"/>
    <x v="18"/>
    <x v="5"/>
    <x v="18"/>
    <n v="0"/>
    <x v="0"/>
    <x v="5"/>
    <x v="5"/>
    <n v="0"/>
    <n v="0"/>
    <n v="0"/>
    <x v="5"/>
    <x v="5"/>
    <x v="5"/>
    <n v="-100"/>
    <x v="525"/>
    <x v="18"/>
    <n v="0"/>
    <n v="0"/>
    <n v="0"/>
    <n v="0"/>
    <n v="100"/>
    <n v="0"/>
    <n v="100"/>
    <n v="-100"/>
    <n v="174"/>
    <n v="0"/>
  </r>
  <r>
    <s v="30_08"/>
    <x v="1"/>
    <s v="02_町村"/>
    <s v="02_離島"/>
    <x v="0"/>
    <x v="0"/>
    <x v="0"/>
    <x v="29"/>
    <x v="7"/>
    <n v="0"/>
    <x v="580"/>
    <x v="5"/>
    <x v="580"/>
    <n v="0"/>
    <n v="0"/>
    <x v="580"/>
    <x v="5"/>
    <x v="580"/>
    <n v="0"/>
    <x v="0"/>
    <x v="5"/>
    <x v="5"/>
    <n v="100"/>
    <n v="0"/>
    <n v="100"/>
    <x v="437"/>
    <x v="5"/>
    <x v="443"/>
    <n v="6.1301370000000048"/>
    <x v="526"/>
    <x v="550"/>
    <n v="100"/>
    <n v="0"/>
    <n v="100"/>
    <n v="2759"/>
    <n v="93.869862999999995"/>
    <n v="0"/>
    <n v="93.869862999999995"/>
    <n v="6.1301370000000048"/>
    <n v="2741"/>
    <n v="0.65669460000000002"/>
  </r>
  <r>
    <s v="30_09"/>
    <x v="1"/>
    <s v="02_町村"/>
    <s v="02_離島"/>
    <x v="0"/>
    <x v="0"/>
    <x v="0"/>
    <x v="29"/>
    <x v="8"/>
    <n v="0"/>
    <x v="581"/>
    <x v="5"/>
    <x v="581"/>
    <n v="0"/>
    <n v="0"/>
    <x v="581"/>
    <x v="5"/>
    <x v="581"/>
    <n v="0"/>
    <x v="0"/>
    <x v="5"/>
    <x v="5"/>
    <n v="100"/>
    <n v="0"/>
    <n v="100"/>
    <x v="438"/>
    <x v="5"/>
    <x v="444"/>
    <n v="10.582010600000004"/>
    <x v="527"/>
    <x v="551"/>
    <n v="100"/>
    <n v="0"/>
    <n v="100"/>
    <n v="2567"/>
    <n v="89.417989399999996"/>
    <n v="0"/>
    <n v="89.417989399999996"/>
    <n v="10.582010600000004"/>
    <n v="2197"/>
    <n v="16.841146999999999"/>
  </r>
  <r>
    <s v="30_10"/>
    <x v="1"/>
    <s v="02_町村"/>
    <s v="02_離島"/>
    <x v="0"/>
    <x v="0"/>
    <x v="0"/>
    <x v="29"/>
    <x v="9"/>
    <n v="0"/>
    <x v="481"/>
    <x v="5"/>
    <x v="481"/>
    <n v="0"/>
    <n v="0"/>
    <x v="323"/>
    <x v="5"/>
    <x v="323"/>
    <n v="0"/>
    <x v="0"/>
    <x v="5"/>
    <x v="5"/>
    <n v="100"/>
    <n v="0"/>
    <n v="100"/>
    <x v="439"/>
    <x v="5"/>
    <x v="445"/>
    <n v="-17.494600399999996"/>
    <x v="528"/>
    <x v="552"/>
    <n v="100"/>
    <n v="0"/>
    <n v="100"/>
    <n v="192"/>
    <n v="117.4946004"/>
    <n v="0"/>
    <n v="117.4946004"/>
    <n v="-17.494600399999996"/>
    <n v="544"/>
    <n v="-64.705882400000007"/>
  </r>
  <r>
    <s v="30_11"/>
    <x v="1"/>
    <s v="02_町村"/>
    <s v="02_離島"/>
    <x v="0"/>
    <x v="0"/>
    <x v="0"/>
    <x v="29"/>
    <x v="10"/>
    <n v="0"/>
    <x v="582"/>
    <x v="363"/>
    <x v="582"/>
    <n v="0"/>
    <n v="0"/>
    <x v="582"/>
    <x v="343"/>
    <x v="582"/>
    <n v="0"/>
    <x v="0"/>
    <x v="5"/>
    <x v="5"/>
    <n v="87.926946200000003"/>
    <n v="25.349940700000001"/>
    <n v="76.953320000000005"/>
    <x v="440"/>
    <x v="346"/>
    <x v="446"/>
    <n v="-6.5531150999999994"/>
    <x v="529"/>
    <x v="553"/>
    <n v="87.926946200000003"/>
    <n v="25.349940700000001"/>
    <n v="76.953320000000005"/>
    <n v="36993"/>
    <n v="92.795024600000005"/>
    <n v="38.207903299999998"/>
    <n v="83.506435100000004"/>
    <n v="-6.5531150999999994"/>
    <n v="38995"/>
    <n v="-5.1339914999999996"/>
  </r>
  <r>
    <s v="30_12"/>
    <x v="1"/>
    <s v="02_町村"/>
    <s v="02_離島"/>
    <x v="0"/>
    <x v="0"/>
    <x v="0"/>
    <x v="29"/>
    <x v="11"/>
    <n v="0"/>
    <x v="583"/>
    <x v="363"/>
    <x v="583"/>
    <n v="0"/>
    <n v="0"/>
    <x v="583"/>
    <x v="343"/>
    <x v="583"/>
    <n v="0"/>
    <x v="0"/>
    <x v="5"/>
    <x v="5"/>
    <n v="87.73418079999999"/>
    <n v="25.349940700000001"/>
    <n v="76.650719699999996"/>
    <x v="441"/>
    <x v="346"/>
    <x v="447"/>
    <n v="-6.6210755999999975"/>
    <x v="530"/>
    <x v="554"/>
    <n v="87.73418079999999"/>
    <n v="25.349940700000001"/>
    <n v="76.650719699999996"/>
    <n v="36370"/>
    <n v="92.6711466"/>
    <n v="38.207903299999998"/>
    <n v="83.271795299999994"/>
    <n v="-6.6210755999999975"/>
    <n v="38340"/>
    <n v="-5.1382367999999996"/>
  </r>
  <r>
    <s v="30_13"/>
    <x v="1"/>
    <s v="02_町村"/>
    <s v="02_離島"/>
    <x v="0"/>
    <x v="0"/>
    <x v="0"/>
    <x v="29"/>
    <x v="12"/>
    <n v="0"/>
    <x v="584"/>
    <x v="364"/>
    <x v="584"/>
    <n v="0"/>
    <n v="0"/>
    <x v="584"/>
    <x v="344"/>
    <x v="584"/>
    <n v="0"/>
    <x v="0"/>
    <x v="5"/>
    <x v="5"/>
    <n v="85.451873599999999"/>
    <n v="16.619519099999998"/>
    <n v="61.919729199999992"/>
    <x v="442"/>
    <x v="347"/>
    <x v="448"/>
    <n v="-1.7914468000000099"/>
    <x v="531"/>
    <x v="555"/>
    <n v="85.451873599999999"/>
    <n v="16.619519099999998"/>
    <n v="61.919729199999992"/>
    <n v="2561"/>
    <n v="84.990548200000006"/>
    <n v="13.5472371"/>
    <n v="63.711176000000002"/>
    <n v="-1.7914468000000099"/>
    <n v="2400"/>
    <n v="6.7083332999999996"/>
  </r>
  <r>
    <s v="30_14"/>
    <x v="1"/>
    <s v="02_町村"/>
    <s v="02_離島"/>
    <x v="0"/>
    <x v="0"/>
    <x v="0"/>
    <x v="29"/>
    <x v="13"/>
    <n v="0"/>
    <x v="585"/>
    <x v="365"/>
    <x v="585"/>
    <n v="0"/>
    <n v="0"/>
    <x v="585"/>
    <x v="212"/>
    <x v="585"/>
    <n v="0"/>
    <x v="0"/>
    <x v="5"/>
    <x v="5"/>
    <n v="83.9978014"/>
    <n v="27.109464100000004"/>
    <n v="72.363434999999996"/>
    <x v="443"/>
    <x v="348"/>
    <x v="449"/>
    <n v="-10.819445999999999"/>
    <x v="532"/>
    <x v="556"/>
    <n v="83.9978014"/>
    <n v="27.109464100000004"/>
    <n v="72.363434999999996"/>
    <n v="24825"/>
    <n v="93.539294600000005"/>
    <n v="42.262602600000001"/>
    <n v="83.182880999999995"/>
    <n v="-10.819445999999999"/>
    <n v="28105"/>
    <n v="-11.670521300000001"/>
  </r>
  <r>
    <s v="30_15"/>
    <x v="1"/>
    <s v="02_町村"/>
    <s v="02_離島"/>
    <x v="0"/>
    <x v="0"/>
    <x v="0"/>
    <x v="29"/>
    <x v="14"/>
    <n v="0"/>
    <x v="586"/>
    <x v="5"/>
    <x v="586"/>
    <n v="0"/>
    <n v="0"/>
    <x v="586"/>
    <x v="5"/>
    <x v="586"/>
    <n v="0"/>
    <x v="0"/>
    <x v="5"/>
    <x v="5"/>
    <n v="99.74464309999999"/>
    <n v="0"/>
    <n v="99.74464309999999"/>
    <x v="444"/>
    <x v="5"/>
    <x v="450"/>
    <n v="7.4378569999999797"/>
    <x v="533"/>
    <x v="557"/>
    <n v="99.74464309999999"/>
    <n v="0"/>
    <n v="99.74464309999999"/>
    <n v="8984"/>
    <n v="92.306786100000011"/>
    <n v="0"/>
    <n v="92.306786100000011"/>
    <n v="7.4378569999999797"/>
    <n v="7835"/>
    <n v="14.664964899999999"/>
  </r>
  <r>
    <s v="30_16"/>
    <x v="1"/>
    <s v="02_町村"/>
    <s v="02_離島"/>
    <x v="0"/>
    <x v="0"/>
    <x v="0"/>
    <x v="29"/>
    <x v="15"/>
    <n v="0"/>
    <x v="587"/>
    <x v="5"/>
    <x v="587"/>
    <n v="0"/>
    <n v="0"/>
    <x v="587"/>
    <x v="5"/>
    <x v="587"/>
    <n v="0"/>
    <x v="0"/>
    <x v="5"/>
    <x v="5"/>
    <n v="100"/>
    <n v="0"/>
    <n v="100"/>
    <x v="5"/>
    <x v="5"/>
    <x v="5"/>
    <n v="0"/>
    <x v="534"/>
    <x v="558"/>
    <n v="100"/>
    <n v="0"/>
    <n v="100"/>
    <n v="623"/>
    <n v="100"/>
    <n v="0"/>
    <n v="100"/>
    <n v="0"/>
    <n v="655"/>
    <n v="-4.8854962000000004"/>
  </r>
  <r>
    <s v="30_17"/>
    <x v="1"/>
    <s v="02_町村"/>
    <s v="02_離島"/>
    <x v="0"/>
    <x v="0"/>
    <x v="0"/>
    <x v="29"/>
    <x v="16"/>
    <n v="0"/>
    <x v="588"/>
    <x v="366"/>
    <x v="588"/>
    <n v="0"/>
    <n v="0"/>
    <x v="588"/>
    <x v="345"/>
    <x v="588"/>
    <n v="0"/>
    <x v="0"/>
    <x v="5"/>
    <x v="5"/>
    <n v="98.651200400000008"/>
    <n v="26.829268299999999"/>
    <n v="97.096859300000006"/>
    <x v="445"/>
    <x v="349"/>
    <x v="451"/>
    <n v="0.39479110000000617"/>
    <x v="535"/>
    <x v="559"/>
    <n v="98.651200400000008"/>
    <n v="26.829268299999999"/>
    <n v="97.096859300000006"/>
    <n v="3679"/>
    <n v="98.695652199999998"/>
    <n v="42.96875"/>
    <n v="96.702068199999999"/>
    <n v="0.39479110000000617"/>
    <n v="3460"/>
    <n v="6.3294797999999997"/>
  </r>
  <r>
    <s v="30_18"/>
    <x v="1"/>
    <s v="02_町村"/>
    <s v="02_離島"/>
    <x v="0"/>
    <x v="0"/>
    <x v="0"/>
    <x v="29"/>
    <x v="17"/>
    <n v="0"/>
    <x v="589"/>
    <x v="366"/>
    <x v="589"/>
    <n v="0"/>
    <n v="0"/>
    <x v="44"/>
    <x v="345"/>
    <x v="589"/>
    <n v="0"/>
    <x v="0"/>
    <x v="5"/>
    <x v="5"/>
    <n v="98.633506400000002"/>
    <n v="26.829268299999999"/>
    <n v="97.05960970000001"/>
    <x v="445"/>
    <x v="349"/>
    <x v="451"/>
    <n v="0.35754150000001061"/>
    <x v="535"/>
    <x v="560"/>
    <n v="98.633506400000002"/>
    <n v="26.829268299999999"/>
    <n v="97.05960970000001"/>
    <n v="3631"/>
    <n v="98.695652199999998"/>
    <n v="42.96875"/>
    <n v="96.702068199999999"/>
    <n v="0.35754150000001061"/>
    <n v="3460"/>
    <n v="4.9421964999999997"/>
  </r>
  <r>
    <s v="30_19"/>
    <x v="1"/>
    <s v="02_町村"/>
    <s v="02_離島"/>
    <x v="0"/>
    <x v="0"/>
    <x v="0"/>
    <x v="29"/>
    <x v="18"/>
    <n v="0"/>
    <x v="590"/>
    <x v="5"/>
    <x v="590"/>
    <n v="0"/>
    <n v="0"/>
    <x v="589"/>
    <x v="5"/>
    <x v="590"/>
    <n v="0"/>
    <x v="0"/>
    <x v="5"/>
    <x v="5"/>
    <n v="100"/>
    <n v="0"/>
    <n v="100"/>
    <x v="15"/>
    <x v="14"/>
    <x v="15"/>
    <s v="-"/>
    <x v="16"/>
    <x v="17"/>
    <n v="100"/>
    <n v="0"/>
    <n v="100"/>
    <n v="48"/>
    <s v="(空白)"/>
    <s v="(空白)"/>
    <s v="(空白)"/>
    <e v="#VALUE!"/>
    <s v="(空白)"/>
    <e v="#VALUE!"/>
  </r>
  <r>
    <s v="30_20"/>
    <x v="1"/>
    <s v="02_町村"/>
    <s v="02_離島"/>
    <x v="0"/>
    <x v="0"/>
    <x v="0"/>
    <x v="29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0_21"/>
    <x v="1"/>
    <s v="02_町村"/>
    <s v="02_離島"/>
    <x v="0"/>
    <x v="0"/>
    <x v="0"/>
    <x v="29"/>
    <x v="20"/>
    <n v="0"/>
    <x v="591"/>
    <x v="5"/>
    <x v="591"/>
    <n v="0"/>
    <n v="0"/>
    <x v="590"/>
    <x v="5"/>
    <x v="591"/>
    <n v="0"/>
    <x v="0"/>
    <x v="5"/>
    <x v="5"/>
    <n v="100"/>
    <n v="0"/>
    <n v="100"/>
    <x v="5"/>
    <x v="5"/>
    <x v="5"/>
    <n v="0"/>
    <x v="536"/>
    <x v="561"/>
    <n v="100"/>
    <n v="0"/>
    <n v="100"/>
    <n v="3994"/>
    <n v="100"/>
    <n v="0"/>
    <n v="100"/>
    <n v="0"/>
    <n v="4090"/>
    <n v="-2.3471883"/>
  </r>
  <r>
    <s v="30_22"/>
    <x v="1"/>
    <s v="02_町村"/>
    <s v="02_離島"/>
    <x v="0"/>
    <x v="0"/>
    <x v="0"/>
    <x v="29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28"/>
    <x v="1"/>
    <s v="02_町村"/>
    <s v="02_離島"/>
    <x v="0"/>
    <x v="0"/>
    <x v="0"/>
    <x v="29"/>
    <x v="27"/>
    <n v="0"/>
    <x v="592"/>
    <x v="5"/>
    <x v="592"/>
    <n v="0"/>
    <n v="0"/>
    <x v="591"/>
    <x v="5"/>
    <x v="592"/>
    <n v="0"/>
    <x v="0"/>
    <x v="5"/>
    <x v="5"/>
    <n v="100"/>
    <n v="0"/>
    <n v="100"/>
    <x v="5"/>
    <x v="5"/>
    <x v="5"/>
    <n v="0"/>
    <x v="537"/>
    <x v="562"/>
    <n v="100"/>
    <n v="0"/>
    <n v="100"/>
    <n v="9732"/>
    <n v="100"/>
    <n v="0"/>
    <n v="100"/>
    <n v="0"/>
    <n v="9784"/>
    <n v="-0.53147999999999995"/>
  </r>
  <r>
    <s v="30_29"/>
    <x v="1"/>
    <s v="02_町村"/>
    <s v="02_離島"/>
    <x v="0"/>
    <x v="0"/>
    <x v="0"/>
    <x v="29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0"/>
    <x v="1"/>
    <s v="02_町村"/>
    <s v="02_離島"/>
    <x v="0"/>
    <x v="0"/>
    <x v="0"/>
    <x v="29"/>
    <x v="39"/>
    <n v="0"/>
    <x v="592"/>
    <x v="5"/>
    <x v="592"/>
    <n v="0"/>
    <n v="0"/>
    <x v="591"/>
    <x v="5"/>
    <x v="592"/>
    <n v="0"/>
    <x v="0"/>
    <x v="5"/>
    <x v="5"/>
    <n v="100"/>
    <n v="0"/>
    <n v="100"/>
    <x v="5"/>
    <x v="5"/>
    <x v="5"/>
    <n v="0"/>
    <x v="537"/>
    <x v="562"/>
    <n v="100"/>
    <n v="0"/>
    <n v="100"/>
    <n v="9732"/>
    <n v="100"/>
    <n v="0"/>
    <n v="100"/>
    <n v="0"/>
    <n v="9784"/>
    <n v="-0.53147999999999995"/>
  </r>
  <r>
    <s v="30_41"/>
    <x v="1"/>
    <s v="02_町村"/>
    <s v="02_離島"/>
    <x v="0"/>
    <x v="0"/>
    <x v="0"/>
    <x v="29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2"/>
    <x v="1"/>
    <s v="02_町村"/>
    <s v="02_離島"/>
    <x v="0"/>
    <x v="0"/>
    <x v="0"/>
    <x v="29"/>
    <x v="41"/>
    <n v="0"/>
    <x v="593"/>
    <x v="359"/>
    <x v="593"/>
    <n v="0"/>
    <n v="0"/>
    <x v="592"/>
    <x v="341"/>
    <x v="593"/>
    <n v="0"/>
    <x v="0"/>
    <x v="5"/>
    <x v="5"/>
    <n v="92.637061099999997"/>
    <n v="26.763370600000002"/>
    <n v="86.586110099999999"/>
    <x v="446"/>
    <x v="343"/>
    <x v="452"/>
    <n v="-3.5349265000000116"/>
    <x v="538"/>
    <x v="563"/>
    <n v="92.637061099999997"/>
    <n v="26.763370600000002"/>
    <n v="86.586110099999999"/>
    <n v="85128"/>
    <n v="95.003182699999996"/>
    <n v="51.143432899999993"/>
    <n v="90.121036600000011"/>
    <n v="-3.5349265000000116"/>
    <n v="92402"/>
    <n v="-7.8721239999999995"/>
  </r>
  <r>
    <s v="30_43"/>
    <x v="1"/>
    <s v="02_町村"/>
    <s v="02_離島"/>
    <x v="0"/>
    <x v="0"/>
    <x v="0"/>
    <x v="29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0_44"/>
    <x v="1"/>
    <s v="02_町村"/>
    <s v="02_離島"/>
    <x v="0"/>
    <x v="0"/>
    <x v="0"/>
    <x v="29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4"/>
    <x v="367"/>
    <x v="594"/>
    <n v="0"/>
    <n v="0"/>
    <x v="593"/>
    <x v="346"/>
    <x v="594"/>
    <n v="0"/>
    <x v="0"/>
    <x v="5"/>
    <x v="5"/>
    <n v="92.529844199999999"/>
    <n v="12.1933527"/>
    <n v="75.155456700000002"/>
    <x v="447"/>
    <x v="350"/>
    <x v="453"/>
    <n v="-6.4412956999999977"/>
    <x v="539"/>
    <x v="564"/>
    <n v="92.529844199999999"/>
    <n v="12.1933527"/>
    <n v="75.155456700000002"/>
    <n v="52696"/>
    <n v="83.425362199999995"/>
    <n v="71.098265900000001"/>
    <n v="81.5967524"/>
    <n v="-6.4412956999999977"/>
    <n v="60903"/>
    <n v="-13.475526700000001"/>
  </r>
  <r>
    <s v="31_02"/>
    <x v="1"/>
    <s v="02_町村"/>
    <s v="02_離島"/>
    <x v="0"/>
    <x v="0"/>
    <x v="0"/>
    <x v="30"/>
    <x v="1"/>
    <n v="0"/>
    <x v="594"/>
    <x v="367"/>
    <x v="594"/>
    <n v="0"/>
    <n v="0"/>
    <x v="593"/>
    <x v="346"/>
    <x v="594"/>
    <n v="0"/>
    <x v="0"/>
    <x v="5"/>
    <x v="5"/>
    <n v="92.529844199999999"/>
    <n v="12.1933527"/>
    <n v="75.155456700000002"/>
    <x v="447"/>
    <x v="350"/>
    <x v="453"/>
    <n v="-6.4412956999999977"/>
    <x v="539"/>
    <x v="564"/>
    <n v="92.529844199999999"/>
    <n v="12.1933527"/>
    <n v="75.155456700000002"/>
    <n v="52696"/>
    <n v="83.425362199999995"/>
    <n v="71.098265900000001"/>
    <n v="81.5967524"/>
    <n v="-6.4412956999999977"/>
    <n v="60903"/>
    <n v="-13.475526700000001"/>
  </r>
  <r>
    <s v="31_03"/>
    <x v="1"/>
    <s v="02_町村"/>
    <s v="02_離島"/>
    <x v="0"/>
    <x v="0"/>
    <x v="0"/>
    <x v="30"/>
    <x v="2"/>
    <n v="0"/>
    <x v="595"/>
    <x v="368"/>
    <x v="595"/>
    <n v="0"/>
    <n v="0"/>
    <x v="594"/>
    <x v="347"/>
    <x v="595"/>
    <n v="0"/>
    <x v="0"/>
    <x v="5"/>
    <x v="5"/>
    <n v="93.7443423"/>
    <n v="45.617529900000001"/>
    <n v="91.547310499999995"/>
    <x v="448"/>
    <x v="351"/>
    <x v="454"/>
    <n v="-0.2233472000000063"/>
    <x v="540"/>
    <x v="565"/>
    <n v="93.7443423"/>
    <n v="45.617529900000001"/>
    <n v="91.547310499999995"/>
    <n v="20134"/>
    <n v="94.7555598"/>
    <n v="67.844925899999993"/>
    <n v="91.770657700000001"/>
    <n v="-0.2233472000000063"/>
    <n v="21768"/>
    <n v="-7.5064315000000006"/>
  </r>
  <r>
    <s v="31_04"/>
    <x v="1"/>
    <s v="02_町村"/>
    <s v="02_離島"/>
    <x v="0"/>
    <x v="0"/>
    <x v="0"/>
    <x v="30"/>
    <x v="3"/>
    <n v="0"/>
    <x v="596"/>
    <x v="368"/>
    <x v="596"/>
    <n v="0"/>
    <n v="0"/>
    <x v="595"/>
    <x v="347"/>
    <x v="596"/>
    <n v="0"/>
    <x v="0"/>
    <x v="5"/>
    <x v="5"/>
    <n v="92.916869000000005"/>
    <n v="45.617529900000001"/>
    <n v="90.4866691"/>
    <x v="449"/>
    <x v="351"/>
    <x v="455"/>
    <n v="-0.38202150000000756"/>
    <x v="541"/>
    <x v="566"/>
    <n v="92.916869000000005"/>
    <n v="45.617529900000001"/>
    <n v="90.4866691"/>
    <n v="17682"/>
    <n v="94.100074700000008"/>
    <n v="67.844925899999993"/>
    <n v="90.868690600000008"/>
    <n v="-0.38202150000000756"/>
    <n v="19425"/>
    <n v="-8.9729729999999996"/>
  </r>
  <r>
    <s v="31_05"/>
    <x v="1"/>
    <s v="02_町村"/>
    <s v="02_離島"/>
    <x v="0"/>
    <x v="0"/>
    <x v="0"/>
    <x v="30"/>
    <x v="4"/>
    <n v="0"/>
    <x v="597"/>
    <x v="369"/>
    <x v="597"/>
    <n v="0"/>
    <n v="0"/>
    <x v="596"/>
    <x v="348"/>
    <x v="597"/>
    <n v="0"/>
    <x v="0"/>
    <x v="5"/>
    <x v="5"/>
    <n v="92.738095200000004"/>
    <n v="26.415094300000003"/>
    <n v="88.801791699999995"/>
    <x v="450"/>
    <x v="352"/>
    <x v="456"/>
    <n v="0.75605369999999539"/>
    <x v="542"/>
    <x v="567"/>
    <n v="92.738095200000004"/>
    <n v="26.415094300000003"/>
    <n v="88.801791699999995"/>
    <n v="793"/>
    <n v="94.068801899999997"/>
    <n v="45.378151299999999"/>
    <n v="88.045738"/>
    <n v="0.75605369999999539"/>
    <n v="847"/>
    <n v="-6.3754427000000007"/>
  </r>
  <r>
    <s v="31_06"/>
    <x v="1"/>
    <s v="02_町村"/>
    <s v="02_離島"/>
    <x v="0"/>
    <x v="0"/>
    <x v="0"/>
    <x v="30"/>
    <x v="5"/>
    <n v="0"/>
    <x v="598"/>
    <x v="370"/>
    <x v="598"/>
    <n v="0"/>
    <n v="0"/>
    <x v="597"/>
    <x v="349"/>
    <x v="598"/>
    <n v="0"/>
    <x v="0"/>
    <x v="5"/>
    <x v="5"/>
    <n v="92.925354599999991"/>
    <n v="46.687697200000002"/>
    <n v="90.567353100000005"/>
    <x v="451"/>
    <x v="353"/>
    <x v="457"/>
    <n v="-0.43436129999999196"/>
    <x v="543"/>
    <x v="568"/>
    <n v="92.925354599999991"/>
    <n v="46.687697200000002"/>
    <n v="90.567353100000005"/>
    <n v="16889"/>
    <n v="94.101547199999999"/>
    <n v="68.909235700000011"/>
    <n v="91.001714399999997"/>
    <n v="-0.43436129999999196"/>
    <n v="18578"/>
    <n v="-9.091398400000001"/>
  </r>
  <r>
    <s v="31_07"/>
    <x v="1"/>
    <s v="02_町村"/>
    <s v="02_離島"/>
    <x v="0"/>
    <x v="0"/>
    <x v="0"/>
    <x v="30"/>
    <x v="6"/>
    <n v="0"/>
    <x v="18"/>
    <x v="5"/>
    <x v="18"/>
    <n v="0"/>
    <n v="0"/>
    <x v="18"/>
    <x v="5"/>
    <x v="18"/>
    <n v="0"/>
    <x v="0"/>
    <x v="5"/>
    <x v="5"/>
    <n v="0"/>
    <n v="0"/>
    <n v="0"/>
    <x v="5"/>
    <x v="5"/>
    <x v="5"/>
    <n v="-100"/>
    <x v="544"/>
    <x v="18"/>
    <n v="0"/>
    <n v="0"/>
    <n v="0"/>
    <n v="0"/>
    <n v="100"/>
    <n v="0"/>
    <n v="100"/>
    <n v="-100"/>
    <n v="214"/>
    <n v="0"/>
  </r>
  <r>
    <s v="31_08"/>
    <x v="1"/>
    <s v="02_町村"/>
    <s v="02_離島"/>
    <x v="0"/>
    <x v="0"/>
    <x v="0"/>
    <x v="30"/>
    <x v="7"/>
    <n v="0"/>
    <x v="599"/>
    <x v="5"/>
    <x v="599"/>
    <n v="0"/>
    <n v="0"/>
    <x v="598"/>
    <x v="5"/>
    <x v="599"/>
    <n v="0"/>
    <x v="0"/>
    <x v="5"/>
    <x v="5"/>
    <n v="100"/>
    <n v="0"/>
    <n v="100"/>
    <x v="5"/>
    <x v="5"/>
    <x v="5"/>
    <n v="0"/>
    <x v="545"/>
    <x v="569"/>
    <n v="100"/>
    <n v="0"/>
    <n v="100"/>
    <n v="2452"/>
    <n v="100"/>
    <n v="0"/>
    <n v="100"/>
    <n v="0"/>
    <n v="2343"/>
    <n v="4.6521553999999998"/>
  </r>
  <r>
    <s v="31_09"/>
    <x v="1"/>
    <s v="02_町村"/>
    <s v="02_離島"/>
    <x v="0"/>
    <x v="0"/>
    <x v="0"/>
    <x v="30"/>
    <x v="8"/>
    <n v="0"/>
    <x v="600"/>
    <x v="5"/>
    <x v="600"/>
    <n v="0"/>
    <n v="0"/>
    <x v="599"/>
    <x v="5"/>
    <x v="600"/>
    <n v="0"/>
    <x v="0"/>
    <x v="5"/>
    <x v="5"/>
    <n v="100"/>
    <n v="0"/>
    <n v="100"/>
    <x v="5"/>
    <x v="5"/>
    <x v="5"/>
    <n v="0"/>
    <x v="546"/>
    <x v="570"/>
    <n v="100"/>
    <n v="0"/>
    <n v="100"/>
    <n v="2030"/>
    <n v="100"/>
    <n v="0"/>
    <n v="100"/>
    <n v="0"/>
    <n v="2089"/>
    <n v="-2.8243179"/>
  </r>
  <r>
    <s v="31_10"/>
    <x v="1"/>
    <s v="02_町村"/>
    <s v="02_離島"/>
    <x v="0"/>
    <x v="0"/>
    <x v="0"/>
    <x v="30"/>
    <x v="9"/>
    <n v="0"/>
    <x v="497"/>
    <x v="5"/>
    <x v="497"/>
    <n v="0"/>
    <n v="0"/>
    <x v="495"/>
    <x v="5"/>
    <x v="495"/>
    <n v="0"/>
    <x v="0"/>
    <x v="5"/>
    <x v="5"/>
    <n v="100"/>
    <n v="0"/>
    <n v="100"/>
    <x v="5"/>
    <x v="5"/>
    <x v="5"/>
    <n v="0"/>
    <x v="547"/>
    <x v="571"/>
    <n v="100"/>
    <n v="0"/>
    <n v="100"/>
    <n v="422"/>
    <n v="100"/>
    <n v="0"/>
    <n v="100"/>
    <n v="0"/>
    <n v="254"/>
    <n v="66.141732300000001"/>
  </r>
  <r>
    <s v="31_11"/>
    <x v="1"/>
    <s v="02_町村"/>
    <s v="02_離島"/>
    <x v="0"/>
    <x v="0"/>
    <x v="0"/>
    <x v="30"/>
    <x v="10"/>
    <n v="0"/>
    <x v="601"/>
    <x v="371"/>
    <x v="601"/>
    <n v="0"/>
    <n v="0"/>
    <x v="600"/>
    <x v="350"/>
    <x v="601"/>
    <n v="0"/>
    <x v="0"/>
    <x v="5"/>
    <x v="5"/>
    <n v="90.056534799999994"/>
    <n v="9.2950123999999992"/>
    <n v="62.947688800000002"/>
    <x v="452"/>
    <x v="354"/>
    <x v="458"/>
    <n v="-11.747587400000008"/>
    <x v="548"/>
    <x v="572"/>
    <n v="90.056534799999994"/>
    <n v="9.2950123999999992"/>
    <n v="62.947688800000002"/>
    <n v="25643"/>
    <n v="74.5169286"/>
    <n v="75.488721800000008"/>
    <n v="74.695276200000009"/>
    <n v="-11.747587400000008"/>
    <n v="32479"/>
    <n v="-21.047446000000001"/>
  </r>
  <r>
    <s v="31_12"/>
    <x v="1"/>
    <s v="02_町村"/>
    <s v="02_離島"/>
    <x v="0"/>
    <x v="0"/>
    <x v="0"/>
    <x v="30"/>
    <x v="11"/>
    <n v="0"/>
    <x v="602"/>
    <x v="371"/>
    <x v="602"/>
    <n v="0"/>
    <n v="0"/>
    <x v="601"/>
    <x v="350"/>
    <x v="602"/>
    <n v="0"/>
    <x v="0"/>
    <x v="5"/>
    <x v="5"/>
    <n v="89.882317599999993"/>
    <n v="9.2950123999999992"/>
    <n v="62.518934199999997"/>
    <x v="453"/>
    <x v="354"/>
    <x v="459"/>
    <n v="-11.898048299999992"/>
    <x v="549"/>
    <x v="573"/>
    <n v="89.882317599999993"/>
    <n v="9.2950123999999992"/>
    <n v="62.518934199999997"/>
    <n v="25177"/>
    <n v="74.172828199999998"/>
    <n v="75.488721800000008"/>
    <n v="74.416982499999989"/>
    <n v="-11.898048299999992"/>
    <n v="32006"/>
    <n v="-21.336624400000002"/>
  </r>
  <r>
    <s v="31_13"/>
    <x v="1"/>
    <s v="02_町村"/>
    <s v="02_離島"/>
    <x v="0"/>
    <x v="0"/>
    <x v="0"/>
    <x v="30"/>
    <x v="12"/>
    <n v="0"/>
    <x v="603"/>
    <x v="372"/>
    <x v="603"/>
    <n v="0"/>
    <n v="0"/>
    <x v="602"/>
    <x v="351"/>
    <x v="603"/>
    <n v="0"/>
    <x v="0"/>
    <x v="5"/>
    <x v="5"/>
    <n v="83.95280240000001"/>
    <n v="7.2800808999999997"/>
    <n v="55.700447099999991"/>
    <x v="454"/>
    <x v="355"/>
    <x v="460"/>
    <n v="-0.43865860000001078"/>
    <x v="550"/>
    <x v="574"/>
    <n v="83.95280240000001"/>
    <n v="7.2800808999999997"/>
    <n v="55.700447099999991"/>
    <n v="1495"/>
    <n v="84.100418399999995"/>
    <n v="15.2838428"/>
    <n v="56.139105700000002"/>
    <n v="-0.43865860000001078"/>
    <n v="1582"/>
    <n v="-5.4993678999999993"/>
  </r>
  <r>
    <s v="31_14"/>
    <x v="1"/>
    <s v="02_町村"/>
    <s v="02_離島"/>
    <x v="0"/>
    <x v="0"/>
    <x v="0"/>
    <x v="30"/>
    <x v="13"/>
    <n v="0"/>
    <x v="604"/>
    <x v="373"/>
    <x v="604"/>
    <n v="0"/>
    <n v="0"/>
    <x v="603"/>
    <x v="352"/>
    <x v="604"/>
    <n v="0"/>
    <x v="0"/>
    <x v="5"/>
    <x v="5"/>
    <n v="92.399272800000006"/>
    <n v="9.4521087999999995"/>
    <n v="57.015065899999996"/>
    <x v="455"/>
    <x v="356"/>
    <x v="461"/>
    <n v="-12.291367000000008"/>
    <x v="551"/>
    <x v="575"/>
    <n v="92.399272800000006"/>
    <n v="9.4521087999999995"/>
    <n v="57.015065899999996"/>
    <n v="16954"/>
    <n v="64.856319499999998"/>
    <n v="85.574250199999994"/>
    <n v="69.306432900000004"/>
    <n v="-12.291367000000008"/>
    <n v="22054"/>
    <n v="-23.125056699999998"/>
  </r>
  <r>
    <s v="31_15"/>
    <x v="1"/>
    <s v="02_町村"/>
    <s v="02_離島"/>
    <x v="0"/>
    <x v="0"/>
    <x v="0"/>
    <x v="30"/>
    <x v="14"/>
    <n v="0"/>
    <x v="605"/>
    <x v="5"/>
    <x v="605"/>
    <n v="0"/>
    <n v="0"/>
    <x v="604"/>
    <x v="5"/>
    <x v="605"/>
    <n v="0"/>
    <x v="0"/>
    <x v="5"/>
    <x v="5"/>
    <n v="85.696089700000002"/>
    <n v="0"/>
    <n v="85.696089700000002"/>
    <x v="5"/>
    <x v="5"/>
    <x v="5"/>
    <n v="-14.303910299999998"/>
    <x v="552"/>
    <x v="576"/>
    <n v="85.696089700000002"/>
    <n v="0"/>
    <n v="85.696089700000002"/>
    <n v="6728"/>
    <n v="100"/>
    <n v="0"/>
    <n v="100"/>
    <n v="-14.303910299999998"/>
    <n v="8370"/>
    <n v="-19.617682200000001"/>
  </r>
  <r>
    <s v="31_16"/>
    <x v="1"/>
    <s v="02_町村"/>
    <s v="02_離島"/>
    <x v="0"/>
    <x v="0"/>
    <x v="0"/>
    <x v="30"/>
    <x v="15"/>
    <n v="0"/>
    <x v="606"/>
    <x v="5"/>
    <x v="606"/>
    <n v="0"/>
    <n v="0"/>
    <x v="605"/>
    <x v="5"/>
    <x v="606"/>
    <n v="0"/>
    <x v="0"/>
    <x v="5"/>
    <x v="5"/>
    <n v="100"/>
    <n v="0"/>
    <n v="100"/>
    <x v="5"/>
    <x v="5"/>
    <x v="5"/>
    <n v="0"/>
    <x v="553"/>
    <x v="577"/>
    <n v="100"/>
    <n v="0"/>
    <n v="100"/>
    <n v="466"/>
    <n v="100"/>
    <n v="0"/>
    <n v="100"/>
    <n v="0"/>
    <n v="473"/>
    <n v="-1.4799154000000001"/>
  </r>
  <r>
    <s v="31_17"/>
    <x v="1"/>
    <s v="02_町村"/>
    <s v="02_離島"/>
    <x v="0"/>
    <x v="0"/>
    <x v="0"/>
    <x v="30"/>
    <x v="16"/>
    <n v="0"/>
    <x v="607"/>
    <x v="374"/>
    <x v="607"/>
    <n v="0"/>
    <n v="0"/>
    <x v="606"/>
    <x v="353"/>
    <x v="607"/>
    <n v="0"/>
    <x v="0"/>
    <x v="5"/>
    <x v="5"/>
    <n v="96.815888999999999"/>
    <n v="24.691358000000001"/>
    <n v="87.233460899999997"/>
    <x v="456"/>
    <x v="357"/>
    <x v="462"/>
    <n v="0.98483599999998717"/>
    <x v="554"/>
    <x v="578"/>
    <n v="96.815888999999999"/>
    <n v="24.691358000000001"/>
    <n v="87.233460899999997"/>
    <n v="3191"/>
    <n v="96.787401599999995"/>
    <n v="13.6659436"/>
    <n v="86.24862490000001"/>
    <n v="0.98483599999998717"/>
    <n v="3136"/>
    <n v="1.7538265000000002"/>
  </r>
  <r>
    <s v="31_18"/>
    <x v="1"/>
    <s v="02_町村"/>
    <s v="02_離島"/>
    <x v="0"/>
    <x v="0"/>
    <x v="0"/>
    <x v="30"/>
    <x v="17"/>
    <n v="0"/>
    <x v="607"/>
    <x v="374"/>
    <x v="607"/>
    <n v="0"/>
    <n v="0"/>
    <x v="606"/>
    <x v="353"/>
    <x v="607"/>
    <n v="0"/>
    <x v="0"/>
    <x v="5"/>
    <x v="5"/>
    <n v="96.815888999999999"/>
    <n v="24.691358000000001"/>
    <n v="87.233460899999997"/>
    <x v="456"/>
    <x v="357"/>
    <x v="462"/>
    <n v="0.98483599999998717"/>
    <x v="554"/>
    <x v="578"/>
    <n v="96.815888999999999"/>
    <n v="24.691358000000001"/>
    <n v="87.233460899999997"/>
    <n v="3191"/>
    <n v="96.787401599999995"/>
    <n v="13.6659436"/>
    <n v="86.24862490000001"/>
    <n v="0.98483599999998717"/>
    <n v="3136"/>
    <n v="1.7538265000000002"/>
  </r>
  <r>
    <s v="31_19"/>
    <x v="1"/>
    <s v="02_町村"/>
    <s v="02_離島"/>
    <x v="0"/>
    <x v="0"/>
    <x v="0"/>
    <x v="30"/>
    <x v="18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1_20"/>
    <x v="1"/>
    <s v="02_町村"/>
    <s v="02_離島"/>
    <x v="0"/>
    <x v="0"/>
    <x v="0"/>
    <x v="30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1_21"/>
    <x v="1"/>
    <s v="02_町村"/>
    <s v="02_離島"/>
    <x v="0"/>
    <x v="0"/>
    <x v="0"/>
    <x v="30"/>
    <x v="20"/>
    <n v="0"/>
    <x v="608"/>
    <x v="5"/>
    <x v="608"/>
    <n v="0"/>
    <n v="0"/>
    <x v="607"/>
    <x v="5"/>
    <x v="608"/>
    <n v="0"/>
    <x v="0"/>
    <x v="5"/>
    <x v="5"/>
    <n v="100"/>
    <n v="0"/>
    <n v="100"/>
    <x v="457"/>
    <x v="5"/>
    <x v="463"/>
    <n v="7.392791399999993"/>
    <x v="555"/>
    <x v="579"/>
    <n v="100"/>
    <n v="0"/>
    <n v="100"/>
    <n v="3728"/>
    <n v="92.607208600000007"/>
    <n v="0"/>
    <n v="92.607208600000007"/>
    <n v="7.392791399999993"/>
    <n v="3520"/>
    <n v="5.9090908999999998"/>
  </r>
  <r>
    <s v="31_22"/>
    <x v="1"/>
    <s v="02_町村"/>
    <s v="02_離島"/>
    <x v="0"/>
    <x v="0"/>
    <x v="0"/>
    <x v="30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2"/>
    <x v="1"/>
    <s v="02_町村"/>
    <s v="02_離島"/>
    <x v="0"/>
    <x v="0"/>
    <x v="0"/>
    <x v="30"/>
    <x v="41"/>
    <n v="0"/>
    <x v="594"/>
    <x v="367"/>
    <x v="594"/>
    <n v="0"/>
    <n v="0"/>
    <x v="593"/>
    <x v="346"/>
    <x v="594"/>
    <n v="0"/>
    <x v="0"/>
    <x v="5"/>
    <x v="5"/>
    <n v="92.529844199999999"/>
    <n v="12.1933527"/>
    <n v="75.155456700000002"/>
    <x v="447"/>
    <x v="350"/>
    <x v="453"/>
    <n v="-6.4412956999999977"/>
    <x v="539"/>
    <x v="564"/>
    <n v="92.529844199999999"/>
    <n v="12.1933527"/>
    <n v="75.155456700000002"/>
    <n v="52696"/>
    <n v="83.425362199999995"/>
    <n v="71.098265900000001"/>
    <n v="81.5967524"/>
    <n v="-6.4412956999999977"/>
    <n v="60903"/>
    <n v="-13.475526700000001"/>
  </r>
  <r>
    <s v="31_43"/>
    <x v="1"/>
    <s v="02_町村"/>
    <s v="02_離島"/>
    <x v="0"/>
    <x v="0"/>
    <x v="0"/>
    <x v="30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1_44"/>
    <x v="1"/>
    <s v="02_町村"/>
    <s v="02_離島"/>
    <x v="0"/>
    <x v="0"/>
    <x v="0"/>
    <x v="30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09"/>
    <x v="375"/>
    <x v="609"/>
    <n v="0"/>
    <n v="0"/>
    <x v="608"/>
    <x v="354"/>
    <x v="609"/>
    <n v="0"/>
    <x v="0"/>
    <x v="193"/>
    <x v="190"/>
    <n v="97.172348299999996"/>
    <n v="30.721328499999998"/>
    <n v="92.466835700000004"/>
    <x v="458"/>
    <x v="358"/>
    <x v="464"/>
    <n v="-1.1653464999999983"/>
    <x v="556"/>
    <x v="580"/>
    <n v="97.172348299999996"/>
    <n v="33.8092519"/>
    <n v="93.068757599999998"/>
    <n v="24987"/>
    <n v="98.385614399999994"/>
    <n v="15.049226399999998"/>
    <n v="93.904790699999992"/>
    <n v="-0.83603309999999453"/>
    <n v="24758"/>
    <n v="0.92495359999999993"/>
  </r>
  <r>
    <s v="32_02"/>
    <x v="1"/>
    <s v="02_町村"/>
    <s v="02_離島"/>
    <x v="0"/>
    <x v="0"/>
    <x v="0"/>
    <x v="31"/>
    <x v="1"/>
    <n v="0"/>
    <x v="609"/>
    <x v="375"/>
    <x v="609"/>
    <n v="0"/>
    <n v="0"/>
    <x v="608"/>
    <x v="354"/>
    <x v="609"/>
    <n v="0"/>
    <x v="0"/>
    <x v="193"/>
    <x v="190"/>
    <n v="97.172348299999996"/>
    <n v="30.721328499999998"/>
    <n v="92.466835700000004"/>
    <x v="458"/>
    <x v="358"/>
    <x v="464"/>
    <n v="-1.1653464999999983"/>
    <x v="556"/>
    <x v="580"/>
    <n v="97.172348299999996"/>
    <n v="33.8092519"/>
    <n v="93.068757599999998"/>
    <n v="24987"/>
    <n v="98.385614399999994"/>
    <n v="15.049226399999998"/>
    <n v="93.904790699999992"/>
    <n v="-0.83603309999999453"/>
    <n v="24758"/>
    <n v="0.92495359999999993"/>
  </r>
  <r>
    <s v="32_03"/>
    <x v="1"/>
    <s v="02_町村"/>
    <s v="02_離島"/>
    <x v="0"/>
    <x v="0"/>
    <x v="0"/>
    <x v="31"/>
    <x v="2"/>
    <n v="0"/>
    <x v="610"/>
    <x v="344"/>
    <x v="610"/>
    <n v="0"/>
    <n v="0"/>
    <x v="609"/>
    <x v="5"/>
    <x v="610"/>
    <n v="0"/>
    <x v="0"/>
    <x v="193"/>
    <x v="190"/>
    <n v="98.703041099999993"/>
    <n v="0"/>
    <n v="95.266187099999996"/>
    <x v="459"/>
    <x v="359"/>
    <x v="465"/>
    <n v="-3.1927670000000035"/>
    <x v="557"/>
    <x v="581"/>
    <n v="98.703041099999993"/>
    <n v="0"/>
    <n v="96.487904400000005"/>
    <n v="13066"/>
    <n v="101.6529549"/>
    <n v="3.1100478000000003"/>
    <n v="98.639057600000001"/>
    <n v="-2.151153199999996"/>
    <n v="13456"/>
    <n v="-2.8983352999999998"/>
  </r>
  <r>
    <s v="32_04"/>
    <x v="1"/>
    <s v="02_町村"/>
    <s v="02_離島"/>
    <x v="0"/>
    <x v="0"/>
    <x v="0"/>
    <x v="31"/>
    <x v="3"/>
    <n v="0"/>
    <x v="611"/>
    <x v="344"/>
    <x v="611"/>
    <n v="0"/>
    <n v="0"/>
    <x v="610"/>
    <x v="5"/>
    <x v="611"/>
    <n v="0"/>
    <x v="0"/>
    <x v="193"/>
    <x v="190"/>
    <n v="98.509252899999993"/>
    <n v="0"/>
    <n v="94.587035200000003"/>
    <x v="460"/>
    <x v="359"/>
    <x v="466"/>
    <n v="-3.6371694999999988"/>
    <x v="558"/>
    <x v="582"/>
    <n v="98.509252899999993"/>
    <n v="0"/>
    <n v="95.976627699999995"/>
    <n v="11322"/>
    <n v="101.914503"/>
    <n v="3.1100478000000003"/>
    <n v="98.431306399999997"/>
    <n v="-2.4546787000000023"/>
    <n v="11646"/>
    <n v="-2.7820711"/>
  </r>
  <r>
    <s v="32_05"/>
    <x v="1"/>
    <s v="02_町村"/>
    <s v="02_離島"/>
    <x v="0"/>
    <x v="0"/>
    <x v="0"/>
    <x v="31"/>
    <x v="4"/>
    <n v="0"/>
    <x v="612"/>
    <x v="376"/>
    <x v="612"/>
    <n v="0"/>
    <n v="0"/>
    <x v="611"/>
    <x v="5"/>
    <x v="612"/>
    <n v="0"/>
    <x v="0"/>
    <x v="194"/>
    <x v="191"/>
    <n v="98.504672900000003"/>
    <n v="0"/>
    <n v="92.945326299999991"/>
    <x v="5"/>
    <x v="5"/>
    <x v="467"/>
    <n v="-2.2683489000000066"/>
    <x v="559"/>
    <x v="583"/>
    <n v="98.504672900000003"/>
    <n v="0"/>
    <n v="94.275491899999992"/>
    <n v="519"/>
    <n v="100"/>
    <n v="0"/>
    <n v="95.704467399999999"/>
    <n v="-1.4289755000000071"/>
    <n v="554"/>
    <n v="-6.3176894999999993"/>
  </r>
  <r>
    <s v="32_06"/>
    <x v="1"/>
    <s v="02_町村"/>
    <s v="02_離島"/>
    <x v="0"/>
    <x v="0"/>
    <x v="0"/>
    <x v="31"/>
    <x v="5"/>
    <n v="0"/>
    <x v="613"/>
    <x v="377"/>
    <x v="613"/>
    <n v="0"/>
    <n v="0"/>
    <x v="612"/>
    <x v="5"/>
    <x v="613"/>
    <n v="0"/>
    <x v="0"/>
    <x v="195"/>
    <x v="192"/>
    <n v="98.509472899999992"/>
    <n v="0"/>
    <n v="94.667356999999996"/>
    <x v="461"/>
    <x v="360"/>
    <x v="468"/>
    <n v="-3.7127439000000066"/>
    <x v="560"/>
    <x v="584"/>
    <n v="98.509472899999992"/>
    <n v="0"/>
    <n v="96.059889699999999"/>
    <n v="10803"/>
    <n v="102.01249770000001"/>
    <n v="3.3078879999999997"/>
    <n v="98.572062099999997"/>
    <n v="-2.5121723999999972"/>
    <n v="11092"/>
    <n v="-2.6054813999999999"/>
  </r>
  <r>
    <s v="32_07"/>
    <x v="1"/>
    <s v="02_町村"/>
    <s v="02_離島"/>
    <x v="0"/>
    <x v="0"/>
    <x v="0"/>
    <x v="31"/>
    <x v="6"/>
    <n v="0"/>
    <x v="18"/>
    <x v="5"/>
    <x v="18"/>
    <n v="0"/>
    <n v="0"/>
    <x v="18"/>
    <x v="5"/>
    <x v="18"/>
    <n v="0"/>
    <x v="0"/>
    <x v="5"/>
    <x v="5"/>
    <n v="0"/>
    <n v="0"/>
    <n v="0"/>
    <x v="5"/>
    <x v="5"/>
    <x v="5"/>
    <n v="-100"/>
    <x v="561"/>
    <x v="18"/>
    <n v="0"/>
    <n v="0"/>
    <n v="0"/>
    <n v="0"/>
    <n v="100"/>
    <n v="0"/>
    <n v="100"/>
    <n v="-100"/>
    <n v="27"/>
    <n v="0"/>
  </r>
  <r>
    <s v="32_08"/>
    <x v="1"/>
    <s v="02_町村"/>
    <s v="02_離島"/>
    <x v="0"/>
    <x v="0"/>
    <x v="0"/>
    <x v="31"/>
    <x v="7"/>
    <n v="0"/>
    <x v="614"/>
    <x v="5"/>
    <x v="614"/>
    <n v="0"/>
    <n v="0"/>
    <x v="613"/>
    <x v="5"/>
    <x v="614"/>
    <n v="0"/>
    <x v="0"/>
    <x v="5"/>
    <x v="5"/>
    <n v="100"/>
    <n v="0"/>
    <n v="100"/>
    <x v="5"/>
    <x v="5"/>
    <x v="5"/>
    <n v="0"/>
    <x v="562"/>
    <x v="585"/>
    <n v="100"/>
    <n v="0"/>
    <n v="100"/>
    <n v="1744"/>
    <n v="100"/>
    <n v="0"/>
    <n v="100"/>
    <n v="0"/>
    <n v="1810"/>
    <n v="-3.6464087999999997"/>
  </r>
  <r>
    <s v="32_09"/>
    <x v="1"/>
    <s v="02_町村"/>
    <s v="02_離島"/>
    <x v="0"/>
    <x v="0"/>
    <x v="0"/>
    <x v="31"/>
    <x v="8"/>
    <n v="0"/>
    <x v="615"/>
    <x v="5"/>
    <x v="615"/>
    <n v="0"/>
    <n v="0"/>
    <x v="614"/>
    <x v="5"/>
    <x v="615"/>
    <n v="0"/>
    <x v="0"/>
    <x v="5"/>
    <x v="5"/>
    <n v="100"/>
    <n v="0"/>
    <n v="100"/>
    <x v="5"/>
    <x v="5"/>
    <x v="5"/>
    <n v="0"/>
    <x v="563"/>
    <x v="586"/>
    <n v="100"/>
    <n v="0"/>
    <n v="100"/>
    <n v="1700"/>
    <n v="100"/>
    <n v="0"/>
    <n v="100"/>
    <n v="0"/>
    <n v="1730"/>
    <n v="-1.7341039999999999"/>
  </r>
  <r>
    <s v="32_10"/>
    <x v="1"/>
    <s v="02_町村"/>
    <s v="02_離島"/>
    <x v="0"/>
    <x v="0"/>
    <x v="0"/>
    <x v="31"/>
    <x v="9"/>
    <n v="0"/>
    <x v="616"/>
    <x v="5"/>
    <x v="616"/>
    <n v="0"/>
    <n v="0"/>
    <x v="615"/>
    <x v="5"/>
    <x v="616"/>
    <n v="0"/>
    <x v="0"/>
    <x v="5"/>
    <x v="5"/>
    <n v="100"/>
    <n v="0"/>
    <n v="100"/>
    <x v="5"/>
    <x v="5"/>
    <x v="5"/>
    <n v="0"/>
    <x v="564"/>
    <x v="587"/>
    <n v="100"/>
    <n v="0"/>
    <n v="100"/>
    <n v="44"/>
    <n v="100"/>
    <n v="0"/>
    <n v="100"/>
    <n v="0"/>
    <n v="80"/>
    <n v="-45"/>
  </r>
  <r>
    <s v="32_11"/>
    <x v="1"/>
    <s v="02_町村"/>
    <s v="02_離島"/>
    <x v="0"/>
    <x v="0"/>
    <x v="0"/>
    <x v="31"/>
    <x v="10"/>
    <n v="0"/>
    <x v="617"/>
    <x v="378"/>
    <x v="617"/>
    <n v="0"/>
    <n v="0"/>
    <x v="616"/>
    <x v="354"/>
    <x v="617"/>
    <n v="0"/>
    <x v="0"/>
    <x v="5"/>
    <x v="5"/>
    <n v="94.200897499999996"/>
    <n v="41.025641"/>
    <n v="86.629169099999999"/>
    <x v="462"/>
    <x v="361"/>
    <x v="469"/>
    <n v="1.9262090999999941"/>
    <x v="565"/>
    <x v="588"/>
    <n v="94.200897499999996"/>
    <n v="41.025641"/>
    <n v="86.629169099999999"/>
    <n v="8779"/>
    <n v="92.764227599999998"/>
    <n v="19.7"/>
    <n v="85.161290300000005"/>
    <n v="1.467878799999994"/>
    <n v="8132"/>
    <n v="7.9562223000000003"/>
  </r>
  <r>
    <s v="32_12"/>
    <x v="1"/>
    <s v="02_町村"/>
    <s v="02_離島"/>
    <x v="0"/>
    <x v="0"/>
    <x v="0"/>
    <x v="31"/>
    <x v="11"/>
    <n v="0"/>
    <x v="617"/>
    <x v="378"/>
    <x v="617"/>
    <n v="0"/>
    <n v="0"/>
    <x v="616"/>
    <x v="354"/>
    <x v="617"/>
    <n v="0"/>
    <x v="0"/>
    <x v="5"/>
    <x v="5"/>
    <n v="94.200897499999996"/>
    <n v="41.025641"/>
    <n v="86.629169099999999"/>
    <x v="462"/>
    <x v="361"/>
    <x v="469"/>
    <n v="1.9262090999999941"/>
    <x v="565"/>
    <x v="588"/>
    <n v="94.200897499999996"/>
    <n v="41.025641"/>
    <n v="86.629169099999999"/>
    <n v="8779"/>
    <n v="92.764227599999998"/>
    <n v="19.7"/>
    <n v="85.161290300000005"/>
    <n v="1.467878799999994"/>
    <n v="8132"/>
    <n v="7.9562223000000003"/>
  </r>
  <r>
    <s v="32_13"/>
    <x v="1"/>
    <s v="02_町村"/>
    <s v="02_離島"/>
    <x v="0"/>
    <x v="0"/>
    <x v="0"/>
    <x v="31"/>
    <x v="12"/>
    <n v="0"/>
    <x v="618"/>
    <x v="379"/>
    <x v="618"/>
    <n v="0"/>
    <n v="0"/>
    <x v="617"/>
    <x v="355"/>
    <x v="618"/>
    <n v="0"/>
    <x v="0"/>
    <x v="5"/>
    <x v="5"/>
    <n v="94.004796200000001"/>
    <n v="10.4395604"/>
    <n v="68.614357299999995"/>
    <x v="463"/>
    <x v="362"/>
    <x v="470"/>
    <n v="-2.9523738000000037"/>
    <x v="566"/>
    <x v="589"/>
    <n v="94.004796200000001"/>
    <n v="10.4395604"/>
    <n v="68.614357299999995"/>
    <n v="411"/>
    <n v="86.157517900000002"/>
    <n v="9.5744681000000007"/>
    <n v="72.124756300000001"/>
    <n v="-3.5103990000000067"/>
    <n v="366"/>
    <n v="12.295082000000001"/>
  </r>
  <r>
    <s v="32_14"/>
    <x v="1"/>
    <s v="02_町村"/>
    <s v="02_離島"/>
    <x v="0"/>
    <x v="0"/>
    <x v="0"/>
    <x v="31"/>
    <x v="13"/>
    <n v="0"/>
    <x v="619"/>
    <x v="380"/>
    <x v="619"/>
    <n v="0"/>
    <n v="0"/>
    <x v="618"/>
    <x v="356"/>
    <x v="619"/>
    <n v="0"/>
    <x v="0"/>
    <x v="5"/>
    <x v="5"/>
    <n v="92.665198199999992"/>
    <n v="45.440126900000003"/>
    <n v="82.39958630000001"/>
    <x v="464"/>
    <x v="363"/>
    <x v="471"/>
    <n v="6.5206447000000054"/>
    <x v="567"/>
    <x v="590"/>
    <n v="92.665198199999992"/>
    <n v="45.440126900000003"/>
    <n v="82.39958630000001"/>
    <n v="4780"/>
    <n v="87.620508299999997"/>
    <n v="20.750551900000001"/>
    <n v="76.544789800000004"/>
    <n v="5.8547965000000062"/>
    <n v="4139"/>
    <n v="15.4868326"/>
  </r>
  <r>
    <s v="32_15"/>
    <x v="1"/>
    <s v="02_町村"/>
    <s v="02_離島"/>
    <x v="0"/>
    <x v="0"/>
    <x v="0"/>
    <x v="31"/>
    <x v="14"/>
    <n v="0"/>
    <x v="620"/>
    <x v="5"/>
    <x v="620"/>
    <n v="0"/>
    <n v="0"/>
    <x v="619"/>
    <x v="5"/>
    <x v="620"/>
    <n v="0"/>
    <x v="0"/>
    <x v="5"/>
    <x v="5"/>
    <n v="96.089983899999993"/>
    <n v="0"/>
    <n v="96.089983899999993"/>
    <x v="5"/>
    <x v="5"/>
    <x v="5"/>
    <n v="-3.9100161000000071"/>
    <x v="568"/>
    <x v="591"/>
    <n v="96.089983899999993"/>
    <n v="0"/>
    <n v="96.089983899999993"/>
    <n v="3588"/>
    <n v="100"/>
    <n v="0"/>
    <n v="100"/>
    <n v="-3.9100161000000071"/>
    <n v="3627"/>
    <n v="-1.0752687999999999"/>
  </r>
  <r>
    <s v="32_16"/>
    <x v="1"/>
    <s v="02_町村"/>
    <s v="02_離島"/>
    <x v="0"/>
    <x v="0"/>
    <x v="0"/>
    <x v="31"/>
    <x v="1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1"/>
    <x v="5"/>
    <x v="621"/>
    <n v="0"/>
    <n v="0"/>
    <x v="620"/>
    <x v="5"/>
    <x v="621"/>
    <n v="0"/>
    <x v="0"/>
    <x v="5"/>
    <x v="5"/>
    <n v="96.228338399999998"/>
    <n v="0"/>
    <n v="96.228338399999998"/>
    <x v="5"/>
    <x v="39"/>
    <x v="5"/>
    <n v="-3.7716616000000016"/>
    <x v="569"/>
    <x v="592"/>
    <n v="96.228338399999998"/>
    <n v="0"/>
    <n v="96.228338399999998"/>
    <n v="944"/>
    <n v="100"/>
    <n v="100"/>
    <n v="100"/>
    <n v="-3.7716616000000016"/>
    <n v="929"/>
    <n v="1.6146394000000002"/>
  </r>
  <r>
    <s v="32_18"/>
    <x v="1"/>
    <s v="02_町村"/>
    <s v="02_離島"/>
    <x v="0"/>
    <x v="0"/>
    <x v="0"/>
    <x v="31"/>
    <x v="17"/>
    <n v="0"/>
    <x v="621"/>
    <x v="5"/>
    <x v="621"/>
    <n v="0"/>
    <n v="0"/>
    <x v="620"/>
    <x v="5"/>
    <x v="621"/>
    <n v="0"/>
    <x v="0"/>
    <x v="5"/>
    <x v="5"/>
    <n v="96.228338399999998"/>
    <n v="0"/>
    <n v="96.228338399999998"/>
    <x v="5"/>
    <x v="39"/>
    <x v="5"/>
    <n v="-3.7716616000000016"/>
    <x v="569"/>
    <x v="592"/>
    <n v="96.228338399999998"/>
    <n v="0"/>
    <n v="96.228338399999998"/>
    <n v="944"/>
    <n v="100"/>
    <n v="100"/>
    <n v="100"/>
    <n v="-3.7716616000000016"/>
    <n v="929"/>
    <n v="1.6146394000000002"/>
  </r>
  <r>
    <s v="32_19"/>
    <x v="1"/>
    <s v="02_町村"/>
    <s v="02_離島"/>
    <x v="0"/>
    <x v="0"/>
    <x v="0"/>
    <x v="31"/>
    <x v="18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2_20"/>
    <x v="1"/>
    <s v="02_町村"/>
    <s v="02_離島"/>
    <x v="0"/>
    <x v="0"/>
    <x v="0"/>
    <x v="31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2_21"/>
    <x v="1"/>
    <s v="02_町村"/>
    <s v="02_離島"/>
    <x v="0"/>
    <x v="0"/>
    <x v="0"/>
    <x v="31"/>
    <x v="20"/>
    <n v="0"/>
    <x v="622"/>
    <x v="5"/>
    <x v="622"/>
    <n v="0"/>
    <n v="0"/>
    <x v="621"/>
    <x v="5"/>
    <x v="622"/>
    <n v="0"/>
    <x v="0"/>
    <x v="5"/>
    <x v="5"/>
    <n v="100"/>
    <n v="0"/>
    <n v="100"/>
    <x v="5"/>
    <x v="5"/>
    <x v="5"/>
    <n v="0"/>
    <x v="570"/>
    <x v="593"/>
    <n v="100"/>
    <n v="0"/>
    <n v="100"/>
    <n v="2198"/>
    <n v="100"/>
    <n v="0"/>
    <n v="100"/>
    <n v="0"/>
    <n v="2241"/>
    <n v="-1.9187862999999998"/>
  </r>
  <r>
    <s v="32_22"/>
    <x v="1"/>
    <s v="02_町村"/>
    <s v="02_離島"/>
    <x v="0"/>
    <x v="0"/>
    <x v="0"/>
    <x v="31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2"/>
    <x v="1"/>
    <s v="02_町村"/>
    <s v="02_離島"/>
    <x v="0"/>
    <x v="0"/>
    <x v="0"/>
    <x v="31"/>
    <x v="41"/>
    <n v="0"/>
    <x v="609"/>
    <x v="375"/>
    <x v="609"/>
    <n v="0"/>
    <n v="0"/>
    <x v="608"/>
    <x v="354"/>
    <x v="609"/>
    <n v="0"/>
    <x v="0"/>
    <x v="193"/>
    <x v="190"/>
    <n v="97.172348299999996"/>
    <n v="30.721328499999998"/>
    <n v="92.466835700000004"/>
    <x v="458"/>
    <x v="358"/>
    <x v="464"/>
    <n v="-1.1653464999999983"/>
    <x v="556"/>
    <x v="580"/>
    <n v="97.172348299999996"/>
    <n v="33.8092519"/>
    <n v="93.068757599999998"/>
    <n v="24987"/>
    <n v="98.385614399999994"/>
    <n v="15.049226399999998"/>
    <n v="93.904790699999992"/>
    <n v="-0.83603309999999453"/>
    <n v="24758"/>
    <n v="0.92495359999999993"/>
  </r>
  <r>
    <s v="32_43"/>
    <x v="1"/>
    <s v="02_町村"/>
    <s v="02_離島"/>
    <x v="0"/>
    <x v="0"/>
    <x v="0"/>
    <x v="31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2_44"/>
    <x v="1"/>
    <s v="02_町村"/>
    <s v="02_離島"/>
    <x v="0"/>
    <x v="0"/>
    <x v="0"/>
    <x v="31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23"/>
    <x v="381"/>
    <x v="623"/>
    <n v="0"/>
    <n v="0"/>
    <x v="622"/>
    <x v="357"/>
    <x v="623"/>
    <n v="0"/>
    <x v="0"/>
    <x v="123"/>
    <x v="193"/>
    <n v="95.207213800000005"/>
    <n v="16.291146699999999"/>
    <n v="90.475903500000001"/>
    <x v="465"/>
    <x v="364"/>
    <x v="472"/>
    <n v="1.1269709999999975"/>
    <x v="571"/>
    <x v="594"/>
    <n v="95.207213800000005"/>
    <n v="16.330814399999998"/>
    <n v="90.489081299999995"/>
    <n v="180142"/>
    <n v="93.845902199999998"/>
    <n v="12.5214099"/>
    <n v="89.348932500000004"/>
    <n v="1.1401487999999915"/>
    <n v="179242"/>
    <n v="0.50211450000000002"/>
  </r>
  <r>
    <s v="33_02"/>
    <x v="1"/>
    <s v="02_町村"/>
    <s v="02_離島"/>
    <x v="0"/>
    <x v="0"/>
    <x v="0"/>
    <x v="32"/>
    <x v="1"/>
    <n v="0"/>
    <x v="623"/>
    <x v="381"/>
    <x v="623"/>
    <n v="0"/>
    <n v="0"/>
    <x v="622"/>
    <x v="357"/>
    <x v="623"/>
    <n v="0"/>
    <x v="0"/>
    <x v="123"/>
    <x v="193"/>
    <n v="95.207213800000005"/>
    <n v="16.291146699999999"/>
    <n v="90.475903500000001"/>
    <x v="465"/>
    <x v="364"/>
    <x v="472"/>
    <n v="1.1269709999999975"/>
    <x v="571"/>
    <x v="594"/>
    <n v="95.207213800000005"/>
    <n v="16.330814399999998"/>
    <n v="90.489081299999995"/>
    <n v="180142"/>
    <n v="93.845902199999998"/>
    <n v="12.5214099"/>
    <n v="89.348932500000004"/>
    <n v="1.1401487999999915"/>
    <n v="179242"/>
    <n v="0.50211450000000002"/>
  </r>
  <r>
    <s v="33_03"/>
    <x v="1"/>
    <s v="02_町村"/>
    <s v="02_離島"/>
    <x v="0"/>
    <x v="0"/>
    <x v="0"/>
    <x v="32"/>
    <x v="2"/>
    <n v="0"/>
    <x v="624"/>
    <x v="382"/>
    <x v="624"/>
    <n v="0"/>
    <n v="0"/>
    <x v="623"/>
    <x v="169"/>
    <x v="624"/>
    <n v="0"/>
    <x v="0"/>
    <x v="123"/>
    <x v="193"/>
    <n v="99.807173599999999"/>
    <n v="49.967426699999997"/>
    <n v="98.918284599999993"/>
    <x v="466"/>
    <x v="365"/>
    <x v="473"/>
    <n v="8.51899259999999"/>
    <x v="572"/>
    <x v="595"/>
    <n v="99.807173599999999"/>
    <n v="50.929614899999997"/>
    <n v="98.951626000000005"/>
    <n v="85107"/>
    <n v="91.408490999999998"/>
    <n v="29.591836700000002"/>
    <n v="90.399292000000003"/>
    <n v="8.5523340000000019"/>
    <n v="86824"/>
    <n v="-1.9775638000000002"/>
  </r>
  <r>
    <s v="33_04"/>
    <x v="1"/>
    <s v="02_町村"/>
    <s v="02_離島"/>
    <x v="0"/>
    <x v="0"/>
    <x v="0"/>
    <x v="32"/>
    <x v="3"/>
    <n v="0"/>
    <x v="625"/>
    <x v="383"/>
    <x v="625"/>
    <n v="0"/>
    <n v="0"/>
    <x v="624"/>
    <x v="358"/>
    <x v="625"/>
    <n v="0"/>
    <x v="0"/>
    <x v="123"/>
    <x v="193"/>
    <n v="99.888311700000003"/>
    <n v="80.583756300000005"/>
    <n v="99.622344600000005"/>
    <x v="467"/>
    <x v="366"/>
    <x v="474"/>
    <n v="10.798896100000007"/>
    <x v="573"/>
    <x v="596"/>
    <n v="99.888311700000003"/>
    <n v="83.662714100000002"/>
    <n v="99.6728825"/>
    <n v="56950"/>
    <n v="89.949524600000004"/>
    <n v="30.586684200000004"/>
    <n v="88.823448499999998"/>
    <n v="10.849434000000002"/>
    <n v="71033"/>
    <n v="-19.825996400000001"/>
  </r>
  <r>
    <s v="33_05"/>
    <x v="1"/>
    <s v="02_町村"/>
    <s v="02_離島"/>
    <x v="0"/>
    <x v="0"/>
    <x v="0"/>
    <x v="32"/>
    <x v="4"/>
    <n v="0"/>
    <x v="626"/>
    <x v="384"/>
    <x v="626"/>
    <n v="0"/>
    <n v="0"/>
    <x v="625"/>
    <x v="359"/>
    <x v="626"/>
    <n v="0"/>
    <x v="0"/>
    <x v="196"/>
    <x v="194"/>
    <n v="99.936668799999993"/>
    <n v="81.818181800000005"/>
    <n v="99.687695200000007"/>
    <x v="468"/>
    <x v="367"/>
    <x v="475"/>
    <n v="10.853394199999997"/>
    <x v="574"/>
    <x v="597"/>
    <n v="99.936668799999993"/>
    <n v="85.714285700000005"/>
    <n v="99.75"/>
    <n v="1595"/>
    <n v="89.940828400000001"/>
    <n v="30.952381000000003"/>
    <n v="88.834301000000011"/>
    <n v="10.915698999999989"/>
    <n v="1989"/>
    <n v="-19.808949200000001"/>
  </r>
  <r>
    <s v="33_06"/>
    <x v="1"/>
    <s v="02_町村"/>
    <s v="02_離島"/>
    <x v="0"/>
    <x v="0"/>
    <x v="0"/>
    <x v="32"/>
    <x v="5"/>
    <n v="0"/>
    <x v="627"/>
    <x v="385"/>
    <x v="627"/>
    <n v="0"/>
    <n v="0"/>
    <x v="626"/>
    <x v="360"/>
    <x v="627"/>
    <n v="0"/>
    <x v="0"/>
    <x v="95"/>
    <x v="94"/>
    <n v="99.8869191"/>
    <n v="80.548302899999996"/>
    <n v="99.62046260000001"/>
    <x v="469"/>
    <x v="368"/>
    <x v="476"/>
    <n v="10.797326699999999"/>
    <x v="575"/>
    <x v="598"/>
    <n v="99.8869191"/>
    <n v="83.604336000000004"/>
    <n v="99.670661899999999"/>
    <n v="55355"/>
    <n v="89.949775099999997"/>
    <n v="30.576271200000001"/>
    <n v="88.823135900000011"/>
    <n v="10.847525999999988"/>
    <n v="69044"/>
    <n v="-19.826487499999999"/>
  </r>
  <r>
    <s v="33_07"/>
    <x v="1"/>
    <s v="02_町村"/>
    <s v="02_離島"/>
    <x v="0"/>
    <x v="0"/>
    <x v="0"/>
    <x v="32"/>
    <x v="6"/>
    <n v="0"/>
    <x v="18"/>
    <x v="5"/>
    <x v="18"/>
    <n v="0"/>
    <n v="0"/>
    <x v="18"/>
    <x v="5"/>
    <x v="18"/>
    <n v="0"/>
    <x v="0"/>
    <x v="5"/>
    <x v="5"/>
    <n v="0"/>
    <n v="0"/>
    <n v="0"/>
    <x v="5"/>
    <x v="5"/>
    <x v="5"/>
    <n v="-100"/>
    <x v="576"/>
    <x v="18"/>
    <n v="0"/>
    <n v="0"/>
    <n v="0"/>
    <n v="0"/>
    <n v="100"/>
    <n v="0"/>
    <n v="100"/>
    <n v="-100"/>
    <n v="200"/>
    <n v="0"/>
  </r>
  <r>
    <s v="33_08"/>
    <x v="1"/>
    <s v="02_町村"/>
    <s v="02_離島"/>
    <x v="0"/>
    <x v="0"/>
    <x v="0"/>
    <x v="32"/>
    <x v="7"/>
    <n v="0"/>
    <x v="628"/>
    <x v="386"/>
    <x v="628"/>
    <n v="0"/>
    <n v="0"/>
    <x v="627"/>
    <x v="361"/>
    <x v="628"/>
    <n v="0"/>
    <x v="0"/>
    <x v="5"/>
    <x v="5"/>
    <n v="99.644444399999998"/>
    <n v="17.6706827"/>
    <n v="97.523552199999997"/>
    <x v="470"/>
    <x v="5"/>
    <x v="477"/>
    <n v="-0.71584060000000704"/>
    <x v="577"/>
    <x v="599"/>
    <n v="99.644444399999998"/>
    <n v="17.6706827"/>
    <n v="97.523552199999997"/>
    <n v="28157"/>
    <n v="98.552081400000006"/>
    <n v="0"/>
    <n v="98.239392800000005"/>
    <n v="-0.71584060000000704"/>
    <n v="15791"/>
    <n v="78.310429999999997"/>
  </r>
  <r>
    <s v="33_09"/>
    <x v="1"/>
    <s v="02_町村"/>
    <s v="02_離島"/>
    <x v="0"/>
    <x v="0"/>
    <x v="0"/>
    <x v="32"/>
    <x v="8"/>
    <n v="0"/>
    <x v="629"/>
    <x v="386"/>
    <x v="629"/>
    <n v="0"/>
    <n v="0"/>
    <x v="628"/>
    <x v="361"/>
    <x v="629"/>
    <n v="0"/>
    <x v="0"/>
    <x v="5"/>
    <x v="5"/>
    <n v="97.509339999999995"/>
    <n v="17.6706827"/>
    <n v="84.985300300000006"/>
    <x v="471"/>
    <x v="5"/>
    <x v="478"/>
    <n v="-7.9515026999999918"/>
    <x v="578"/>
    <x v="600"/>
    <n v="97.509339999999995"/>
    <n v="17.6706827"/>
    <n v="84.985300300000006"/>
    <n v="4047"/>
    <n v="94.212651399999999"/>
    <n v="0"/>
    <n v="92.936802999999998"/>
    <n v="-7.9515026999999918"/>
    <n v="3500"/>
    <n v="15.628571399999998"/>
  </r>
  <r>
    <s v="33_10"/>
    <x v="1"/>
    <s v="02_町村"/>
    <s v="02_離島"/>
    <x v="0"/>
    <x v="0"/>
    <x v="0"/>
    <x v="32"/>
    <x v="9"/>
    <n v="0"/>
    <x v="630"/>
    <x v="5"/>
    <x v="630"/>
    <n v="0"/>
    <n v="0"/>
    <x v="629"/>
    <x v="5"/>
    <x v="630"/>
    <n v="0"/>
    <x v="0"/>
    <x v="5"/>
    <x v="5"/>
    <n v="100"/>
    <n v="0"/>
    <n v="100"/>
    <x v="472"/>
    <x v="5"/>
    <x v="479"/>
    <n v="0.1381214999999969"/>
    <x v="579"/>
    <x v="601"/>
    <n v="100"/>
    <n v="0"/>
    <n v="100"/>
    <n v="24110"/>
    <n v="99.861878500000003"/>
    <n v="0"/>
    <n v="99.861878500000003"/>
    <n v="0.1381214999999969"/>
    <n v="12291"/>
    <n v="96.1597917"/>
  </r>
  <r>
    <s v="33_11"/>
    <x v="1"/>
    <s v="02_町村"/>
    <s v="02_離島"/>
    <x v="0"/>
    <x v="0"/>
    <x v="0"/>
    <x v="32"/>
    <x v="10"/>
    <n v="0"/>
    <x v="631"/>
    <x v="387"/>
    <x v="631"/>
    <n v="0"/>
    <n v="0"/>
    <x v="630"/>
    <x v="362"/>
    <x v="631"/>
    <n v="0"/>
    <x v="0"/>
    <x v="5"/>
    <x v="5"/>
    <n v="90.797666100000001"/>
    <n v="11.6292525"/>
    <n v="83.228789800000001"/>
    <x v="473"/>
    <x v="369"/>
    <x v="480"/>
    <n v="-5.8186353999999909"/>
    <x v="580"/>
    <x v="602"/>
    <n v="90.797666100000001"/>
    <n v="11.6292525"/>
    <n v="83.228789800000001"/>
    <n v="75233"/>
    <n v="97.772751499999998"/>
    <n v="10.8088762"/>
    <n v="89.047425199999992"/>
    <n v="-5.8186353999999909"/>
    <n v="74392"/>
    <n v="1.1304978999999999"/>
  </r>
  <r>
    <s v="33_12"/>
    <x v="1"/>
    <s v="02_町村"/>
    <s v="02_離島"/>
    <x v="0"/>
    <x v="0"/>
    <x v="0"/>
    <x v="32"/>
    <x v="11"/>
    <n v="0"/>
    <x v="632"/>
    <x v="387"/>
    <x v="632"/>
    <n v="0"/>
    <n v="0"/>
    <x v="631"/>
    <x v="362"/>
    <x v="632"/>
    <n v="0"/>
    <x v="0"/>
    <x v="5"/>
    <x v="5"/>
    <n v="89.433840399999994"/>
    <n v="11.6292525"/>
    <n v="81.012261899999999"/>
    <x v="474"/>
    <x v="369"/>
    <x v="481"/>
    <n v="-6.5920514999999966"/>
    <x v="581"/>
    <x v="603"/>
    <n v="89.433840399999994"/>
    <n v="11.6292525"/>
    <n v="81.012261899999999"/>
    <n v="64681"/>
    <n v="97.441697000000005"/>
    <n v="10.8088762"/>
    <n v="87.604313399999995"/>
    <n v="-6.5920514999999966"/>
    <n v="64666"/>
    <n v="2.3196100000000001E-2"/>
  </r>
  <r>
    <s v="33_13"/>
    <x v="1"/>
    <s v="02_町村"/>
    <s v="02_離島"/>
    <x v="0"/>
    <x v="0"/>
    <x v="0"/>
    <x v="32"/>
    <x v="12"/>
    <n v="0"/>
    <x v="633"/>
    <x v="388"/>
    <x v="633"/>
    <n v="0"/>
    <n v="0"/>
    <x v="632"/>
    <x v="363"/>
    <x v="633"/>
    <n v="0"/>
    <x v="0"/>
    <x v="5"/>
    <x v="5"/>
    <n v="89.435101299999999"/>
    <n v="11.6243655"/>
    <n v="81.014118599999989"/>
    <x v="475"/>
    <x v="370"/>
    <x v="482"/>
    <n v="-6.9597376000000111"/>
    <x v="582"/>
    <x v="604"/>
    <n v="89.435101299999999"/>
    <n v="11.6243655"/>
    <n v="81.014118599999989"/>
    <n v="14747"/>
    <n v="97.855084099999999"/>
    <n v="10.832025100000001"/>
    <n v="87.9738562"/>
    <n v="-6.9597376000000111"/>
    <n v="14806"/>
    <n v="-0.39848709999999998"/>
  </r>
  <r>
    <s v="33_14"/>
    <x v="1"/>
    <s v="02_町村"/>
    <s v="02_離島"/>
    <x v="0"/>
    <x v="0"/>
    <x v="0"/>
    <x v="32"/>
    <x v="13"/>
    <n v="0"/>
    <x v="634"/>
    <x v="389"/>
    <x v="634"/>
    <n v="0"/>
    <n v="0"/>
    <x v="633"/>
    <x v="364"/>
    <x v="634"/>
    <n v="0"/>
    <x v="0"/>
    <x v="5"/>
    <x v="5"/>
    <n v="89.435092400000002"/>
    <n v="11.612079999999999"/>
    <n v="81.010268500000009"/>
    <x v="476"/>
    <x v="371"/>
    <x v="483"/>
    <n v="-5.611904999999993"/>
    <x v="583"/>
    <x v="605"/>
    <n v="89.435092400000002"/>
    <n v="11.612079999999999"/>
    <n v="81.010268500000009"/>
    <n v="17593"/>
    <n v="96.336666999999991"/>
    <n v="10.7894737"/>
    <n v="86.622173500000002"/>
    <n v="-5.611904999999993"/>
    <n v="17392"/>
    <n v="1.1557037999999999"/>
  </r>
  <r>
    <s v="33_15"/>
    <x v="1"/>
    <s v="02_町村"/>
    <s v="02_離島"/>
    <x v="0"/>
    <x v="0"/>
    <x v="0"/>
    <x v="32"/>
    <x v="14"/>
    <n v="0"/>
    <x v="635"/>
    <x v="390"/>
    <x v="635"/>
    <n v="0"/>
    <n v="0"/>
    <x v="634"/>
    <x v="365"/>
    <x v="635"/>
    <n v="0"/>
    <x v="0"/>
    <x v="5"/>
    <x v="5"/>
    <n v="89.432584300000002"/>
    <n v="11.640823899999999"/>
    <n v="81.012499699999992"/>
    <x v="477"/>
    <x v="369"/>
    <x v="484"/>
    <n v="-6.9575881000000095"/>
    <x v="584"/>
    <x v="606"/>
    <n v="89.432584300000002"/>
    <n v="11.640823899999999"/>
    <n v="81.012499699999992"/>
    <n v="32341"/>
    <n v="97.854326499999999"/>
    <n v="10.8088762"/>
    <n v="87.970087800000002"/>
    <n v="-6.9575881000000095"/>
    <n v="32468"/>
    <n v="-0.39115440000000001"/>
  </r>
  <r>
    <s v="33_16"/>
    <x v="1"/>
    <s v="02_町村"/>
    <s v="02_離島"/>
    <x v="0"/>
    <x v="0"/>
    <x v="0"/>
    <x v="32"/>
    <x v="15"/>
    <n v="0"/>
    <x v="636"/>
    <x v="5"/>
    <x v="636"/>
    <n v="0"/>
    <n v="0"/>
    <x v="635"/>
    <x v="5"/>
    <x v="636"/>
    <n v="0"/>
    <x v="0"/>
    <x v="5"/>
    <x v="5"/>
    <n v="100"/>
    <n v="0"/>
    <n v="100"/>
    <x v="5"/>
    <x v="5"/>
    <x v="5"/>
    <n v="0"/>
    <x v="585"/>
    <x v="607"/>
    <n v="100"/>
    <n v="0"/>
    <n v="100"/>
    <n v="10552"/>
    <n v="100"/>
    <n v="0"/>
    <n v="100"/>
    <n v="0"/>
    <n v="9726"/>
    <n v="8.492700000000001"/>
  </r>
  <r>
    <s v="33_17"/>
    <x v="1"/>
    <s v="02_町村"/>
    <s v="02_離島"/>
    <x v="0"/>
    <x v="0"/>
    <x v="0"/>
    <x v="32"/>
    <x v="16"/>
    <n v="0"/>
    <x v="637"/>
    <x v="391"/>
    <x v="637"/>
    <n v="0"/>
    <n v="0"/>
    <x v="636"/>
    <x v="366"/>
    <x v="637"/>
    <n v="0"/>
    <x v="0"/>
    <x v="5"/>
    <x v="5"/>
    <n v="82.790320399999999"/>
    <n v="9.8183881999999993"/>
    <n v="68.752047199999993"/>
    <x v="478"/>
    <x v="372"/>
    <x v="485"/>
    <n v="-8.2987960000000101"/>
    <x v="586"/>
    <x v="608"/>
    <n v="82.790320399999999"/>
    <n v="9.8183881999999993"/>
    <n v="68.752047199999993"/>
    <n v="6297"/>
    <n v="89.827995299999998"/>
    <n v="1.6622921999999998"/>
    <n v="77.050843200000003"/>
    <n v="-8.2987960000000101"/>
    <n v="6077"/>
    <n v="3.6202073000000001"/>
  </r>
  <r>
    <s v="33_18"/>
    <x v="1"/>
    <s v="02_町村"/>
    <s v="02_離島"/>
    <x v="0"/>
    <x v="0"/>
    <x v="0"/>
    <x v="32"/>
    <x v="17"/>
    <n v="0"/>
    <x v="638"/>
    <x v="391"/>
    <x v="638"/>
    <n v="0"/>
    <n v="0"/>
    <x v="637"/>
    <x v="366"/>
    <x v="638"/>
    <n v="0"/>
    <x v="0"/>
    <x v="5"/>
    <x v="5"/>
    <n v="83.258928600000004"/>
    <n v="9.8183881999999993"/>
    <n v="68.768197099999995"/>
    <x v="478"/>
    <x v="372"/>
    <x v="485"/>
    <n v="-8.282646100000008"/>
    <x v="586"/>
    <x v="609"/>
    <n v="83.258928600000004"/>
    <n v="9.8183881999999993"/>
    <n v="68.768197099999995"/>
    <n v="6141"/>
    <n v="89.827995299999998"/>
    <n v="1.6622921999999998"/>
    <n v="77.050843200000003"/>
    <n v="-8.282646100000008"/>
    <n v="6077"/>
    <n v="1.0531512000000001"/>
  </r>
  <r>
    <s v="33_19"/>
    <x v="1"/>
    <s v="02_町村"/>
    <s v="02_離島"/>
    <x v="0"/>
    <x v="0"/>
    <x v="0"/>
    <x v="32"/>
    <x v="18"/>
    <n v="0"/>
    <x v="639"/>
    <x v="5"/>
    <x v="639"/>
    <n v="0"/>
    <n v="0"/>
    <x v="638"/>
    <x v="5"/>
    <x v="639"/>
    <n v="0"/>
    <x v="0"/>
    <x v="5"/>
    <x v="5"/>
    <n v="68.122270700000001"/>
    <n v="0"/>
    <n v="68.122270700000001"/>
    <x v="15"/>
    <x v="14"/>
    <x v="15"/>
    <s v="-"/>
    <x v="16"/>
    <x v="17"/>
    <n v="68.122270700000001"/>
    <n v="0"/>
    <n v="68.122270700000001"/>
    <n v="156"/>
    <s v="(空白)"/>
    <s v="(空白)"/>
    <s v="(空白)"/>
    <e v="#VALUE!"/>
    <s v="(空白)"/>
    <e v="#VALUE!"/>
  </r>
  <r>
    <s v="33_20"/>
    <x v="1"/>
    <s v="02_町村"/>
    <s v="02_離島"/>
    <x v="0"/>
    <x v="0"/>
    <x v="0"/>
    <x v="32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3_21"/>
    <x v="1"/>
    <s v="02_町村"/>
    <s v="02_離島"/>
    <x v="0"/>
    <x v="0"/>
    <x v="0"/>
    <x v="32"/>
    <x v="20"/>
    <n v="0"/>
    <x v="640"/>
    <x v="5"/>
    <x v="640"/>
    <n v="0"/>
    <n v="0"/>
    <x v="639"/>
    <x v="5"/>
    <x v="640"/>
    <n v="0"/>
    <x v="0"/>
    <x v="5"/>
    <x v="5"/>
    <n v="100"/>
    <n v="0"/>
    <n v="100"/>
    <x v="479"/>
    <x v="5"/>
    <x v="486"/>
    <n v="9.0351280999999943"/>
    <x v="587"/>
    <x v="610"/>
    <n v="100"/>
    <n v="0"/>
    <n v="100"/>
    <n v="13437"/>
    <n v="90.964871900000006"/>
    <n v="0"/>
    <n v="90.964871900000006"/>
    <n v="9.0351280999999943"/>
    <n v="11860"/>
    <n v="13.296796000000001"/>
  </r>
  <r>
    <s v="33_22"/>
    <x v="1"/>
    <s v="02_町村"/>
    <s v="02_離島"/>
    <x v="0"/>
    <x v="0"/>
    <x v="0"/>
    <x v="32"/>
    <x v="21"/>
    <n v="0"/>
    <x v="641"/>
    <x v="5"/>
    <x v="641"/>
    <n v="0"/>
    <n v="0"/>
    <x v="640"/>
    <x v="5"/>
    <x v="641"/>
    <n v="0"/>
    <x v="0"/>
    <x v="5"/>
    <x v="5"/>
    <n v="83.95061729999999"/>
    <n v="0"/>
    <n v="83.95061729999999"/>
    <x v="480"/>
    <x v="5"/>
    <x v="487"/>
    <n v="-7.8019600000000082"/>
    <x v="588"/>
    <x v="611"/>
    <n v="83.95061729999999"/>
    <n v="0"/>
    <n v="83.95061729999999"/>
    <n v="68"/>
    <n v="91.752577299999999"/>
    <n v="0"/>
    <n v="91.752577299999999"/>
    <n v="-7.8019600000000082"/>
    <n v="89"/>
    <n v="-23.595505599999999"/>
  </r>
  <r>
    <s v="33_23"/>
    <x v="1"/>
    <s v="02_町村"/>
    <s v="02_離島"/>
    <x v="0"/>
    <x v="0"/>
    <x v="0"/>
    <x v="32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2"/>
    <x v="1"/>
    <s v="02_町村"/>
    <s v="02_離島"/>
    <x v="0"/>
    <x v="0"/>
    <x v="0"/>
    <x v="32"/>
    <x v="41"/>
    <n v="0"/>
    <x v="623"/>
    <x v="381"/>
    <x v="623"/>
    <n v="0"/>
    <n v="0"/>
    <x v="622"/>
    <x v="357"/>
    <x v="623"/>
    <n v="0"/>
    <x v="0"/>
    <x v="123"/>
    <x v="193"/>
    <n v="95.207213800000005"/>
    <n v="16.291146699999999"/>
    <n v="90.475903500000001"/>
    <x v="465"/>
    <x v="364"/>
    <x v="472"/>
    <n v="1.1269709999999975"/>
    <x v="571"/>
    <x v="594"/>
    <n v="95.207213800000005"/>
    <n v="16.330814399999998"/>
    <n v="90.489081299999995"/>
    <n v="180142"/>
    <n v="93.845902199999998"/>
    <n v="12.5214099"/>
    <n v="89.348932500000004"/>
    <n v="1.1401487999999915"/>
    <n v="179242"/>
    <n v="0.50211450000000002"/>
  </r>
  <r>
    <s v="33_43"/>
    <x v="1"/>
    <s v="02_町村"/>
    <s v="02_離島"/>
    <x v="0"/>
    <x v="0"/>
    <x v="0"/>
    <x v="32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3_44"/>
    <x v="1"/>
    <s v="02_町村"/>
    <s v="02_離島"/>
    <x v="0"/>
    <x v="0"/>
    <x v="0"/>
    <x v="32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42"/>
    <x v="392"/>
    <x v="642"/>
    <n v="0"/>
    <n v="0"/>
    <x v="641"/>
    <x v="367"/>
    <x v="642"/>
    <n v="0"/>
    <x v="0"/>
    <x v="5"/>
    <x v="5"/>
    <n v="82.5681467"/>
    <n v="31.295137199999999"/>
    <n v="81.360429999999994"/>
    <x v="481"/>
    <x v="373"/>
    <x v="488"/>
    <n v="-9.4485458999999992"/>
    <x v="589"/>
    <x v="612"/>
    <n v="82.5681467"/>
    <n v="31.295137199999999"/>
    <n v="81.360429999999994"/>
    <n v="71742"/>
    <n v="91.537951800000002"/>
    <n v="69.340353100000002"/>
    <n v="90.83048740000001"/>
    <n v="-9.4700574000000159"/>
    <n v="92000"/>
    <n v="-22.019565199999999"/>
  </r>
  <r>
    <s v="34_02"/>
    <x v="1"/>
    <s v="02_町村"/>
    <s v="02_離島"/>
    <x v="0"/>
    <x v="0"/>
    <x v="0"/>
    <x v="33"/>
    <x v="1"/>
    <n v="0"/>
    <x v="642"/>
    <x v="392"/>
    <x v="642"/>
    <n v="0"/>
    <n v="0"/>
    <x v="641"/>
    <x v="367"/>
    <x v="642"/>
    <n v="0"/>
    <x v="0"/>
    <x v="5"/>
    <x v="5"/>
    <n v="82.5681467"/>
    <n v="31.295137199999999"/>
    <n v="81.360429999999994"/>
    <x v="481"/>
    <x v="373"/>
    <x v="488"/>
    <n v="-9.4485458999999992"/>
    <x v="589"/>
    <x v="612"/>
    <n v="82.5681467"/>
    <n v="31.295137199999999"/>
    <n v="81.360429999999994"/>
    <n v="71742"/>
    <n v="91.537951800000002"/>
    <n v="69.340353100000002"/>
    <n v="90.83048740000001"/>
    <n v="-9.4700574000000159"/>
    <n v="92000"/>
    <n v="-22.019565199999999"/>
  </r>
  <r>
    <s v="34_03"/>
    <x v="1"/>
    <s v="02_町村"/>
    <s v="02_離島"/>
    <x v="0"/>
    <x v="0"/>
    <x v="0"/>
    <x v="33"/>
    <x v="2"/>
    <n v="0"/>
    <x v="643"/>
    <x v="393"/>
    <x v="643"/>
    <n v="0"/>
    <n v="0"/>
    <x v="642"/>
    <x v="367"/>
    <x v="643"/>
    <n v="0"/>
    <x v="0"/>
    <x v="5"/>
    <x v="5"/>
    <n v="83.869735500000004"/>
    <n v="32.418952599999997"/>
    <n v="81.519287300000002"/>
    <x v="482"/>
    <x v="374"/>
    <x v="489"/>
    <n v="-16.530730000000005"/>
    <x v="590"/>
    <x v="613"/>
    <n v="83.869735500000004"/>
    <n v="32.418952599999997"/>
    <n v="81.519287300000002"/>
    <n v="35778"/>
    <n v="99.3561902"/>
    <n v="74.088776599999989"/>
    <n v="98.078642500000001"/>
    <n v="-16.559355199999999"/>
    <n v="53736"/>
    <n v="-33.418937"/>
  </r>
  <r>
    <s v="34_04"/>
    <x v="1"/>
    <s v="02_町村"/>
    <s v="02_離島"/>
    <x v="0"/>
    <x v="0"/>
    <x v="0"/>
    <x v="33"/>
    <x v="3"/>
    <n v="0"/>
    <x v="644"/>
    <x v="393"/>
    <x v="644"/>
    <n v="0"/>
    <n v="0"/>
    <x v="642"/>
    <x v="367"/>
    <x v="643"/>
    <n v="0"/>
    <x v="0"/>
    <x v="5"/>
    <x v="5"/>
    <n v="91.718015699999995"/>
    <n v="32.418952599999997"/>
    <n v="88.768142900000001"/>
    <x v="483"/>
    <x v="374"/>
    <x v="490"/>
    <n v="-9.1720872000000071"/>
    <x v="591"/>
    <x v="614"/>
    <n v="91.718015699999995"/>
    <n v="32.418952599999997"/>
    <n v="88.768142900000001"/>
    <n v="35778"/>
    <n v="99.317885599999997"/>
    <n v="74.088776599999989"/>
    <n v="97.970433499999999"/>
    <n v="-9.2022905999999978"/>
    <n v="50814"/>
    <n v="-29.590270400000001"/>
  </r>
  <r>
    <s v="34_05"/>
    <x v="1"/>
    <s v="02_町村"/>
    <s v="02_離島"/>
    <x v="0"/>
    <x v="0"/>
    <x v="0"/>
    <x v="33"/>
    <x v="4"/>
    <n v="0"/>
    <x v="645"/>
    <x v="394"/>
    <x v="645"/>
    <n v="0"/>
    <n v="0"/>
    <x v="643"/>
    <x v="359"/>
    <x v="644"/>
    <n v="0"/>
    <x v="0"/>
    <x v="5"/>
    <x v="5"/>
    <n v="98.467087499999991"/>
    <n v="34.615384599999999"/>
    <n v="95.607235099999997"/>
    <x v="484"/>
    <x v="375"/>
    <x v="491"/>
    <n v="64.764422299999993"/>
    <x v="592"/>
    <x v="615"/>
    <n v="98.467087499999991"/>
    <n v="34.615384599999999"/>
    <n v="95.607235099999997"/>
    <n v="1110"/>
    <n v="99.136442099999996"/>
    <n v="1.6623569"/>
    <n v="30.866752899999998"/>
    <n v="64.740482200000002"/>
    <n v="1190"/>
    <n v="-6.7226890999999993"/>
  </r>
  <r>
    <s v="34_06"/>
    <x v="1"/>
    <s v="02_町村"/>
    <s v="02_離島"/>
    <x v="0"/>
    <x v="0"/>
    <x v="0"/>
    <x v="33"/>
    <x v="5"/>
    <n v="0"/>
    <x v="646"/>
    <x v="395"/>
    <x v="646"/>
    <n v="0"/>
    <n v="0"/>
    <x v="644"/>
    <x v="368"/>
    <x v="645"/>
    <n v="0"/>
    <x v="0"/>
    <x v="5"/>
    <x v="5"/>
    <n v="91.51676479999999"/>
    <n v="32.360471099999998"/>
    <n v="88.565297399999992"/>
    <x v="485"/>
    <x v="376"/>
    <x v="492"/>
    <n v="-14.778376500000022"/>
    <x v="593"/>
    <x v="616"/>
    <n v="91.51676479999999"/>
    <n v="32.360471099999998"/>
    <n v="88.565297399999992"/>
    <n v="34668"/>
    <n v="99.322267199999999"/>
    <n v="3137.5"/>
    <n v="103.37165230000001"/>
    <n v="-14.806354900000017"/>
    <n v="49624"/>
    <n v="-30.138642599999997"/>
  </r>
  <r>
    <s v="34_07"/>
    <x v="1"/>
    <s v="02_町村"/>
    <s v="02_離島"/>
    <x v="0"/>
    <x v="0"/>
    <x v="0"/>
    <x v="33"/>
    <x v="6"/>
    <n v="0"/>
    <x v="647"/>
    <x v="5"/>
    <x v="647"/>
    <n v="0"/>
    <n v="0"/>
    <x v="645"/>
    <x v="5"/>
    <x v="646"/>
    <n v="0"/>
    <x v="0"/>
    <x v="5"/>
    <x v="5"/>
    <n v="100"/>
    <n v="0"/>
    <n v="100"/>
    <x v="5"/>
    <x v="5"/>
    <x v="493"/>
    <n v="47.846629100000001"/>
    <x v="594"/>
    <x v="617"/>
    <n v="100"/>
    <n v="0"/>
    <n v="100"/>
    <n v="988"/>
    <n v="100"/>
    <n v="0"/>
    <n v="52.153370899999999"/>
    <n v="47.846629100000001"/>
    <n v="2870"/>
    <n v="-65.574912900000001"/>
  </r>
  <r>
    <s v="34_08"/>
    <x v="1"/>
    <s v="02_町村"/>
    <s v="02_離島"/>
    <x v="0"/>
    <x v="0"/>
    <x v="0"/>
    <x v="33"/>
    <x v="7"/>
    <n v="0"/>
    <x v="648"/>
    <x v="5"/>
    <x v="648"/>
    <n v="0"/>
    <n v="0"/>
    <x v="18"/>
    <x v="5"/>
    <x v="18"/>
    <n v="0"/>
    <x v="0"/>
    <x v="5"/>
    <x v="5"/>
    <n v="0"/>
    <n v="0"/>
    <n v="0"/>
    <x v="5"/>
    <x v="5"/>
    <x v="5"/>
    <n v="-100"/>
    <x v="595"/>
    <x v="18"/>
    <n v="0"/>
    <n v="0"/>
    <n v="0"/>
    <n v="0"/>
    <n v="100"/>
    <n v="0"/>
    <n v="100"/>
    <n v="-100"/>
    <n v="2922"/>
    <n v="0"/>
  </r>
  <r>
    <s v="34_09"/>
    <x v="1"/>
    <s v="02_町村"/>
    <s v="02_離島"/>
    <x v="0"/>
    <x v="0"/>
    <x v="0"/>
    <x v="33"/>
    <x v="8"/>
    <n v="0"/>
    <x v="649"/>
    <x v="5"/>
    <x v="649"/>
    <n v="0"/>
    <n v="0"/>
    <x v="18"/>
    <x v="5"/>
    <x v="18"/>
    <n v="0"/>
    <x v="0"/>
    <x v="5"/>
    <x v="5"/>
    <n v="0"/>
    <n v="0"/>
    <n v="0"/>
    <x v="5"/>
    <x v="5"/>
    <x v="5"/>
    <n v="-100"/>
    <x v="596"/>
    <x v="18"/>
    <n v="0"/>
    <n v="0"/>
    <n v="0"/>
    <n v="0"/>
    <n v="100"/>
    <n v="0"/>
    <n v="100"/>
    <n v="-100"/>
    <n v="2010"/>
    <n v="0"/>
  </r>
  <r>
    <s v="34_10"/>
    <x v="1"/>
    <s v="02_町村"/>
    <s v="02_離島"/>
    <x v="0"/>
    <x v="0"/>
    <x v="0"/>
    <x v="33"/>
    <x v="9"/>
    <n v="0"/>
    <x v="650"/>
    <x v="5"/>
    <x v="650"/>
    <n v="0"/>
    <n v="0"/>
    <x v="18"/>
    <x v="5"/>
    <x v="18"/>
    <n v="0"/>
    <x v="0"/>
    <x v="5"/>
    <x v="5"/>
    <n v="0"/>
    <n v="0"/>
    <n v="0"/>
    <x v="5"/>
    <x v="5"/>
    <x v="5"/>
    <n v="-100"/>
    <x v="597"/>
    <x v="18"/>
    <n v="0"/>
    <n v="0"/>
    <n v="0"/>
    <n v="0"/>
    <n v="100"/>
    <n v="0"/>
    <n v="100"/>
    <n v="-100"/>
    <n v="912"/>
    <n v="0"/>
  </r>
  <r>
    <s v="34_11"/>
    <x v="1"/>
    <s v="02_町村"/>
    <s v="02_離島"/>
    <x v="0"/>
    <x v="0"/>
    <x v="0"/>
    <x v="33"/>
    <x v="10"/>
    <n v="0"/>
    <x v="651"/>
    <x v="396"/>
    <x v="651"/>
    <n v="0"/>
    <n v="0"/>
    <x v="646"/>
    <x v="5"/>
    <x v="647"/>
    <n v="0"/>
    <x v="0"/>
    <x v="5"/>
    <x v="5"/>
    <n v="99.543303199999997"/>
    <n v="0"/>
    <n v="99.515758599999998"/>
    <x v="486"/>
    <x v="377"/>
    <x v="494"/>
    <n v="-0.11199100000000328"/>
    <x v="598"/>
    <x v="618"/>
    <n v="99.543303199999997"/>
    <n v="0"/>
    <n v="99.515758599999998"/>
    <n v="35964"/>
    <n v="99.929158000000001"/>
    <n v="61.589404000000002"/>
    <n v="99.627749600000001"/>
    <n v="-0.11199100000000328"/>
    <n v="38272"/>
    <n v="-6.0305184000000001"/>
  </r>
  <r>
    <s v="34_12"/>
    <x v="1"/>
    <s v="02_町村"/>
    <s v="02_離島"/>
    <x v="0"/>
    <x v="0"/>
    <x v="0"/>
    <x v="33"/>
    <x v="11"/>
    <n v="0"/>
    <x v="652"/>
    <x v="396"/>
    <x v="652"/>
    <n v="0"/>
    <n v="0"/>
    <x v="647"/>
    <x v="5"/>
    <x v="648"/>
    <n v="0"/>
    <x v="0"/>
    <x v="5"/>
    <x v="5"/>
    <n v="99.3775464"/>
    <n v="0"/>
    <n v="99.340070900000001"/>
    <x v="487"/>
    <x v="377"/>
    <x v="495"/>
    <n v="-0.19182870000000207"/>
    <x v="599"/>
    <x v="619"/>
    <n v="99.3775464"/>
    <n v="0"/>
    <n v="99.340070900000001"/>
    <n v="26343"/>
    <n v="99.910734899999994"/>
    <n v="61.589404000000002"/>
    <n v="99.531899600000003"/>
    <n v="-0.19182870000000207"/>
    <n v="30406"/>
    <n v="-13.3624942"/>
  </r>
  <r>
    <s v="34_13"/>
    <x v="1"/>
    <s v="02_町村"/>
    <s v="02_離島"/>
    <x v="0"/>
    <x v="0"/>
    <x v="0"/>
    <x v="33"/>
    <x v="12"/>
    <n v="0"/>
    <x v="653"/>
    <x v="5"/>
    <x v="653"/>
    <n v="0"/>
    <n v="0"/>
    <x v="648"/>
    <x v="5"/>
    <x v="649"/>
    <n v="0"/>
    <x v="0"/>
    <x v="5"/>
    <x v="5"/>
    <n v="99.669030700000008"/>
    <n v="0"/>
    <n v="99.669030700000008"/>
    <x v="488"/>
    <x v="378"/>
    <x v="496"/>
    <n v="5.1408101000000102"/>
    <x v="600"/>
    <x v="620"/>
    <n v="99.669030700000008"/>
    <n v="0"/>
    <n v="99.669030700000008"/>
    <n v="2108"/>
    <n v="99.342414300000002"/>
    <n v="41.1458333"/>
    <n v="94.528220599999997"/>
    <n v="5.1408101000000102"/>
    <n v="2194"/>
    <n v="-3.9197812000000001"/>
  </r>
  <r>
    <s v="34_14"/>
    <x v="1"/>
    <s v="02_町村"/>
    <s v="02_離島"/>
    <x v="0"/>
    <x v="0"/>
    <x v="0"/>
    <x v="33"/>
    <x v="13"/>
    <n v="0"/>
    <x v="654"/>
    <x v="396"/>
    <x v="654"/>
    <n v="0"/>
    <n v="0"/>
    <x v="649"/>
    <x v="5"/>
    <x v="650"/>
    <n v="0"/>
    <x v="0"/>
    <x v="5"/>
    <x v="5"/>
    <n v="97.757847499999997"/>
    <n v="0"/>
    <n v="97.606916799999993"/>
    <x v="489"/>
    <x v="379"/>
    <x v="497"/>
    <n v="-2.4907236000000097"/>
    <x v="601"/>
    <x v="621"/>
    <n v="97.757847499999997"/>
    <n v="0"/>
    <n v="97.606916799999993"/>
    <n v="6322"/>
    <n v="100.14913009999999"/>
    <n v="97.2727273"/>
    <n v="100.0976404"/>
    <n v="-2.4907236000000097"/>
    <n v="6151"/>
    <n v="2.7800358000000003"/>
  </r>
  <r>
    <s v="34_15"/>
    <x v="1"/>
    <s v="02_町村"/>
    <s v="02_離島"/>
    <x v="0"/>
    <x v="0"/>
    <x v="0"/>
    <x v="33"/>
    <x v="14"/>
    <n v="0"/>
    <x v="655"/>
    <x v="5"/>
    <x v="655"/>
    <n v="0"/>
    <n v="0"/>
    <x v="650"/>
    <x v="5"/>
    <x v="651"/>
    <n v="0"/>
    <x v="0"/>
    <x v="5"/>
    <x v="5"/>
    <n v="99.927479599999998"/>
    <n v="0"/>
    <n v="99.927479599999998"/>
    <x v="490"/>
    <x v="5"/>
    <x v="498"/>
    <n v="2.7103699999997843E-2"/>
    <x v="602"/>
    <x v="622"/>
    <n v="99.927479599999998"/>
    <n v="0"/>
    <n v="99.927479599999998"/>
    <n v="17913"/>
    <n v="99.9003759"/>
    <n v="0"/>
    <n v="99.9003759"/>
    <n v="2.7103699999997843E-2"/>
    <n v="22061"/>
    <n v="-18.802411499999998"/>
  </r>
  <r>
    <s v="34_16"/>
    <x v="1"/>
    <s v="02_町村"/>
    <s v="02_離島"/>
    <x v="0"/>
    <x v="0"/>
    <x v="0"/>
    <x v="33"/>
    <x v="15"/>
    <n v="0"/>
    <x v="656"/>
    <x v="5"/>
    <x v="656"/>
    <n v="0"/>
    <n v="0"/>
    <x v="651"/>
    <x v="5"/>
    <x v="652"/>
    <n v="0"/>
    <x v="0"/>
    <x v="5"/>
    <x v="5"/>
    <n v="100"/>
    <n v="0"/>
    <n v="100"/>
    <x v="5"/>
    <x v="5"/>
    <x v="5"/>
    <n v="0"/>
    <x v="603"/>
    <x v="623"/>
    <n v="100"/>
    <n v="0"/>
    <n v="100"/>
    <n v="9621"/>
    <n v="100"/>
    <n v="0"/>
    <n v="100"/>
    <n v="0"/>
    <n v="7866"/>
    <n v="22.3112128"/>
  </r>
  <r>
    <s v="34_17"/>
    <x v="1"/>
    <s v="02_町村"/>
    <s v="02_離島"/>
    <x v="0"/>
    <x v="0"/>
    <x v="0"/>
    <x v="33"/>
    <x v="16"/>
    <n v="0"/>
    <x v="657"/>
    <x v="397"/>
    <x v="657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-8"/>
    <n v="0"/>
  </r>
  <r>
    <s v="34_18"/>
    <x v="1"/>
    <s v="02_町村"/>
    <s v="02_離島"/>
    <x v="0"/>
    <x v="0"/>
    <x v="0"/>
    <x v="33"/>
    <x v="17"/>
    <n v="0"/>
    <x v="658"/>
    <x v="397"/>
    <x v="65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-8"/>
    <n v="0"/>
  </r>
  <r>
    <s v="34_19"/>
    <x v="1"/>
    <s v="02_町村"/>
    <s v="02_離島"/>
    <x v="0"/>
    <x v="0"/>
    <x v="0"/>
    <x v="33"/>
    <x v="18"/>
    <n v="0"/>
    <x v="659"/>
    <x v="5"/>
    <x v="659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4_20"/>
    <x v="1"/>
    <s v="02_町村"/>
    <s v="02_離島"/>
    <x v="0"/>
    <x v="0"/>
    <x v="0"/>
    <x v="33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4_21"/>
    <x v="1"/>
    <s v="02_町村"/>
    <s v="02_離島"/>
    <x v="0"/>
    <x v="0"/>
    <x v="0"/>
    <x v="33"/>
    <x v="20"/>
    <n v="0"/>
    <x v="660"/>
    <x v="5"/>
    <x v="660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2"/>
    <x v="1"/>
    <s v="02_町村"/>
    <s v="02_離島"/>
    <x v="0"/>
    <x v="0"/>
    <x v="0"/>
    <x v="33"/>
    <x v="41"/>
    <n v="0"/>
    <x v="642"/>
    <x v="392"/>
    <x v="642"/>
    <n v="0"/>
    <n v="0"/>
    <x v="641"/>
    <x v="367"/>
    <x v="642"/>
    <n v="0"/>
    <x v="0"/>
    <x v="5"/>
    <x v="5"/>
    <n v="82.5681467"/>
    <n v="31.295137199999999"/>
    <n v="81.360429999999994"/>
    <x v="481"/>
    <x v="373"/>
    <x v="488"/>
    <n v="-9.4485458999999992"/>
    <x v="589"/>
    <x v="612"/>
    <n v="82.5681467"/>
    <n v="31.295137199999999"/>
    <n v="81.360429999999994"/>
    <n v="71742"/>
    <n v="91.537951800000002"/>
    <n v="69.340353100000002"/>
    <n v="90.83048740000001"/>
    <n v="-9.4700574000000159"/>
    <n v="92000"/>
    <n v="-22.019565199999999"/>
  </r>
  <r>
    <s v="34_43"/>
    <x v="1"/>
    <s v="02_町村"/>
    <s v="02_離島"/>
    <x v="0"/>
    <x v="0"/>
    <x v="0"/>
    <x v="33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4_44"/>
    <x v="1"/>
    <s v="02_町村"/>
    <s v="02_離島"/>
    <x v="0"/>
    <x v="0"/>
    <x v="0"/>
    <x v="33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1"/>
    <x v="398"/>
    <x v="661"/>
    <n v="0"/>
    <n v="0"/>
    <x v="652"/>
    <x v="369"/>
    <x v="653"/>
    <n v="0"/>
    <x v="28"/>
    <x v="5"/>
    <x v="195"/>
    <n v="93.318812600000001"/>
    <n v="17.589027900000001"/>
    <n v="83.145679999999999"/>
    <x v="491"/>
    <x v="380"/>
    <x v="499"/>
    <n v="0.19595189999999718"/>
    <x v="604"/>
    <x v="624"/>
    <n v="93.629960800000006"/>
    <n v="17.589027900000001"/>
    <n v="83.385559600000008"/>
    <n v="76903"/>
    <n v="93.392108799999988"/>
    <n v="19.130295"/>
    <n v="83.442817099999999"/>
    <n v="-5.7257499999991524E-2"/>
    <n v="76933"/>
    <n v="-3.8995000000000002E-2"/>
  </r>
  <r>
    <s v="35_02"/>
    <x v="1"/>
    <s v="02_町村"/>
    <s v="02_離島"/>
    <x v="3"/>
    <x v="0"/>
    <x v="0"/>
    <x v="34"/>
    <x v="1"/>
    <n v="0"/>
    <x v="661"/>
    <x v="398"/>
    <x v="661"/>
    <n v="0"/>
    <n v="0"/>
    <x v="652"/>
    <x v="369"/>
    <x v="653"/>
    <n v="0"/>
    <x v="28"/>
    <x v="5"/>
    <x v="195"/>
    <n v="93.318812600000001"/>
    <n v="17.589027900000001"/>
    <n v="83.145679999999999"/>
    <x v="491"/>
    <x v="380"/>
    <x v="499"/>
    <n v="0.19595189999999718"/>
    <x v="604"/>
    <x v="624"/>
    <n v="93.629960800000006"/>
    <n v="17.589027900000001"/>
    <n v="83.385559600000008"/>
    <n v="76903"/>
    <n v="93.392108799999988"/>
    <n v="19.130295"/>
    <n v="83.442817099999999"/>
    <n v="-5.7257499999991524E-2"/>
    <n v="76933"/>
    <n v="-3.8995000000000002E-2"/>
  </r>
  <r>
    <s v="35_03"/>
    <x v="1"/>
    <s v="02_町村"/>
    <s v="02_離島"/>
    <x v="3"/>
    <x v="0"/>
    <x v="0"/>
    <x v="34"/>
    <x v="2"/>
    <n v="0"/>
    <x v="662"/>
    <x v="399"/>
    <x v="662"/>
    <n v="0"/>
    <n v="0"/>
    <x v="653"/>
    <x v="370"/>
    <x v="654"/>
    <n v="0"/>
    <x v="29"/>
    <x v="5"/>
    <x v="196"/>
    <n v="93.051516399999997"/>
    <n v="61.115297700000006"/>
    <n v="91.987750700000007"/>
    <x v="492"/>
    <x v="381"/>
    <x v="500"/>
    <n v="0.38183990000000279"/>
    <x v="605"/>
    <x v="625"/>
    <n v="93.167637299999996"/>
    <n v="61.115297700000006"/>
    <n v="92.098715799999994"/>
    <n v="36599"/>
    <n v="92.635371700000007"/>
    <n v="70.910172500000002"/>
    <n v="91.740579199999999"/>
    <n v="0.35813659999999459"/>
    <n v="37383"/>
    <n v="-2.09721"/>
  </r>
  <r>
    <s v="35_04"/>
    <x v="1"/>
    <s v="02_町村"/>
    <s v="02_離島"/>
    <x v="3"/>
    <x v="0"/>
    <x v="0"/>
    <x v="34"/>
    <x v="3"/>
    <n v="0"/>
    <x v="663"/>
    <x v="399"/>
    <x v="663"/>
    <n v="0"/>
    <n v="0"/>
    <x v="654"/>
    <x v="370"/>
    <x v="655"/>
    <n v="0"/>
    <x v="29"/>
    <x v="5"/>
    <x v="196"/>
    <n v="92.26679"/>
    <n v="61.115297700000006"/>
    <n v="91.116306300000005"/>
    <x v="493"/>
    <x v="381"/>
    <x v="501"/>
    <n v="5.167770000001326E-2"/>
    <x v="606"/>
    <x v="626"/>
    <n v="92.394953099999995"/>
    <n v="61.115297700000006"/>
    <n v="91.238190799999998"/>
    <n v="32691"/>
    <n v="92.171369100000007"/>
    <n v="70.910172500000002"/>
    <n v="91.211388700000001"/>
    <n v="2.6802099999997608E-2"/>
    <n v="33898"/>
    <n v="-3.5606819999999999"/>
  </r>
  <r>
    <s v="35_05"/>
    <x v="1"/>
    <s v="02_町村"/>
    <s v="02_離島"/>
    <x v="3"/>
    <x v="0"/>
    <x v="0"/>
    <x v="34"/>
    <x v="4"/>
    <n v="0"/>
    <x v="664"/>
    <x v="394"/>
    <x v="664"/>
    <n v="0"/>
    <n v="0"/>
    <x v="655"/>
    <x v="371"/>
    <x v="656"/>
    <n v="0"/>
    <x v="9"/>
    <x v="5"/>
    <x v="179"/>
    <n v="92.247596200000004"/>
    <n v="61.538461499999997"/>
    <n v="91.317016299999992"/>
    <x v="494"/>
    <x v="382"/>
    <x v="502"/>
    <n v="-8.5176400000008812E-2"/>
    <x v="607"/>
    <x v="627"/>
    <n v="92.637296300000003"/>
    <n v="61.538461499999997"/>
    <n v="91.691047400000002"/>
    <n v="1560"/>
    <n v="92.380952399999998"/>
    <n v="69.565217399999995"/>
    <n v="91.772885299999999"/>
    <n v="-8.1837899999996466E-2"/>
    <n v="1577"/>
    <n v="-1.0779962000000001"/>
  </r>
  <r>
    <s v="35_06"/>
    <x v="1"/>
    <s v="02_町村"/>
    <s v="02_離島"/>
    <x v="3"/>
    <x v="0"/>
    <x v="0"/>
    <x v="34"/>
    <x v="5"/>
    <n v="0"/>
    <x v="665"/>
    <x v="400"/>
    <x v="665"/>
    <n v="0"/>
    <n v="0"/>
    <x v="656"/>
    <x v="372"/>
    <x v="657"/>
    <n v="0"/>
    <x v="30"/>
    <x v="5"/>
    <x v="197"/>
    <n v="92.267759600000005"/>
    <n v="61.098039199999995"/>
    <n v="91.10624"/>
    <x v="495"/>
    <x v="383"/>
    <x v="503"/>
    <n v="5.8063799999999333E-2"/>
    <x v="608"/>
    <x v="628"/>
    <n v="92.382747199999997"/>
    <n v="61.098039199999995"/>
    <n v="91.215544000000008"/>
    <n v="31131"/>
    <n v="92.160973200000001"/>
    <n v="70.948012199999994"/>
    <n v="91.184091899999999"/>
    <n v="3.1452100000009864E-2"/>
    <n v="32321"/>
    <n v="-3.6818168"/>
  </r>
  <r>
    <s v="35_07"/>
    <x v="1"/>
    <s v="02_町村"/>
    <s v="02_離島"/>
    <x v="3"/>
    <x v="0"/>
    <x v="0"/>
    <x v="34"/>
    <x v="6"/>
    <n v="0"/>
    <x v="666"/>
    <x v="5"/>
    <x v="666"/>
    <n v="0"/>
    <n v="0"/>
    <x v="657"/>
    <x v="5"/>
    <x v="658"/>
    <n v="0"/>
    <x v="0"/>
    <x v="5"/>
    <x v="5"/>
    <n v="100"/>
    <n v="0"/>
    <n v="100"/>
    <x v="17"/>
    <x v="5"/>
    <x v="17"/>
    <n v="100"/>
    <x v="18"/>
    <x v="50"/>
    <n v="100"/>
    <n v="0"/>
    <n v="100"/>
    <n v="356"/>
    <n v="0"/>
    <n v="0"/>
    <n v="0"/>
    <n v="100"/>
    <n v="0"/>
    <e v="#DIV/0!"/>
  </r>
  <r>
    <s v="35_08"/>
    <x v="1"/>
    <s v="02_町村"/>
    <s v="02_離島"/>
    <x v="3"/>
    <x v="0"/>
    <x v="0"/>
    <x v="34"/>
    <x v="7"/>
    <n v="0"/>
    <x v="667"/>
    <x v="5"/>
    <x v="667"/>
    <n v="0"/>
    <n v="0"/>
    <x v="658"/>
    <x v="5"/>
    <x v="659"/>
    <n v="0"/>
    <x v="0"/>
    <x v="5"/>
    <x v="5"/>
    <n v="100"/>
    <n v="0"/>
    <n v="100"/>
    <x v="496"/>
    <x v="5"/>
    <x v="504"/>
    <n v="2.7622767999999951"/>
    <x v="609"/>
    <x v="629"/>
    <n v="100"/>
    <n v="0"/>
    <n v="100"/>
    <n v="3908"/>
    <n v="97.237723200000005"/>
    <n v="0"/>
    <n v="97.237723200000005"/>
    <n v="2.7622767999999951"/>
    <n v="3485"/>
    <n v="12.1377331"/>
  </r>
  <r>
    <s v="35_09"/>
    <x v="1"/>
    <s v="02_町村"/>
    <s v="02_離島"/>
    <x v="3"/>
    <x v="0"/>
    <x v="0"/>
    <x v="34"/>
    <x v="8"/>
    <n v="0"/>
    <x v="668"/>
    <x v="5"/>
    <x v="668"/>
    <n v="0"/>
    <n v="0"/>
    <x v="659"/>
    <x v="5"/>
    <x v="660"/>
    <n v="0"/>
    <x v="0"/>
    <x v="5"/>
    <x v="5"/>
    <n v="100"/>
    <n v="0"/>
    <n v="100"/>
    <x v="497"/>
    <x v="5"/>
    <x v="505"/>
    <n v="1.6268260000000083"/>
    <x v="610"/>
    <x v="630"/>
    <n v="100"/>
    <n v="0"/>
    <n v="100"/>
    <n v="2881"/>
    <n v="98.373173999999992"/>
    <n v="0"/>
    <n v="98.373173999999992"/>
    <n v="1.6268260000000083"/>
    <n v="2963"/>
    <n v="-2.7674653999999999"/>
  </r>
  <r>
    <s v="35_10"/>
    <x v="1"/>
    <s v="02_町村"/>
    <s v="02_離島"/>
    <x v="3"/>
    <x v="0"/>
    <x v="0"/>
    <x v="34"/>
    <x v="9"/>
    <n v="0"/>
    <x v="669"/>
    <x v="5"/>
    <x v="669"/>
    <n v="0"/>
    <n v="0"/>
    <x v="660"/>
    <x v="5"/>
    <x v="661"/>
    <n v="0"/>
    <x v="0"/>
    <x v="5"/>
    <x v="5"/>
    <n v="100"/>
    <n v="0"/>
    <n v="100"/>
    <x v="498"/>
    <x v="5"/>
    <x v="506"/>
    <n v="8.741258700000003"/>
    <x v="611"/>
    <x v="631"/>
    <n v="100"/>
    <n v="0"/>
    <n v="100"/>
    <n v="1027"/>
    <n v="91.258741299999997"/>
    <n v="0"/>
    <n v="91.258741299999997"/>
    <n v="8.741258700000003"/>
    <n v="522"/>
    <n v="96.743294999999989"/>
  </r>
  <r>
    <s v="35_11"/>
    <x v="1"/>
    <s v="02_町村"/>
    <s v="02_離島"/>
    <x v="3"/>
    <x v="0"/>
    <x v="0"/>
    <x v="34"/>
    <x v="10"/>
    <n v="0"/>
    <x v="670"/>
    <x v="401"/>
    <x v="670"/>
    <n v="0"/>
    <n v="0"/>
    <x v="661"/>
    <x v="373"/>
    <x v="662"/>
    <n v="0"/>
    <x v="31"/>
    <x v="5"/>
    <x v="198"/>
    <n v="92.45583160000001"/>
    <n v="11.2852374"/>
    <n v="70.751301799999993"/>
    <x v="499"/>
    <x v="384"/>
    <x v="507"/>
    <n v="-0.46374880000000474"/>
    <x v="612"/>
    <x v="632"/>
    <n v="93.146247500000001"/>
    <n v="11.2852374"/>
    <n v="71.137593199999998"/>
    <n v="28315"/>
    <n v="94.442542099999997"/>
    <n v="10.8001503"/>
    <n v="72.094248699999994"/>
    <n v="-0.95665549999999655"/>
    <n v="28239"/>
    <n v="0.26913129999999996"/>
  </r>
  <r>
    <s v="35_12"/>
    <x v="1"/>
    <s v="02_町村"/>
    <s v="02_離島"/>
    <x v="3"/>
    <x v="0"/>
    <x v="0"/>
    <x v="34"/>
    <x v="11"/>
    <n v="0"/>
    <x v="671"/>
    <x v="401"/>
    <x v="671"/>
    <n v="0"/>
    <n v="0"/>
    <x v="662"/>
    <x v="373"/>
    <x v="663"/>
    <n v="0"/>
    <x v="31"/>
    <x v="5"/>
    <x v="198"/>
    <n v="92.449954300000002"/>
    <n v="11.2852374"/>
    <n v="70.734611900000004"/>
    <x v="500"/>
    <x v="384"/>
    <x v="508"/>
    <n v="-0.46259039999999629"/>
    <x v="613"/>
    <x v="633"/>
    <n v="93.140868099999992"/>
    <n v="11.2852374"/>
    <n v="71.121033699999998"/>
    <n v="28292"/>
    <n v="94.437780599999996"/>
    <n v="10.8001503"/>
    <n v="72.076731899999999"/>
    <n v="-0.9556982000000005"/>
    <n v="28214"/>
    <n v="0.2764585"/>
  </r>
  <r>
    <s v="35_13"/>
    <x v="1"/>
    <s v="02_町村"/>
    <s v="02_離島"/>
    <x v="3"/>
    <x v="0"/>
    <x v="0"/>
    <x v="34"/>
    <x v="12"/>
    <n v="0"/>
    <x v="672"/>
    <x v="402"/>
    <x v="672"/>
    <n v="0"/>
    <n v="0"/>
    <x v="663"/>
    <x v="374"/>
    <x v="664"/>
    <n v="0"/>
    <x v="32"/>
    <x v="5"/>
    <x v="199"/>
    <n v="92.361927100000003"/>
    <n v="11.310452399999999"/>
    <n v="70.187793400000004"/>
    <x v="501"/>
    <x v="385"/>
    <x v="509"/>
    <n v="2.8768333000000155"/>
    <x v="614"/>
    <x v="634"/>
    <n v="93.878769800000001"/>
    <n v="11.310452399999999"/>
    <n v="71.021377700000002"/>
    <n v="3234"/>
    <n v="90.881823600000004"/>
    <n v="11.5640599"/>
    <n v="69.863315700000001"/>
    <n v="1.158062000000001"/>
    <n v="2997"/>
    <n v="7.9079078999999997"/>
  </r>
  <r>
    <s v="35_14"/>
    <x v="1"/>
    <s v="02_町村"/>
    <s v="02_離島"/>
    <x v="3"/>
    <x v="0"/>
    <x v="0"/>
    <x v="34"/>
    <x v="13"/>
    <n v="0"/>
    <x v="673"/>
    <x v="403"/>
    <x v="673"/>
    <n v="0"/>
    <n v="0"/>
    <x v="664"/>
    <x v="375"/>
    <x v="665"/>
    <n v="0"/>
    <x v="33"/>
    <x v="5"/>
    <x v="200"/>
    <n v="92.390154499999994"/>
    <n v="11.2818354"/>
    <n v="59.845445699999999"/>
    <x v="502"/>
    <x v="386"/>
    <x v="510"/>
    <n v="2.4704774000000072"/>
    <x v="615"/>
    <x v="635"/>
    <n v="93.471280800000002"/>
    <n v="11.2818354"/>
    <n v="60.262788599999993"/>
    <n v="14008"/>
    <n v="90.48889530000001"/>
    <n v="10.702942999999999"/>
    <n v="58.162477500000001"/>
    <n v="2.1003110999999919"/>
    <n v="13240"/>
    <n v="5.8006042000000004"/>
  </r>
  <r>
    <s v="35_15"/>
    <x v="1"/>
    <s v="02_町村"/>
    <s v="02_離島"/>
    <x v="3"/>
    <x v="0"/>
    <x v="0"/>
    <x v="34"/>
    <x v="14"/>
    <n v="0"/>
    <x v="674"/>
    <x v="5"/>
    <x v="674"/>
    <n v="0"/>
    <n v="0"/>
    <x v="665"/>
    <x v="5"/>
    <x v="666"/>
    <n v="0"/>
    <x v="0"/>
    <x v="5"/>
    <x v="5"/>
    <n v="92.546063700000005"/>
    <n v="0"/>
    <n v="92.546063700000005"/>
    <x v="5"/>
    <x v="5"/>
    <x v="5"/>
    <n v="-7.4539362999999952"/>
    <x v="616"/>
    <x v="636"/>
    <n v="92.546063700000005"/>
    <n v="0"/>
    <n v="92.546063700000005"/>
    <n v="11050"/>
    <n v="100"/>
    <n v="0"/>
    <n v="100"/>
    <n v="-7.4539362999999952"/>
    <n v="11977"/>
    <n v="-7.7398347000000003"/>
  </r>
  <r>
    <s v="35_16"/>
    <x v="1"/>
    <s v="02_町村"/>
    <s v="02_離島"/>
    <x v="3"/>
    <x v="0"/>
    <x v="0"/>
    <x v="34"/>
    <x v="15"/>
    <n v="0"/>
    <x v="675"/>
    <x v="5"/>
    <x v="675"/>
    <n v="0"/>
    <n v="0"/>
    <x v="666"/>
    <x v="5"/>
    <x v="667"/>
    <n v="0"/>
    <x v="0"/>
    <x v="5"/>
    <x v="5"/>
    <n v="100"/>
    <n v="0"/>
    <n v="100"/>
    <x v="5"/>
    <x v="5"/>
    <x v="5"/>
    <n v="0"/>
    <x v="617"/>
    <x v="637"/>
    <n v="100"/>
    <n v="0"/>
    <n v="100"/>
    <n v="23"/>
    <n v="100"/>
    <n v="0"/>
    <n v="100"/>
    <n v="0"/>
    <n v="25"/>
    <n v="-8"/>
  </r>
  <r>
    <s v="35_17"/>
    <x v="1"/>
    <s v="02_町村"/>
    <s v="02_離島"/>
    <x v="3"/>
    <x v="0"/>
    <x v="0"/>
    <x v="34"/>
    <x v="16"/>
    <n v="0"/>
    <x v="676"/>
    <x v="404"/>
    <x v="676"/>
    <n v="0"/>
    <n v="0"/>
    <x v="667"/>
    <x v="376"/>
    <x v="668"/>
    <n v="0"/>
    <x v="0"/>
    <x v="5"/>
    <x v="5"/>
    <n v="92.389875099999998"/>
    <n v="46.218487400000001"/>
    <n v="89.830771600000006"/>
    <x v="503"/>
    <x v="387"/>
    <x v="511"/>
    <n v="-3.3356694999999945"/>
    <x v="618"/>
    <x v="638"/>
    <n v="92.389875099999998"/>
    <n v="46.218487400000001"/>
    <n v="89.830771600000006"/>
    <n v="5786"/>
    <n v="94.310344799999996"/>
    <n v="33.928571400000003"/>
    <n v="93.1664411"/>
    <n v="-3.3356694999999945"/>
    <n v="5508"/>
    <n v="5.0472041000000001"/>
  </r>
  <r>
    <s v="35_18"/>
    <x v="1"/>
    <s v="02_町村"/>
    <s v="02_離島"/>
    <x v="3"/>
    <x v="0"/>
    <x v="0"/>
    <x v="34"/>
    <x v="17"/>
    <n v="0"/>
    <x v="676"/>
    <x v="404"/>
    <x v="676"/>
    <n v="0"/>
    <n v="0"/>
    <x v="667"/>
    <x v="376"/>
    <x v="668"/>
    <n v="0"/>
    <x v="0"/>
    <x v="5"/>
    <x v="5"/>
    <n v="92.389875099999998"/>
    <n v="46.218487400000001"/>
    <n v="89.830771600000006"/>
    <x v="503"/>
    <x v="387"/>
    <x v="511"/>
    <n v="-3.3356694999999945"/>
    <x v="618"/>
    <x v="638"/>
    <n v="92.389875099999998"/>
    <n v="46.218487400000001"/>
    <n v="89.830771600000006"/>
    <n v="5786"/>
    <n v="94.310344799999996"/>
    <n v="33.928571400000003"/>
    <n v="93.1664411"/>
    <n v="-3.3356694999999945"/>
    <n v="5508"/>
    <n v="5.0472041000000001"/>
  </r>
  <r>
    <s v="35_19"/>
    <x v="1"/>
    <s v="02_町村"/>
    <s v="02_離島"/>
    <x v="3"/>
    <x v="0"/>
    <x v="0"/>
    <x v="34"/>
    <x v="18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5_20"/>
    <x v="1"/>
    <s v="02_町村"/>
    <s v="02_離島"/>
    <x v="3"/>
    <x v="0"/>
    <x v="0"/>
    <x v="34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5_21"/>
    <x v="1"/>
    <s v="02_町村"/>
    <s v="02_離島"/>
    <x v="3"/>
    <x v="0"/>
    <x v="0"/>
    <x v="34"/>
    <x v="20"/>
    <n v="0"/>
    <x v="677"/>
    <x v="5"/>
    <x v="677"/>
    <n v="0"/>
    <n v="0"/>
    <x v="668"/>
    <x v="5"/>
    <x v="669"/>
    <n v="0"/>
    <x v="0"/>
    <x v="5"/>
    <x v="5"/>
    <n v="100"/>
    <n v="0"/>
    <n v="100"/>
    <x v="504"/>
    <x v="5"/>
    <x v="512"/>
    <n v="7.6249602000000039"/>
    <x v="619"/>
    <x v="639"/>
    <n v="100"/>
    <n v="0"/>
    <n v="100"/>
    <n v="6203"/>
    <n v="92.375039799999996"/>
    <n v="0"/>
    <n v="92.375039799999996"/>
    <n v="7.6249602000000039"/>
    <n v="5803"/>
    <n v="6.892986399999999"/>
  </r>
  <r>
    <s v="35_22"/>
    <x v="1"/>
    <s v="02_町村"/>
    <s v="02_離島"/>
    <x v="3"/>
    <x v="0"/>
    <x v="0"/>
    <x v="34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28"/>
    <x v="1"/>
    <s v="02_町村"/>
    <s v="02_離島"/>
    <x v="3"/>
    <x v="0"/>
    <x v="0"/>
    <x v="34"/>
    <x v="27"/>
    <n v="0"/>
    <x v="678"/>
    <x v="5"/>
    <x v="678"/>
    <n v="0"/>
    <n v="0"/>
    <x v="669"/>
    <x v="5"/>
    <x v="670"/>
    <n v="0"/>
    <x v="0"/>
    <x v="5"/>
    <x v="5"/>
    <n v="93.401162800000009"/>
    <n v="0"/>
    <n v="93.401162800000009"/>
    <x v="505"/>
    <x v="5"/>
    <x v="513"/>
    <n v="0.19994330000001526"/>
    <x v="620"/>
    <x v="640"/>
    <n v="93.401162800000009"/>
    <n v="0"/>
    <n v="93.401162800000009"/>
    <n v="3213"/>
    <n v="93.201219499999993"/>
    <n v="0"/>
    <n v="93.201219499999993"/>
    <n v="0.19994330000001526"/>
    <n v="3057"/>
    <n v="5.1030422"/>
  </r>
  <r>
    <s v="35_29"/>
    <x v="1"/>
    <s v="02_町村"/>
    <s v="02_離島"/>
    <x v="3"/>
    <x v="0"/>
    <x v="0"/>
    <x v="34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0"/>
    <x v="1"/>
    <s v="02_町村"/>
    <s v="02_離島"/>
    <x v="3"/>
    <x v="0"/>
    <x v="0"/>
    <x v="34"/>
    <x v="39"/>
    <n v="0"/>
    <x v="678"/>
    <x v="5"/>
    <x v="678"/>
    <n v="0"/>
    <n v="0"/>
    <x v="18"/>
    <x v="5"/>
    <x v="18"/>
    <n v="0"/>
    <x v="0"/>
    <x v="5"/>
    <x v="5"/>
    <n v="0"/>
    <n v="0"/>
    <n v="0"/>
    <x v="505"/>
    <x v="5"/>
    <x v="513"/>
    <n v="-93.201219499999993"/>
    <x v="620"/>
    <x v="18"/>
    <n v="0"/>
    <n v="0"/>
    <n v="0"/>
    <n v="0"/>
    <n v="93.201219499999993"/>
    <n v="0"/>
    <n v="93.201219499999993"/>
    <n v="-93.201219499999993"/>
    <n v="3057"/>
    <n v="0"/>
  </r>
  <r>
    <s v="35_41"/>
    <x v="1"/>
    <s v="02_町村"/>
    <s v="02_離島"/>
    <x v="3"/>
    <x v="0"/>
    <x v="0"/>
    <x v="34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2"/>
    <x v="1"/>
    <s v="02_町村"/>
    <s v="02_離島"/>
    <x v="3"/>
    <x v="0"/>
    <x v="0"/>
    <x v="34"/>
    <x v="41"/>
    <n v="0"/>
    <x v="679"/>
    <x v="398"/>
    <x v="679"/>
    <n v="0"/>
    <n v="0"/>
    <x v="670"/>
    <x v="369"/>
    <x v="671"/>
    <n v="0"/>
    <x v="28"/>
    <x v="5"/>
    <x v="195"/>
    <n v="93.3221937"/>
    <n v="17.589027900000001"/>
    <n v="83.51220219999999"/>
    <x v="506"/>
    <x v="380"/>
    <x v="514"/>
    <n v="0.2147214999999818"/>
    <x v="621"/>
    <x v="641"/>
    <n v="93.620536899999991"/>
    <n v="17.589027900000001"/>
    <n v="83.744504399999997"/>
    <n v="80116"/>
    <n v="93.384628300000003"/>
    <n v="19.130295"/>
    <n v="83.775743700000007"/>
    <n v="-3.1239300000009962E-2"/>
    <n v="79990"/>
    <n v="0.15751969999999998"/>
  </r>
  <r>
    <s v="35_43"/>
    <x v="1"/>
    <s v="02_町村"/>
    <s v="02_離島"/>
    <x v="3"/>
    <x v="0"/>
    <x v="0"/>
    <x v="34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5_44"/>
    <x v="1"/>
    <s v="02_町村"/>
    <s v="02_離島"/>
    <x v="3"/>
    <x v="0"/>
    <x v="0"/>
    <x v="34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0"/>
    <x v="405"/>
    <x v="680"/>
    <n v="0"/>
    <n v="0"/>
    <x v="671"/>
    <x v="377"/>
    <x v="672"/>
    <n v="0"/>
    <x v="0"/>
    <x v="197"/>
    <x v="201"/>
    <n v="92.405911500000002"/>
    <n v="17.807093199999997"/>
    <n v="78.785650500000003"/>
    <x v="507"/>
    <x v="388"/>
    <x v="515"/>
    <n v="0.24065349999999341"/>
    <x v="622"/>
    <x v="642"/>
    <n v="92.405911500000002"/>
    <n v="18.385878599999998"/>
    <n v="79.2410967"/>
    <n v="104234"/>
    <n v="90.2361547"/>
    <n v="28.330024099999999"/>
    <n v="79.288473199999999"/>
    <n v="-4.73764999999986E-2"/>
    <n v="104863"/>
    <n v="-0.59983030000000004"/>
  </r>
  <r>
    <s v="36_02"/>
    <x v="1"/>
    <s v="02_町村"/>
    <s v="02_離島"/>
    <x v="3"/>
    <x v="0"/>
    <x v="0"/>
    <x v="35"/>
    <x v="1"/>
    <n v="0"/>
    <x v="680"/>
    <x v="405"/>
    <x v="680"/>
    <n v="0"/>
    <n v="0"/>
    <x v="671"/>
    <x v="377"/>
    <x v="672"/>
    <n v="0"/>
    <x v="0"/>
    <x v="197"/>
    <x v="201"/>
    <n v="92.405911500000002"/>
    <n v="17.807093199999997"/>
    <n v="78.785650500000003"/>
    <x v="507"/>
    <x v="388"/>
    <x v="515"/>
    <n v="0.24065349999999341"/>
    <x v="622"/>
    <x v="642"/>
    <n v="92.405911500000002"/>
    <n v="18.385878599999998"/>
    <n v="79.2410967"/>
    <n v="104234"/>
    <n v="90.2361547"/>
    <n v="28.330024099999999"/>
    <n v="79.288473199999999"/>
    <n v="-4.73764999999986E-2"/>
    <n v="104863"/>
    <n v="-0.59983030000000004"/>
  </r>
  <r>
    <s v="36_03"/>
    <x v="1"/>
    <s v="02_町村"/>
    <s v="02_離島"/>
    <x v="3"/>
    <x v="0"/>
    <x v="0"/>
    <x v="35"/>
    <x v="2"/>
    <n v="0"/>
    <x v="681"/>
    <x v="406"/>
    <x v="681"/>
    <n v="0"/>
    <n v="0"/>
    <x v="672"/>
    <x v="378"/>
    <x v="673"/>
    <n v="0"/>
    <x v="0"/>
    <x v="198"/>
    <x v="202"/>
    <n v="93.5758747"/>
    <n v="32.282712500000002"/>
    <n v="88.520619199999999"/>
    <x v="508"/>
    <x v="389"/>
    <x v="516"/>
    <n v="-0.42858879999999999"/>
    <x v="623"/>
    <x v="643"/>
    <n v="93.5758747"/>
    <n v="35.986159200000003"/>
    <n v="89.278407799999997"/>
    <n v="44518"/>
    <n v="93.112073699999996"/>
    <n v="47.419354800000001"/>
    <n v="89.406312499999999"/>
    <n v="-0.12790470000000198"/>
    <n v="47569"/>
    <n v="-6.4138408999999994"/>
  </r>
  <r>
    <s v="36_04"/>
    <x v="1"/>
    <s v="02_町村"/>
    <s v="02_離島"/>
    <x v="3"/>
    <x v="0"/>
    <x v="0"/>
    <x v="35"/>
    <x v="3"/>
    <n v="0"/>
    <x v="682"/>
    <x v="407"/>
    <x v="682"/>
    <n v="0"/>
    <n v="0"/>
    <x v="673"/>
    <x v="378"/>
    <x v="674"/>
    <n v="0"/>
    <x v="0"/>
    <x v="199"/>
    <x v="203"/>
    <n v="92.440582899999995"/>
    <n v="34.648898000000003"/>
    <n v="87.25600639999999"/>
    <x v="509"/>
    <x v="390"/>
    <x v="517"/>
    <n v="-0.65967250000001343"/>
    <x v="624"/>
    <x v="644"/>
    <n v="92.440582899999995"/>
    <n v="37.317140500000001"/>
    <n v="87.819326200000006"/>
    <n v="37673"/>
    <n v="92.029087799999999"/>
    <n v="50.764676900000005"/>
    <n v="88.4350965"/>
    <n v="-0.61577029999999411"/>
    <n v="40888"/>
    <n v="-7.8629427000000005"/>
  </r>
  <r>
    <s v="36_05"/>
    <x v="1"/>
    <s v="02_町村"/>
    <s v="02_離島"/>
    <x v="3"/>
    <x v="0"/>
    <x v="0"/>
    <x v="35"/>
    <x v="4"/>
    <n v="0"/>
    <x v="205"/>
    <x v="408"/>
    <x v="683"/>
    <n v="0"/>
    <n v="0"/>
    <x v="674"/>
    <x v="216"/>
    <x v="675"/>
    <n v="0"/>
    <x v="0"/>
    <x v="200"/>
    <x v="204"/>
    <n v="92.424242399999997"/>
    <n v="34.615384599999999"/>
    <n v="87.241379300000006"/>
    <x v="510"/>
    <x v="391"/>
    <x v="518"/>
    <n v="-0.63902649999999994"/>
    <x v="625"/>
    <x v="645"/>
    <n v="92.424242399999997"/>
    <n v="37.241379299999998"/>
    <n v="87.796414099999993"/>
    <n v="1507"/>
    <n v="92"/>
    <n v="50.617283999999998"/>
    <n v="88.399570400000002"/>
    <n v="-0.60315630000000908"/>
    <n v="1635"/>
    <n v="-7.8287462000000003"/>
  </r>
  <r>
    <s v="36_06"/>
    <x v="1"/>
    <s v="02_町村"/>
    <s v="02_離島"/>
    <x v="3"/>
    <x v="0"/>
    <x v="0"/>
    <x v="35"/>
    <x v="5"/>
    <n v="0"/>
    <x v="683"/>
    <x v="409"/>
    <x v="684"/>
    <n v="0"/>
    <n v="0"/>
    <x v="675"/>
    <x v="379"/>
    <x v="676"/>
    <n v="0"/>
    <x v="0"/>
    <x v="176"/>
    <x v="175"/>
    <n v="92.44126390000001"/>
    <n v="34.650293599999998"/>
    <n v="87.256615999999994"/>
    <x v="511"/>
    <x v="392"/>
    <x v="519"/>
    <n v="-0.66053270000000452"/>
    <x v="626"/>
    <x v="646"/>
    <n v="92.44126390000001"/>
    <n v="37.320298999999999"/>
    <n v="87.820281100000003"/>
    <n v="36166"/>
    <n v="92.030300099999991"/>
    <n v="50.770811899999998"/>
    <n v="88.436576899999991"/>
    <n v="-0.61629579999998896"/>
    <n v="39253"/>
    <n v="-7.8643670999999999"/>
  </r>
  <r>
    <s v="36_07"/>
    <x v="1"/>
    <s v="02_町村"/>
    <s v="02_離島"/>
    <x v="3"/>
    <x v="0"/>
    <x v="0"/>
    <x v="35"/>
    <x v="6"/>
    <n v="0"/>
    <x v="684"/>
    <x v="5"/>
    <x v="685"/>
    <n v="0"/>
    <n v="0"/>
    <x v="676"/>
    <x v="5"/>
    <x v="677"/>
    <n v="0"/>
    <x v="0"/>
    <x v="5"/>
    <x v="5"/>
    <n v="100"/>
    <n v="0"/>
    <n v="100"/>
    <x v="5"/>
    <x v="5"/>
    <x v="5"/>
    <n v="0"/>
    <x v="627"/>
    <x v="647"/>
    <n v="100"/>
    <n v="0"/>
    <n v="100"/>
    <n v="637"/>
    <n v="100"/>
    <n v="0"/>
    <n v="100"/>
    <n v="0"/>
    <n v="1518"/>
    <n v="-58.0368906"/>
  </r>
  <r>
    <s v="36_08"/>
    <x v="1"/>
    <s v="02_町村"/>
    <s v="02_離島"/>
    <x v="3"/>
    <x v="0"/>
    <x v="0"/>
    <x v="35"/>
    <x v="7"/>
    <n v="0"/>
    <x v="685"/>
    <x v="410"/>
    <x v="686"/>
    <n v="0"/>
    <n v="0"/>
    <x v="677"/>
    <x v="5"/>
    <x v="678"/>
    <n v="0"/>
    <x v="0"/>
    <x v="201"/>
    <x v="205"/>
    <n v="100"/>
    <n v="0"/>
    <n v="96.0730468"/>
    <x v="5"/>
    <x v="5"/>
    <x v="520"/>
    <n v="0.17811350000000914"/>
    <x v="628"/>
    <x v="648"/>
    <n v="100"/>
    <n v="0"/>
    <n v="98.120880700000001"/>
    <n v="6845"/>
    <n v="100"/>
    <n v="0"/>
    <n v="95.894933299999991"/>
    <n v="2.2259474000000097"/>
    <n v="6681"/>
    <n v="2.4547222999999998"/>
  </r>
  <r>
    <s v="36_09"/>
    <x v="1"/>
    <s v="02_町村"/>
    <s v="02_離島"/>
    <x v="3"/>
    <x v="0"/>
    <x v="0"/>
    <x v="35"/>
    <x v="8"/>
    <n v="0"/>
    <x v="686"/>
    <x v="411"/>
    <x v="687"/>
    <n v="0"/>
    <n v="0"/>
    <x v="678"/>
    <x v="5"/>
    <x v="679"/>
    <n v="0"/>
    <x v="0"/>
    <x v="162"/>
    <x v="161"/>
    <n v="100"/>
    <n v="0"/>
    <n v="96.645274200000003"/>
    <x v="5"/>
    <x v="5"/>
    <x v="521"/>
    <n v="0.14071490000000608"/>
    <x v="629"/>
    <x v="649"/>
    <n v="100"/>
    <n v="0"/>
    <n v="97.383891800000001"/>
    <n v="6574"/>
    <n v="100"/>
    <n v="0"/>
    <n v="96.504559299999997"/>
    <n v="0.87933250000000385"/>
    <n v="6350"/>
    <n v="3.5275591000000004"/>
  </r>
  <r>
    <s v="36_10"/>
    <x v="1"/>
    <s v="02_町村"/>
    <s v="02_離島"/>
    <x v="3"/>
    <x v="0"/>
    <x v="0"/>
    <x v="35"/>
    <x v="9"/>
    <n v="0"/>
    <x v="687"/>
    <x v="412"/>
    <x v="688"/>
    <n v="0"/>
    <n v="0"/>
    <x v="679"/>
    <x v="5"/>
    <x v="680"/>
    <n v="0"/>
    <x v="0"/>
    <x v="202"/>
    <x v="206"/>
    <n v="100"/>
    <n v="0"/>
    <n v="86.885245900000001"/>
    <x v="5"/>
    <x v="5"/>
    <x v="522"/>
    <n v="1.35553010000001"/>
    <x v="630"/>
    <x v="650"/>
    <n v="100"/>
    <n v="0"/>
    <n v="113.4556575"/>
    <n v="271"/>
    <n v="100"/>
    <n v="0"/>
    <n v="85.529715799999991"/>
    <n v="27.92594170000001"/>
    <n v="331"/>
    <n v="-18.1268882"/>
  </r>
  <r>
    <s v="36_11"/>
    <x v="1"/>
    <s v="02_町村"/>
    <s v="02_離島"/>
    <x v="3"/>
    <x v="0"/>
    <x v="0"/>
    <x v="35"/>
    <x v="10"/>
    <n v="0"/>
    <x v="688"/>
    <x v="413"/>
    <x v="689"/>
    <n v="0"/>
    <n v="0"/>
    <x v="680"/>
    <x v="380"/>
    <x v="681"/>
    <n v="0"/>
    <x v="0"/>
    <x v="203"/>
    <x v="207"/>
    <n v="90.368334200000007"/>
    <n v="12.870493999999999"/>
    <n v="67.7647975"/>
    <x v="512"/>
    <x v="393"/>
    <x v="523"/>
    <n v="0.8505250999999987"/>
    <x v="631"/>
    <x v="651"/>
    <n v="90.368334200000007"/>
    <n v="13.103523300000001"/>
    <n v="68.118120500000003"/>
    <n v="43172"/>
    <n v="85.601867299999995"/>
    <n v="24.265665800000001"/>
    <n v="67.807603100000009"/>
    <n v="0.31051739999999484"/>
    <n v="42123"/>
    <n v="2.490326"/>
  </r>
  <r>
    <s v="36_12"/>
    <x v="1"/>
    <s v="02_町村"/>
    <s v="02_離島"/>
    <x v="3"/>
    <x v="0"/>
    <x v="0"/>
    <x v="35"/>
    <x v="11"/>
    <n v="0"/>
    <x v="689"/>
    <x v="413"/>
    <x v="690"/>
    <n v="0"/>
    <n v="0"/>
    <x v="681"/>
    <x v="380"/>
    <x v="682"/>
    <n v="0"/>
    <x v="0"/>
    <x v="203"/>
    <x v="207"/>
    <n v="90.36600390000001"/>
    <n v="12.870493999999999"/>
    <n v="67.759273399999998"/>
    <x v="513"/>
    <x v="393"/>
    <x v="524"/>
    <n v="0.85118500000000097"/>
    <x v="632"/>
    <x v="652"/>
    <n v="90.36600390000001"/>
    <n v="13.103523300000001"/>
    <n v="68.112628399999991"/>
    <n v="43161"/>
    <n v="85.598025499999991"/>
    <n v="24.265665800000001"/>
    <n v="67.801505800000001"/>
    <n v="0.31112259999999026"/>
    <n v="42111"/>
    <n v="2.4934102999999999"/>
  </r>
  <r>
    <s v="36_13"/>
    <x v="1"/>
    <s v="02_町村"/>
    <s v="02_離島"/>
    <x v="3"/>
    <x v="0"/>
    <x v="0"/>
    <x v="35"/>
    <x v="12"/>
    <n v="0"/>
    <x v="690"/>
    <x v="414"/>
    <x v="691"/>
    <n v="0"/>
    <n v="0"/>
    <x v="682"/>
    <x v="381"/>
    <x v="683"/>
    <n v="0"/>
    <x v="0"/>
    <x v="186"/>
    <x v="122"/>
    <n v="90.371456500000008"/>
    <n v="12.878338299999999"/>
    <n v="67.768738100000007"/>
    <x v="514"/>
    <x v="394"/>
    <x v="525"/>
    <n v="0.85404700000000844"/>
    <x v="633"/>
    <x v="653"/>
    <n v="90.371456500000008"/>
    <n v="13.111782499999999"/>
    <n v="68.122498699999994"/>
    <n v="3885"/>
    <n v="85.597826099999992"/>
    <n v="24.2900302"/>
    <n v="67.806417699999997"/>
    <n v="0.31608099999999695"/>
    <n v="3791"/>
    <n v="2.4795568000000001"/>
  </r>
  <r>
    <s v="36_14"/>
    <x v="1"/>
    <s v="02_町村"/>
    <s v="02_離島"/>
    <x v="3"/>
    <x v="0"/>
    <x v="0"/>
    <x v="35"/>
    <x v="13"/>
    <n v="0"/>
    <x v="691"/>
    <x v="415"/>
    <x v="692"/>
    <n v="0"/>
    <n v="0"/>
    <x v="683"/>
    <x v="382"/>
    <x v="684"/>
    <n v="0"/>
    <x v="0"/>
    <x v="204"/>
    <x v="208"/>
    <n v="90.364281899999995"/>
    <n v="12.873606300000001"/>
    <n v="67.759040100000007"/>
    <x v="515"/>
    <x v="395"/>
    <x v="526"/>
    <n v="0.85008829999999591"/>
    <x v="634"/>
    <x v="654"/>
    <n v="90.364281899999995"/>
    <n v="13.106935"/>
    <n v="68.112756500000003"/>
    <n v="24601"/>
    <n v="85.597815499999996"/>
    <n v="24.2675828"/>
    <n v="67.801960500000007"/>
    <n v="0.3107959999999963"/>
    <n v="24004"/>
    <n v="2.4870855000000001"/>
  </r>
  <r>
    <s v="36_15"/>
    <x v="1"/>
    <s v="02_町村"/>
    <s v="02_離島"/>
    <x v="3"/>
    <x v="0"/>
    <x v="0"/>
    <x v="35"/>
    <x v="14"/>
    <n v="0"/>
    <x v="692"/>
    <x v="416"/>
    <x v="693"/>
    <n v="0"/>
    <n v="0"/>
    <x v="684"/>
    <x v="383"/>
    <x v="685"/>
    <n v="0"/>
    <x v="0"/>
    <x v="205"/>
    <x v="209"/>
    <n v="90.367447300000009"/>
    <n v="12.863200899999999"/>
    <n v="67.75715919999999"/>
    <x v="516"/>
    <x v="396"/>
    <x v="527"/>
    <n v="0.85226639999999065"/>
    <x v="635"/>
    <x v="655"/>
    <n v="90.367447300000009"/>
    <n v="13.0956188"/>
    <n v="68.109801000000004"/>
    <n v="14675"/>
    <n v="85.59843029999999"/>
    <n v="24.256"/>
    <n v="67.799442900000003"/>
    <n v="0.31035810000000197"/>
    <n v="14316"/>
    <n v="2.5076837000000003"/>
  </r>
  <r>
    <s v="36_16"/>
    <x v="1"/>
    <s v="02_町村"/>
    <s v="02_離島"/>
    <x v="3"/>
    <x v="0"/>
    <x v="0"/>
    <x v="35"/>
    <x v="15"/>
    <n v="0"/>
    <x v="693"/>
    <x v="5"/>
    <x v="694"/>
    <n v="0"/>
    <n v="0"/>
    <x v="685"/>
    <x v="5"/>
    <x v="686"/>
    <n v="0"/>
    <x v="0"/>
    <x v="5"/>
    <x v="5"/>
    <n v="100"/>
    <n v="0"/>
    <n v="100"/>
    <x v="5"/>
    <x v="5"/>
    <x v="5"/>
    <n v="0"/>
    <x v="636"/>
    <x v="656"/>
    <n v="100"/>
    <n v="0"/>
    <n v="100"/>
    <n v="11"/>
    <n v="100"/>
    <n v="0"/>
    <n v="100"/>
    <n v="0"/>
    <n v="12"/>
    <n v="-8.3333332999999996"/>
  </r>
  <r>
    <s v="36_17"/>
    <x v="1"/>
    <s v="02_町村"/>
    <s v="02_離島"/>
    <x v="3"/>
    <x v="0"/>
    <x v="0"/>
    <x v="35"/>
    <x v="16"/>
    <n v="0"/>
    <x v="694"/>
    <x v="417"/>
    <x v="695"/>
    <n v="0"/>
    <n v="0"/>
    <x v="686"/>
    <x v="384"/>
    <x v="687"/>
    <n v="0"/>
    <x v="0"/>
    <x v="88"/>
    <x v="88"/>
    <n v="90.112116700000001"/>
    <n v="40.211267599999999"/>
    <n v="82.080924899999999"/>
    <x v="517"/>
    <x v="397"/>
    <x v="528"/>
    <n v="3.6455588999999975"/>
    <x v="637"/>
    <x v="657"/>
    <n v="90.112116700000001"/>
    <n v="40.267983100000002"/>
    <n v="82.099535199999991"/>
    <n v="7240"/>
    <n v="87.675765100000007"/>
    <n v="19.746568100000001"/>
    <n v="79.831727799999996"/>
    <n v="2.2678073999999953"/>
    <n v="6401"/>
    <n v="13.107327"/>
  </r>
  <r>
    <s v="36_18"/>
    <x v="1"/>
    <s v="02_町村"/>
    <s v="02_離島"/>
    <x v="3"/>
    <x v="0"/>
    <x v="0"/>
    <x v="35"/>
    <x v="17"/>
    <n v="0"/>
    <x v="695"/>
    <x v="417"/>
    <x v="696"/>
    <n v="0"/>
    <n v="0"/>
    <x v="687"/>
    <x v="384"/>
    <x v="688"/>
    <n v="0"/>
    <x v="0"/>
    <x v="88"/>
    <x v="88"/>
    <n v="89.946435899999997"/>
    <n v="40.211267599999999"/>
    <n v="81.829674799999992"/>
    <x v="517"/>
    <x v="397"/>
    <x v="528"/>
    <n v="3.3943087999999904"/>
    <x v="637"/>
    <x v="658"/>
    <n v="89.946435899999997"/>
    <n v="40.267983100000002"/>
    <n v="81.8484883"/>
    <n v="7118"/>
    <n v="87.675765100000007"/>
    <n v="19.746568100000001"/>
    <n v="79.831727799999996"/>
    <n v="2.0167605000000037"/>
    <n v="6401"/>
    <n v="11.2013748"/>
  </r>
  <r>
    <s v="36_19"/>
    <x v="1"/>
    <s v="02_町村"/>
    <s v="02_離島"/>
    <x v="3"/>
    <x v="0"/>
    <x v="0"/>
    <x v="35"/>
    <x v="18"/>
    <n v="0"/>
    <x v="696"/>
    <x v="5"/>
    <x v="697"/>
    <n v="0"/>
    <n v="0"/>
    <x v="688"/>
    <x v="5"/>
    <x v="689"/>
    <n v="0"/>
    <x v="0"/>
    <x v="5"/>
    <x v="5"/>
    <n v="100"/>
    <n v="0"/>
    <n v="100"/>
    <x v="15"/>
    <x v="14"/>
    <x v="15"/>
    <s v="-"/>
    <x v="16"/>
    <x v="17"/>
    <n v="100"/>
    <n v="0"/>
    <n v="100"/>
    <n v="122"/>
    <s v="(空白)"/>
    <s v="(空白)"/>
    <s v="(空白)"/>
    <e v="#VALUE!"/>
    <s v="(空白)"/>
    <e v="#VALUE!"/>
  </r>
  <r>
    <s v="36_20"/>
    <x v="1"/>
    <s v="02_町村"/>
    <s v="02_離島"/>
    <x v="3"/>
    <x v="0"/>
    <x v="0"/>
    <x v="35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6_21"/>
    <x v="1"/>
    <s v="02_町村"/>
    <s v="02_離島"/>
    <x v="3"/>
    <x v="0"/>
    <x v="0"/>
    <x v="35"/>
    <x v="20"/>
    <n v="0"/>
    <x v="697"/>
    <x v="5"/>
    <x v="698"/>
    <n v="0"/>
    <n v="0"/>
    <x v="689"/>
    <x v="5"/>
    <x v="690"/>
    <n v="0"/>
    <x v="0"/>
    <x v="5"/>
    <x v="5"/>
    <n v="98.226351399999999"/>
    <n v="0"/>
    <n v="98.226351399999999"/>
    <x v="5"/>
    <x v="5"/>
    <x v="5"/>
    <n v="-1.7736486000000014"/>
    <x v="638"/>
    <x v="659"/>
    <n v="98.226351399999999"/>
    <n v="0"/>
    <n v="98.226351399999999"/>
    <n v="9304"/>
    <n v="100"/>
    <n v="0"/>
    <n v="100"/>
    <n v="-1.7736486000000014"/>
    <n v="8770"/>
    <n v="6.0889395999999998"/>
  </r>
  <r>
    <s v="36_22"/>
    <x v="1"/>
    <s v="02_町村"/>
    <s v="02_離島"/>
    <x v="3"/>
    <x v="0"/>
    <x v="0"/>
    <x v="35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28"/>
    <x v="1"/>
    <s v="02_町村"/>
    <s v="02_離島"/>
    <x v="3"/>
    <x v="0"/>
    <x v="0"/>
    <x v="35"/>
    <x v="27"/>
    <n v="0"/>
    <x v="698"/>
    <x v="5"/>
    <x v="699"/>
    <n v="0"/>
    <n v="0"/>
    <x v="690"/>
    <x v="5"/>
    <x v="691"/>
    <n v="0"/>
    <x v="0"/>
    <x v="5"/>
    <x v="5"/>
    <n v="93.017578099999994"/>
    <n v="0"/>
    <n v="93.017578099999994"/>
    <x v="5"/>
    <x v="5"/>
    <x v="5"/>
    <n v="-6.9824219000000056"/>
    <x v="639"/>
    <x v="660"/>
    <n v="93.017578099999994"/>
    <n v="0"/>
    <n v="93.017578099999994"/>
    <n v="3810"/>
    <n v="100"/>
    <n v="0"/>
    <n v="100"/>
    <n v="-6.9824219000000056"/>
    <n v="3772"/>
    <n v="1.0074231"/>
  </r>
  <r>
    <s v="36_29"/>
    <x v="1"/>
    <s v="02_町村"/>
    <s v="02_離島"/>
    <x v="3"/>
    <x v="0"/>
    <x v="0"/>
    <x v="35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0"/>
    <x v="1"/>
    <s v="02_町村"/>
    <s v="02_離島"/>
    <x v="3"/>
    <x v="0"/>
    <x v="0"/>
    <x v="35"/>
    <x v="39"/>
    <n v="0"/>
    <x v="698"/>
    <x v="5"/>
    <x v="699"/>
    <n v="0"/>
    <n v="0"/>
    <x v="690"/>
    <x v="5"/>
    <x v="691"/>
    <n v="0"/>
    <x v="0"/>
    <x v="5"/>
    <x v="5"/>
    <n v="93.017578099999994"/>
    <n v="0"/>
    <n v="93.017578099999994"/>
    <x v="5"/>
    <x v="5"/>
    <x v="5"/>
    <n v="-6.9824219000000056"/>
    <x v="639"/>
    <x v="660"/>
    <n v="93.017578099999994"/>
    <n v="0"/>
    <n v="93.017578099999994"/>
    <n v="3810"/>
    <n v="100"/>
    <n v="0"/>
    <n v="100"/>
    <n v="-6.9824219000000056"/>
    <n v="3772"/>
    <n v="1.0074231"/>
  </r>
  <r>
    <s v="36_41"/>
    <x v="1"/>
    <s v="02_町村"/>
    <s v="02_離島"/>
    <x v="3"/>
    <x v="0"/>
    <x v="0"/>
    <x v="35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2"/>
    <x v="1"/>
    <s v="02_町村"/>
    <s v="02_離島"/>
    <x v="3"/>
    <x v="0"/>
    <x v="0"/>
    <x v="35"/>
    <x v="41"/>
    <n v="0"/>
    <x v="699"/>
    <x v="405"/>
    <x v="700"/>
    <n v="0"/>
    <n v="0"/>
    <x v="691"/>
    <x v="377"/>
    <x v="692"/>
    <n v="0"/>
    <x v="0"/>
    <x v="197"/>
    <x v="201"/>
    <n v="92.428076000000004"/>
    <n v="17.807093199999997"/>
    <n v="79.210011000000009"/>
    <x v="518"/>
    <x v="388"/>
    <x v="529"/>
    <n v="8.2343500000007452E-2"/>
    <x v="640"/>
    <x v="661"/>
    <n v="92.428076000000004"/>
    <n v="18.385878599999998"/>
    <n v="79.654180400000001"/>
    <n v="108044"/>
    <n v="90.559348499999999"/>
    <n v="28.330024099999999"/>
    <n v="79.856130800000003"/>
    <n v="-0.2019504000000012"/>
    <n v="108635"/>
    <n v="-0.54402360000000005"/>
  </r>
  <r>
    <s v="36_43"/>
    <x v="1"/>
    <s v="02_町村"/>
    <s v="02_離島"/>
    <x v="3"/>
    <x v="0"/>
    <x v="0"/>
    <x v="35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6_44"/>
    <x v="1"/>
    <s v="02_町村"/>
    <s v="02_離島"/>
    <x v="3"/>
    <x v="0"/>
    <x v="0"/>
    <x v="35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0"/>
    <x v="418"/>
    <x v="701"/>
    <n v="0"/>
    <n v="0"/>
    <x v="692"/>
    <x v="385"/>
    <x v="693"/>
    <n v="0"/>
    <x v="0"/>
    <x v="5"/>
    <x v="5"/>
    <n v="94.959876300000005"/>
    <n v="43.544161100000004"/>
    <n v="92.477155600000003"/>
    <x v="519"/>
    <x v="398"/>
    <x v="530"/>
    <n v="2.0868015000000071"/>
    <x v="641"/>
    <x v="662"/>
    <n v="94.959876300000005"/>
    <n v="43.544161100000004"/>
    <n v="92.477155600000003"/>
    <n v="679782"/>
    <n v="94.042576199999999"/>
    <n v="34.612037200000003"/>
    <n v="90.390354099999996"/>
    <n v="2.0868015000000071"/>
    <n v="659112"/>
    <n v="3.1360376000000003"/>
  </r>
  <r>
    <s v="37_02"/>
    <x v="2"/>
    <s v="02_町村"/>
    <s v="02_離島"/>
    <x v="0"/>
    <x v="0"/>
    <x v="0"/>
    <x v="36"/>
    <x v="1"/>
    <n v="0"/>
    <x v="700"/>
    <x v="418"/>
    <x v="701"/>
    <n v="0"/>
    <n v="0"/>
    <x v="692"/>
    <x v="385"/>
    <x v="693"/>
    <n v="0"/>
    <x v="0"/>
    <x v="5"/>
    <x v="5"/>
    <n v="94.959876300000005"/>
    <n v="43.544161100000004"/>
    <n v="92.477155600000003"/>
    <x v="519"/>
    <x v="398"/>
    <x v="530"/>
    <n v="2.0868015000000071"/>
    <x v="641"/>
    <x v="662"/>
    <n v="94.959876300000005"/>
    <n v="43.544161100000004"/>
    <n v="92.477155600000003"/>
    <n v="679782"/>
    <n v="94.042576199999999"/>
    <n v="34.612037200000003"/>
    <n v="90.390354099999996"/>
    <n v="2.0868015000000071"/>
    <n v="659112"/>
    <n v="3.1360376000000003"/>
  </r>
  <r>
    <s v="37_03"/>
    <x v="2"/>
    <s v="02_町村"/>
    <s v="02_離島"/>
    <x v="0"/>
    <x v="0"/>
    <x v="0"/>
    <x v="36"/>
    <x v="2"/>
    <n v="0"/>
    <x v="701"/>
    <x v="419"/>
    <x v="702"/>
    <n v="0"/>
    <n v="0"/>
    <x v="693"/>
    <x v="386"/>
    <x v="694"/>
    <n v="0"/>
    <x v="0"/>
    <x v="5"/>
    <x v="5"/>
    <n v="93.517497899999995"/>
    <n v="41.718952299999998"/>
    <n v="91.697948199999999"/>
    <x v="520"/>
    <x v="399"/>
    <x v="531"/>
    <n v="1.1674005999999935"/>
    <x v="642"/>
    <x v="663"/>
    <n v="93.517497899999995"/>
    <n v="41.718952299999998"/>
    <n v="91.697948199999999"/>
    <n v="262114"/>
    <n v="92.826391000000001"/>
    <n v="43.7271438"/>
    <n v="90.530547600000006"/>
    <n v="1.1674005999999935"/>
    <n v="259418"/>
    <n v="1.0392494000000001"/>
  </r>
  <r>
    <s v="37_04"/>
    <x v="2"/>
    <s v="02_町村"/>
    <s v="02_離島"/>
    <x v="0"/>
    <x v="0"/>
    <x v="0"/>
    <x v="36"/>
    <x v="3"/>
    <n v="0"/>
    <x v="702"/>
    <x v="420"/>
    <x v="703"/>
    <n v="0"/>
    <n v="0"/>
    <x v="694"/>
    <x v="387"/>
    <x v="695"/>
    <n v="0"/>
    <x v="0"/>
    <x v="5"/>
    <x v="5"/>
    <n v="93.198494699999998"/>
    <n v="41.534114700000003"/>
    <n v="91.207066900000001"/>
    <x v="521"/>
    <x v="400"/>
    <x v="532"/>
    <n v="1.6186395000000005"/>
    <x v="643"/>
    <x v="664"/>
    <n v="93.198494699999998"/>
    <n v="41.534114700000003"/>
    <n v="91.207066900000001"/>
    <n v="226116"/>
    <n v="92.117302199999997"/>
    <n v="42.139564499999999"/>
    <n v="89.5884274"/>
    <n v="1.6186395000000005"/>
    <n v="222767"/>
    <n v="1.5033645"/>
  </r>
  <r>
    <s v="37_05"/>
    <x v="2"/>
    <s v="02_町村"/>
    <s v="02_離島"/>
    <x v="0"/>
    <x v="0"/>
    <x v="0"/>
    <x v="36"/>
    <x v="4"/>
    <n v="0"/>
    <x v="703"/>
    <x v="421"/>
    <x v="704"/>
    <n v="0"/>
    <n v="0"/>
    <x v="695"/>
    <x v="141"/>
    <x v="696"/>
    <n v="0"/>
    <x v="0"/>
    <x v="5"/>
    <x v="5"/>
    <n v="93.174192300000001"/>
    <n v="41.766109800000002"/>
    <n v="91.188940100000011"/>
    <x v="522"/>
    <x v="401"/>
    <x v="533"/>
    <n v="1.6084630000000146"/>
    <x v="644"/>
    <x v="665"/>
    <n v="93.174192300000001"/>
    <n v="41.766109800000002"/>
    <n v="91.188940100000011"/>
    <n v="9894"/>
    <n v="92.115143899999993"/>
    <n v="42.0577617"/>
    <n v="89.580477099999996"/>
    <n v="1.6084630000000146"/>
    <n v="9801"/>
    <n v="0.94888279999999992"/>
  </r>
  <r>
    <s v="37_06"/>
    <x v="2"/>
    <s v="02_町村"/>
    <s v="02_離島"/>
    <x v="0"/>
    <x v="0"/>
    <x v="0"/>
    <x v="36"/>
    <x v="5"/>
    <n v="0"/>
    <x v="704"/>
    <x v="422"/>
    <x v="705"/>
    <n v="0"/>
    <n v="0"/>
    <x v="696"/>
    <x v="149"/>
    <x v="697"/>
    <n v="0"/>
    <x v="0"/>
    <x v="5"/>
    <x v="5"/>
    <n v="93.199606899999992"/>
    <n v="41.523475999999995"/>
    <n v="91.207896599999998"/>
    <x v="523"/>
    <x v="402"/>
    <x v="534"/>
    <n v="1.6191032999999919"/>
    <x v="645"/>
    <x v="666"/>
    <n v="93.199606899999992"/>
    <n v="41.523475999999995"/>
    <n v="91.207896599999998"/>
    <n v="216222"/>
    <n v="92.1174015"/>
    <n v="42.143332200000003"/>
    <n v="89.588793300000006"/>
    <n v="1.6191032999999919"/>
    <n v="212966"/>
    <n v="1.5288825000000001"/>
  </r>
  <r>
    <s v="37_07"/>
    <x v="2"/>
    <s v="02_町村"/>
    <s v="02_離島"/>
    <x v="0"/>
    <x v="0"/>
    <x v="0"/>
    <x v="36"/>
    <x v="6"/>
    <n v="0"/>
    <x v="705"/>
    <x v="423"/>
    <x v="650"/>
    <n v="0"/>
    <n v="0"/>
    <x v="697"/>
    <x v="5"/>
    <x v="698"/>
    <n v="0"/>
    <x v="0"/>
    <x v="5"/>
    <x v="5"/>
    <n v="96.674400599999998"/>
    <n v="0"/>
    <n v="94.768764199999993"/>
    <x v="524"/>
    <x v="5"/>
    <x v="535"/>
    <n v="-4.393876700000007"/>
    <x v="646"/>
    <x v="667"/>
    <n v="96.674400599999998"/>
    <n v="0"/>
    <n v="94.768764199999993"/>
    <n v="1250"/>
    <n v="99.1626409"/>
    <n v="0"/>
    <n v="99.1626409"/>
    <n v="-4.393876700000007"/>
    <n v="3079"/>
    <n v="-59.402403400000004"/>
  </r>
  <r>
    <s v="37_08"/>
    <x v="2"/>
    <s v="02_町村"/>
    <s v="02_離島"/>
    <x v="0"/>
    <x v="0"/>
    <x v="0"/>
    <x v="36"/>
    <x v="7"/>
    <n v="0"/>
    <x v="706"/>
    <x v="424"/>
    <x v="706"/>
    <n v="0"/>
    <n v="0"/>
    <x v="698"/>
    <x v="388"/>
    <x v="699"/>
    <n v="0"/>
    <x v="0"/>
    <x v="5"/>
    <x v="5"/>
    <n v="95.548137300000008"/>
    <n v="45.360824700000002"/>
    <n v="94.906406500000003"/>
    <x v="525"/>
    <x v="403"/>
    <x v="536"/>
    <n v="-1.8057342999999975"/>
    <x v="647"/>
    <x v="668"/>
    <n v="95.548137300000008"/>
    <n v="45.360824700000002"/>
    <n v="94.906406500000003"/>
    <n v="35998"/>
    <n v="97.340884599999995"/>
    <n v="68.176254599999993"/>
    <n v="96.7121408"/>
    <n v="-1.8057342999999975"/>
    <n v="36651"/>
    <n v="-1.7816703999999999"/>
  </r>
  <r>
    <s v="37_09"/>
    <x v="2"/>
    <s v="02_町村"/>
    <s v="02_離島"/>
    <x v="0"/>
    <x v="0"/>
    <x v="0"/>
    <x v="36"/>
    <x v="8"/>
    <n v="0"/>
    <x v="707"/>
    <x v="425"/>
    <x v="707"/>
    <n v="0"/>
    <n v="0"/>
    <x v="699"/>
    <x v="142"/>
    <x v="700"/>
    <n v="0"/>
    <x v="0"/>
    <x v="5"/>
    <x v="5"/>
    <n v="97.227227200000002"/>
    <n v="44.676409200000002"/>
    <n v="95.996871800000008"/>
    <x v="526"/>
    <x v="403"/>
    <x v="537"/>
    <n v="-1.8367503999999997"/>
    <x v="648"/>
    <x v="669"/>
    <n v="97.227227200000002"/>
    <n v="44.676409200000002"/>
    <n v="95.996871800000008"/>
    <n v="19640"/>
    <n v="99.047857699999994"/>
    <n v="68.176254599999993"/>
    <n v="97.833622200000008"/>
    <n v="-1.8367503999999997"/>
    <n v="20322"/>
    <n v="-3.3559688999999997"/>
  </r>
  <r>
    <s v="37_10"/>
    <x v="2"/>
    <s v="02_町村"/>
    <s v="02_離島"/>
    <x v="0"/>
    <x v="0"/>
    <x v="0"/>
    <x v="36"/>
    <x v="9"/>
    <n v="0"/>
    <x v="708"/>
    <x v="426"/>
    <x v="708"/>
    <n v="0"/>
    <n v="0"/>
    <x v="700"/>
    <x v="389"/>
    <x v="701"/>
    <n v="0"/>
    <x v="0"/>
    <x v="5"/>
    <x v="5"/>
    <n v="93.627254500000006"/>
    <n v="100"/>
    <n v="93.629443100000003"/>
    <x v="527"/>
    <x v="5"/>
    <x v="538"/>
    <n v="-1.7223816999999997"/>
    <x v="649"/>
    <x v="670"/>
    <n v="93.627254500000006"/>
    <n v="100"/>
    <n v="93.629443100000003"/>
    <n v="16358"/>
    <n v="95.351824800000003"/>
    <n v="0"/>
    <n v="95.351824800000003"/>
    <n v="-1.7223816999999997"/>
    <n v="16329"/>
    <n v="0.17759810000000001"/>
  </r>
  <r>
    <s v="37_11"/>
    <x v="2"/>
    <s v="02_町村"/>
    <s v="02_離島"/>
    <x v="0"/>
    <x v="0"/>
    <x v="0"/>
    <x v="36"/>
    <x v="10"/>
    <n v="0"/>
    <x v="709"/>
    <x v="427"/>
    <x v="709"/>
    <n v="0"/>
    <n v="0"/>
    <x v="701"/>
    <x v="390"/>
    <x v="702"/>
    <n v="0"/>
    <x v="0"/>
    <x v="5"/>
    <x v="5"/>
    <n v="95.465156199999996"/>
    <n v="43.617788000000004"/>
    <n v="92.134026599999999"/>
    <x v="528"/>
    <x v="404"/>
    <x v="539"/>
    <n v="2.3306015000000002"/>
    <x v="650"/>
    <x v="671"/>
    <n v="95.465156199999996"/>
    <n v="43.617788000000004"/>
    <n v="92.134026599999999"/>
    <n v="338271"/>
    <n v="95.046655599999994"/>
    <n v="30.073273900000004"/>
    <n v="89.803425099999998"/>
    <n v="2.3306015000000002"/>
    <n v="323489"/>
    <n v="4.5695525999999997"/>
  </r>
  <r>
    <s v="37_12"/>
    <x v="2"/>
    <s v="02_町村"/>
    <s v="02_離島"/>
    <x v="0"/>
    <x v="0"/>
    <x v="0"/>
    <x v="36"/>
    <x v="11"/>
    <n v="0"/>
    <x v="710"/>
    <x v="427"/>
    <x v="710"/>
    <n v="0"/>
    <n v="0"/>
    <x v="702"/>
    <x v="390"/>
    <x v="703"/>
    <n v="0"/>
    <x v="0"/>
    <x v="5"/>
    <x v="5"/>
    <n v="95.133895899999999"/>
    <n v="43.617788000000004"/>
    <n v="91.598863199999997"/>
    <x v="529"/>
    <x v="404"/>
    <x v="540"/>
    <n v="2.5826491999999917"/>
    <x v="651"/>
    <x v="672"/>
    <n v="95.133895899999999"/>
    <n v="43.617788000000004"/>
    <n v="91.598863199999997"/>
    <n v="314883"/>
    <n v="94.627832599999991"/>
    <n v="30.073273900000004"/>
    <n v="89.016214000000005"/>
    <n v="2.5826491999999917"/>
    <n v="297672"/>
    <n v="5.7818673"/>
  </r>
  <r>
    <s v="37_13"/>
    <x v="2"/>
    <s v="02_町村"/>
    <s v="02_離島"/>
    <x v="0"/>
    <x v="0"/>
    <x v="0"/>
    <x v="36"/>
    <x v="12"/>
    <n v="0"/>
    <x v="711"/>
    <x v="428"/>
    <x v="711"/>
    <n v="0"/>
    <n v="0"/>
    <x v="703"/>
    <x v="391"/>
    <x v="704"/>
    <n v="0"/>
    <x v="0"/>
    <x v="5"/>
    <x v="5"/>
    <n v="95.134286700000004"/>
    <n v="43.619539500000002"/>
    <n v="91.599356200000003"/>
    <x v="530"/>
    <x v="405"/>
    <x v="541"/>
    <n v="2.5824273000000062"/>
    <x v="652"/>
    <x v="673"/>
    <n v="95.134286700000004"/>
    <n v="43.619539500000002"/>
    <n v="91.599356200000003"/>
    <n v="62032"/>
    <n v="94.628052199999999"/>
    <n v="30.0775425"/>
    <n v="89.016928899999996"/>
    <n v="2.5824273000000062"/>
    <n v="68673"/>
    <n v="-9.6704673000000003"/>
  </r>
  <r>
    <s v="37_14"/>
    <x v="2"/>
    <s v="02_町村"/>
    <s v="02_離島"/>
    <x v="0"/>
    <x v="0"/>
    <x v="0"/>
    <x v="36"/>
    <x v="13"/>
    <n v="0"/>
    <x v="712"/>
    <x v="429"/>
    <x v="712"/>
    <n v="0"/>
    <n v="0"/>
    <x v="704"/>
    <x v="392"/>
    <x v="705"/>
    <n v="0"/>
    <x v="0"/>
    <x v="5"/>
    <x v="5"/>
    <n v="95.133550099999994"/>
    <n v="43.618739899999994"/>
    <n v="91.598599199999995"/>
    <x v="531"/>
    <x v="406"/>
    <x v="542"/>
    <n v="2.5829386999999855"/>
    <x v="653"/>
    <x v="674"/>
    <n v="95.133550099999994"/>
    <n v="43.618739899999994"/>
    <n v="91.598599199999995"/>
    <n v="181782"/>
    <n v="94.627763099999996"/>
    <n v="30.069172900000002"/>
    <n v="89.01566050000001"/>
    <n v="2.5829386999999855"/>
    <n v="170238"/>
    <n v="6.7810946999999997"/>
  </r>
  <r>
    <s v="37_15"/>
    <x v="2"/>
    <s v="02_町村"/>
    <s v="02_離島"/>
    <x v="0"/>
    <x v="0"/>
    <x v="0"/>
    <x v="36"/>
    <x v="14"/>
    <n v="0"/>
    <x v="713"/>
    <x v="430"/>
    <x v="713"/>
    <n v="0"/>
    <n v="0"/>
    <x v="705"/>
    <x v="393"/>
    <x v="706"/>
    <n v="0"/>
    <x v="0"/>
    <x v="5"/>
    <x v="5"/>
    <n v="95.134439499999999"/>
    <n v="43.613824200000003"/>
    <n v="91.599108100000009"/>
    <x v="532"/>
    <x v="407"/>
    <x v="543"/>
    <n v="2.5821261000000106"/>
    <x v="654"/>
    <x v="675"/>
    <n v="95.134439499999999"/>
    <n v="43.613824200000003"/>
    <n v="91.599108100000009"/>
    <n v="71069"/>
    <n v="94.627776900000001"/>
    <n v="30.080167299999999"/>
    <n v="89.016981999999999"/>
    <n v="2.5821261000000106"/>
    <n v="58761"/>
    <n v="20.9458655"/>
  </r>
  <r>
    <s v="37_16"/>
    <x v="2"/>
    <s v="02_町村"/>
    <s v="02_離島"/>
    <x v="0"/>
    <x v="0"/>
    <x v="0"/>
    <x v="36"/>
    <x v="15"/>
    <n v="0"/>
    <x v="714"/>
    <x v="5"/>
    <x v="714"/>
    <n v="0"/>
    <n v="0"/>
    <x v="706"/>
    <x v="5"/>
    <x v="707"/>
    <n v="0"/>
    <x v="0"/>
    <x v="5"/>
    <x v="5"/>
    <n v="100"/>
    <n v="0"/>
    <n v="100"/>
    <x v="5"/>
    <x v="5"/>
    <x v="5"/>
    <n v="0"/>
    <x v="655"/>
    <x v="676"/>
    <n v="100"/>
    <n v="0"/>
    <n v="100"/>
    <n v="23388"/>
    <n v="100"/>
    <n v="0"/>
    <n v="100"/>
    <n v="0"/>
    <n v="25817"/>
    <n v="-9.4085292999999997"/>
  </r>
  <r>
    <s v="37_17"/>
    <x v="2"/>
    <s v="02_町村"/>
    <s v="02_離島"/>
    <x v="0"/>
    <x v="0"/>
    <x v="0"/>
    <x v="36"/>
    <x v="16"/>
    <n v="0"/>
    <x v="715"/>
    <x v="431"/>
    <x v="715"/>
    <n v="0"/>
    <n v="0"/>
    <x v="707"/>
    <x v="394"/>
    <x v="708"/>
    <n v="0"/>
    <x v="0"/>
    <x v="5"/>
    <x v="5"/>
    <n v="96.788386599999995"/>
    <n v="52.439678300000004"/>
    <n v="94.585597100000001"/>
    <x v="533"/>
    <x v="408"/>
    <x v="544"/>
    <n v="2.6056882999999971"/>
    <x v="656"/>
    <x v="677"/>
    <n v="96.788386599999995"/>
    <n v="52.439678300000004"/>
    <n v="94.585597100000001"/>
    <n v="35515"/>
    <n v="95.613881599999999"/>
    <n v="38.796414899999995"/>
    <n v="91.979908800000004"/>
    <n v="2.6056882999999971"/>
    <n v="33695"/>
    <n v="5.4013948999999997"/>
  </r>
  <r>
    <s v="37_18"/>
    <x v="2"/>
    <s v="02_町村"/>
    <s v="02_離島"/>
    <x v="0"/>
    <x v="0"/>
    <x v="0"/>
    <x v="36"/>
    <x v="17"/>
    <n v="0"/>
    <x v="716"/>
    <x v="431"/>
    <x v="716"/>
    <n v="0"/>
    <n v="0"/>
    <x v="708"/>
    <x v="394"/>
    <x v="709"/>
    <n v="0"/>
    <x v="0"/>
    <x v="5"/>
    <x v="5"/>
    <n v="97.03951090000001"/>
    <n v="52.439678300000004"/>
    <n v="94.8033444"/>
    <x v="533"/>
    <x v="408"/>
    <x v="544"/>
    <n v="2.8234355999999963"/>
    <x v="656"/>
    <x v="678"/>
    <n v="97.03951090000001"/>
    <n v="52.439678300000004"/>
    <n v="94.8033444"/>
    <n v="35264"/>
    <n v="95.613881599999999"/>
    <n v="38.796414899999995"/>
    <n v="91.979908800000004"/>
    <n v="2.8234355999999963"/>
    <n v="33695"/>
    <n v="4.6564771999999994"/>
  </r>
  <r>
    <s v="37_19"/>
    <x v="2"/>
    <s v="02_町村"/>
    <s v="02_離島"/>
    <x v="0"/>
    <x v="0"/>
    <x v="0"/>
    <x v="36"/>
    <x v="18"/>
    <n v="0"/>
    <x v="717"/>
    <x v="5"/>
    <x v="717"/>
    <n v="0"/>
    <n v="0"/>
    <x v="709"/>
    <x v="5"/>
    <x v="710"/>
    <n v="0"/>
    <x v="0"/>
    <x v="5"/>
    <x v="5"/>
    <n v="71.509971500000006"/>
    <n v="0"/>
    <n v="71.509971500000006"/>
    <x v="15"/>
    <x v="14"/>
    <x v="15"/>
    <s v="-"/>
    <x v="16"/>
    <x v="17"/>
    <n v="71.509971500000006"/>
    <n v="0"/>
    <n v="71.509971500000006"/>
    <n v="251"/>
    <s v="(空白)"/>
    <s v="(空白)"/>
    <s v="(空白)"/>
    <e v="#VALUE!"/>
    <s v="(空白)"/>
    <e v="#VALUE!"/>
  </r>
  <r>
    <s v="37_20"/>
    <x v="2"/>
    <s v="02_町村"/>
    <s v="02_離島"/>
    <x v="0"/>
    <x v="0"/>
    <x v="0"/>
    <x v="36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7_21"/>
    <x v="2"/>
    <s v="02_町村"/>
    <s v="02_離島"/>
    <x v="0"/>
    <x v="0"/>
    <x v="0"/>
    <x v="36"/>
    <x v="20"/>
    <n v="0"/>
    <x v="718"/>
    <x v="5"/>
    <x v="718"/>
    <n v="0"/>
    <n v="0"/>
    <x v="710"/>
    <x v="5"/>
    <x v="711"/>
    <n v="0"/>
    <x v="0"/>
    <x v="5"/>
    <x v="5"/>
    <n v="98.538176100000001"/>
    <n v="0"/>
    <n v="98.538176100000001"/>
    <x v="534"/>
    <x v="5"/>
    <x v="545"/>
    <n v="5.6982427000000087"/>
    <x v="657"/>
    <x v="679"/>
    <n v="98.538176100000001"/>
    <n v="0"/>
    <n v="98.538176100000001"/>
    <n v="43815"/>
    <n v="92.839933399999993"/>
    <n v="0"/>
    <n v="92.839933399999993"/>
    <n v="5.6982427000000087"/>
    <n v="42387"/>
    <n v="3.3689575"/>
  </r>
  <r>
    <s v="37_22"/>
    <x v="2"/>
    <s v="02_町村"/>
    <s v="02_離島"/>
    <x v="0"/>
    <x v="0"/>
    <x v="0"/>
    <x v="36"/>
    <x v="21"/>
    <n v="0"/>
    <x v="719"/>
    <x v="5"/>
    <x v="719"/>
    <n v="0"/>
    <n v="0"/>
    <x v="711"/>
    <x v="5"/>
    <x v="712"/>
    <n v="0"/>
    <x v="0"/>
    <x v="5"/>
    <x v="5"/>
    <n v="93.055555599999991"/>
    <n v="0"/>
    <n v="93.055555599999991"/>
    <x v="5"/>
    <x v="5"/>
    <x v="5"/>
    <n v="-6.944444400000009"/>
    <x v="658"/>
    <x v="680"/>
    <n v="93.055555599999991"/>
    <n v="0"/>
    <n v="93.055555599999991"/>
    <n v="67"/>
    <n v="100"/>
    <n v="0"/>
    <n v="100"/>
    <n v="-6.944444400000009"/>
    <n v="123"/>
    <n v="-45.528455299999997"/>
  </r>
  <r>
    <s v="37_23"/>
    <x v="2"/>
    <s v="02_町村"/>
    <s v="02_離島"/>
    <x v="0"/>
    <x v="0"/>
    <x v="0"/>
    <x v="36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2"/>
    <x v="2"/>
    <s v="02_町村"/>
    <s v="02_離島"/>
    <x v="0"/>
    <x v="0"/>
    <x v="0"/>
    <x v="36"/>
    <x v="41"/>
    <n v="0"/>
    <x v="700"/>
    <x v="418"/>
    <x v="701"/>
    <n v="0"/>
    <n v="0"/>
    <x v="692"/>
    <x v="385"/>
    <x v="693"/>
    <n v="0"/>
    <x v="0"/>
    <x v="5"/>
    <x v="5"/>
    <n v="94.959876300000005"/>
    <n v="43.544161100000004"/>
    <n v="92.477155600000003"/>
    <x v="519"/>
    <x v="398"/>
    <x v="530"/>
    <n v="2.0868015000000071"/>
    <x v="641"/>
    <x v="662"/>
    <n v="94.959876300000005"/>
    <n v="43.544161100000004"/>
    <n v="92.477155600000003"/>
    <n v="679782"/>
    <n v="94.042576199999999"/>
    <n v="34.612037200000003"/>
    <n v="90.390354099999996"/>
    <n v="2.0868015000000071"/>
    <n v="659112"/>
    <n v="3.1360376000000003"/>
  </r>
  <r>
    <s v="37_43"/>
    <x v="2"/>
    <s v="02_町村"/>
    <s v="02_離島"/>
    <x v="0"/>
    <x v="0"/>
    <x v="0"/>
    <x v="36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7_44"/>
    <x v="2"/>
    <s v="02_町村"/>
    <s v="02_離島"/>
    <x v="0"/>
    <x v="0"/>
    <x v="0"/>
    <x v="36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0"/>
    <x v="432"/>
    <x v="720"/>
    <n v="0"/>
    <n v="0"/>
    <x v="712"/>
    <x v="395"/>
    <x v="713"/>
    <n v="0"/>
    <x v="0"/>
    <x v="5"/>
    <x v="5"/>
    <n v="95.204030599999996"/>
    <n v="34.077297800000004"/>
    <n v="92.918564199999992"/>
    <x v="535"/>
    <x v="409"/>
    <x v="546"/>
    <n v="0.1459147999999999"/>
    <x v="659"/>
    <x v="681"/>
    <n v="95.204030599999996"/>
    <n v="34.077297800000004"/>
    <n v="92.918564199999992"/>
    <n v="2581064"/>
    <n v="94.893225699999988"/>
    <n v="37.976706300000004"/>
    <n v="92.782587199999995"/>
    <n v="0.13597699999999691"/>
    <n v="2442266"/>
    <n v="5.6831646999999998"/>
  </r>
  <r>
    <s v="38_02"/>
    <x v="2"/>
    <s v="02_町村"/>
    <s v="01_本島"/>
    <x v="0"/>
    <x v="0"/>
    <x v="0"/>
    <x v="37"/>
    <x v="1"/>
    <n v="0"/>
    <x v="720"/>
    <x v="432"/>
    <x v="720"/>
    <n v="0"/>
    <n v="0"/>
    <x v="712"/>
    <x v="395"/>
    <x v="713"/>
    <n v="0"/>
    <x v="0"/>
    <x v="5"/>
    <x v="5"/>
    <n v="95.204030599999996"/>
    <n v="34.077297800000004"/>
    <n v="92.918564199999992"/>
    <x v="535"/>
    <x v="409"/>
    <x v="546"/>
    <n v="0.1459147999999999"/>
    <x v="659"/>
    <x v="681"/>
    <n v="95.204030599999996"/>
    <n v="34.077297800000004"/>
    <n v="92.918564199999992"/>
    <n v="2581064"/>
    <n v="94.893225699999988"/>
    <n v="37.976706300000004"/>
    <n v="92.782587199999995"/>
    <n v="0.13597699999999691"/>
    <n v="2442266"/>
    <n v="5.6831646999999998"/>
  </r>
  <r>
    <s v="38_03"/>
    <x v="2"/>
    <s v="02_町村"/>
    <s v="01_本島"/>
    <x v="0"/>
    <x v="0"/>
    <x v="0"/>
    <x v="37"/>
    <x v="2"/>
    <n v="0"/>
    <x v="721"/>
    <x v="433"/>
    <x v="721"/>
    <n v="0"/>
    <n v="0"/>
    <x v="713"/>
    <x v="396"/>
    <x v="714"/>
    <n v="0"/>
    <x v="0"/>
    <x v="5"/>
    <x v="5"/>
    <n v="94.071189600000011"/>
    <n v="29.8348245"/>
    <n v="92.360243699999998"/>
    <x v="536"/>
    <x v="410"/>
    <x v="547"/>
    <n v="0.6985723999999891"/>
    <x v="660"/>
    <x v="682"/>
    <n v="94.071189600000011"/>
    <n v="29.8348245"/>
    <n v="92.360243699999998"/>
    <n v="1108455"/>
    <n v="93.272256299999995"/>
    <n v="36.451704800000002"/>
    <n v="91.661671300000009"/>
    <n v="0.6985723999999891"/>
    <n v="1021452"/>
    <n v="8.5175809000000005"/>
  </r>
  <r>
    <s v="38_04"/>
    <x v="2"/>
    <s v="02_町村"/>
    <s v="01_本島"/>
    <x v="0"/>
    <x v="0"/>
    <x v="0"/>
    <x v="37"/>
    <x v="3"/>
    <n v="0"/>
    <x v="722"/>
    <x v="434"/>
    <x v="722"/>
    <n v="0"/>
    <n v="0"/>
    <x v="714"/>
    <x v="397"/>
    <x v="715"/>
    <n v="0"/>
    <x v="0"/>
    <x v="5"/>
    <x v="5"/>
    <n v="93.708373199999997"/>
    <n v="29.547663800000002"/>
    <n v="91.891450500000005"/>
    <x v="537"/>
    <x v="411"/>
    <x v="548"/>
    <n v="0.8692874000000046"/>
    <x v="661"/>
    <x v="683"/>
    <n v="93.708373199999997"/>
    <n v="29.547663800000002"/>
    <n v="91.891450500000005"/>
    <n v="1001456"/>
    <n v="92.733557700000006"/>
    <n v="36.640036199999997"/>
    <n v="91.0221631"/>
    <n v="0.8692874000000046"/>
    <n v="922374"/>
    <n v="8.5737456000000005"/>
  </r>
  <r>
    <s v="38_05"/>
    <x v="2"/>
    <s v="02_町村"/>
    <s v="01_本島"/>
    <x v="0"/>
    <x v="0"/>
    <x v="0"/>
    <x v="37"/>
    <x v="4"/>
    <n v="0"/>
    <x v="723"/>
    <x v="435"/>
    <x v="723"/>
    <n v="0"/>
    <n v="0"/>
    <x v="715"/>
    <x v="398"/>
    <x v="716"/>
    <n v="0"/>
    <x v="0"/>
    <x v="5"/>
    <x v="5"/>
    <n v="93.707878600000001"/>
    <n v="29.5361528"/>
    <n v="91.8905867"/>
    <x v="538"/>
    <x v="412"/>
    <x v="549"/>
    <n v="0.86950019999999029"/>
    <x v="662"/>
    <x v="684"/>
    <n v="93.707878600000001"/>
    <n v="29.5361528"/>
    <n v="91.8905867"/>
    <n v="47569"/>
    <n v="92.733467599999997"/>
    <n v="36.623553399999999"/>
    <n v="91.02108650000001"/>
    <n v="0.86950019999999029"/>
    <n v="43813"/>
    <n v="8.5727979999999988"/>
  </r>
  <r>
    <s v="38_06"/>
    <x v="2"/>
    <s v="02_町村"/>
    <s v="01_本島"/>
    <x v="0"/>
    <x v="0"/>
    <x v="0"/>
    <x v="37"/>
    <x v="5"/>
    <n v="0"/>
    <x v="724"/>
    <x v="436"/>
    <x v="724"/>
    <n v="0"/>
    <n v="0"/>
    <x v="716"/>
    <x v="399"/>
    <x v="717"/>
    <n v="0"/>
    <x v="0"/>
    <x v="5"/>
    <x v="5"/>
    <n v="93.708397899999994"/>
    <n v="29.5482379"/>
    <n v="91.891493499999996"/>
    <x v="539"/>
    <x v="413"/>
    <x v="550"/>
    <n v="0.86927670000000035"/>
    <x v="663"/>
    <x v="685"/>
    <n v="93.708397899999994"/>
    <n v="29.5482379"/>
    <n v="91.891493499999996"/>
    <n v="953887"/>
    <n v="92.733562199999994"/>
    <n v="36.6408585"/>
    <n v="91.022216799999995"/>
    <n v="0.86927670000000035"/>
    <n v="878561"/>
    <n v="8.5737927999999997"/>
  </r>
  <r>
    <s v="38_07"/>
    <x v="2"/>
    <s v="02_町村"/>
    <s v="01_本島"/>
    <x v="0"/>
    <x v="0"/>
    <x v="0"/>
    <x v="37"/>
    <x v="6"/>
    <n v="0"/>
    <x v="725"/>
    <x v="5"/>
    <x v="725"/>
    <n v="0"/>
    <n v="0"/>
    <x v="717"/>
    <x v="5"/>
    <x v="718"/>
    <n v="0"/>
    <x v="0"/>
    <x v="5"/>
    <x v="5"/>
    <n v="100"/>
    <n v="0"/>
    <n v="100"/>
    <x v="5"/>
    <x v="5"/>
    <x v="5"/>
    <n v="0"/>
    <x v="664"/>
    <x v="686"/>
    <n v="100"/>
    <n v="0"/>
    <n v="100"/>
    <n v="8327"/>
    <n v="100"/>
    <n v="0"/>
    <n v="100"/>
    <n v="0"/>
    <n v="5713"/>
    <n v="45.755294899999996"/>
  </r>
  <r>
    <s v="38_08"/>
    <x v="2"/>
    <s v="02_町村"/>
    <s v="01_本島"/>
    <x v="0"/>
    <x v="0"/>
    <x v="0"/>
    <x v="37"/>
    <x v="7"/>
    <n v="0"/>
    <x v="726"/>
    <x v="437"/>
    <x v="726"/>
    <n v="0"/>
    <n v="0"/>
    <x v="718"/>
    <x v="400"/>
    <x v="719"/>
    <n v="0"/>
    <x v="0"/>
    <x v="5"/>
    <x v="5"/>
    <n v="97.5891369"/>
    <n v="37.862318799999997"/>
    <n v="96.991424800000004"/>
    <x v="540"/>
    <x v="414"/>
    <x v="551"/>
    <n v="-1.0852126999999996"/>
    <x v="665"/>
    <x v="687"/>
    <n v="97.5891369"/>
    <n v="37.862318799999997"/>
    <n v="96.991424800000004"/>
    <n v="106999"/>
    <n v="98.546103200000005"/>
    <n v="27.761194"/>
    <n v="98.076637500000004"/>
    <n v="-1.0852126999999996"/>
    <n v="99078"/>
    <n v="7.9947112000000002"/>
  </r>
  <r>
    <s v="38_09"/>
    <x v="2"/>
    <s v="02_町村"/>
    <s v="01_本島"/>
    <x v="0"/>
    <x v="0"/>
    <x v="0"/>
    <x v="37"/>
    <x v="8"/>
    <n v="0"/>
    <x v="727"/>
    <x v="438"/>
    <x v="727"/>
    <n v="0"/>
    <n v="0"/>
    <x v="719"/>
    <x v="401"/>
    <x v="720"/>
    <n v="0"/>
    <x v="0"/>
    <x v="5"/>
    <x v="5"/>
    <n v="97.049158800000001"/>
    <n v="36.468330100000003"/>
    <n v="95.697151399999996"/>
    <x v="541"/>
    <x v="415"/>
    <x v="552"/>
    <n v="-0.92103980000000263"/>
    <x v="666"/>
    <x v="688"/>
    <n v="97.049158800000001"/>
    <n v="36.468330100000003"/>
    <n v="95.697151399999996"/>
    <n v="44681"/>
    <n v="97.575176100000007"/>
    <n v="26.400000000000002"/>
    <n v="96.618191199999998"/>
    <n v="-0.92103980000000263"/>
    <n v="44912"/>
    <n v="-0.5143392"/>
  </r>
  <r>
    <s v="38_10"/>
    <x v="2"/>
    <s v="02_町村"/>
    <s v="01_本島"/>
    <x v="0"/>
    <x v="0"/>
    <x v="0"/>
    <x v="37"/>
    <x v="9"/>
    <n v="0"/>
    <x v="728"/>
    <x v="397"/>
    <x v="728"/>
    <n v="0"/>
    <n v="0"/>
    <x v="720"/>
    <x v="297"/>
    <x v="721"/>
    <n v="0"/>
    <x v="0"/>
    <x v="5"/>
    <x v="5"/>
    <n v="97.976905900000006"/>
    <n v="61.290322600000003"/>
    <n v="97.941158000000001"/>
    <x v="542"/>
    <x v="317"/>
    <x v="553"/>
    <n v="-1.3785699000000022"/>
    <x v="667"/>
    <x v="689"/>
    <n v="97.976905900000006"/>
    <n v="61.290322600000003"/>
    <n v="97.941158000000001"/>
    <n v="62318"/>
    <n v="99.363209299999994"/>
    <n v="46.6666667"/>
    <n v="99.319727900000004"/>
    <n v="-1.3785699000000022"/>
    <n v="54166"/>
    <n v="15.0500314"/>
  </r>
  <r>
    <s v="38_11"/>
    <x v="2"/>
    <s v="02_町村"/>
    <s v="01_本島"/>
    <x v="0"/>
    <x v="0"/>
    <x v="0"/>
    <x v="37"/>
    <x v="10"/>
    <n v="0"/>
    <x v="729"/>
    <x v="439"/>
    <x v="729"/>
    <n v="0"/>
    <n v="0"/>
    <x v="721"/>
    <x v="402"/>
    <x v="722"/>
    <n v="0"/>
    <x v="0"/>
    <x v="5"/>
    <x v="5"/>
    <n v="95.657753900000003"/>
    <n v="36.129798800000003"/>
    <n v="92.73697039999999"/>
    <x v="543"/>
    <x v="416"/>
    <x v="554"/>
    <n v="-0.230503000000013"/>
    <x v="668"/>
    <x v="690"/>
    <n v="95.657753900000003"/>
    <n v="36.129798800000003"/>
    <n v="92.73697039999999"/>
    <n v="1224907"/>
    <n v="95.6576053"/>
    <n v="38.426799699999997"/>
    <n v="92.967473400000003"/>
    <n v="-0.230503000000013"/>
    <n v="1173719"/>
    <n v="4.3611800999999994"/>
  </r>
  <r>
    <s v="38_12"/>
    <x v="2"/>
    <s v="02_町村"/>
    <s v="01_本島"/>
    <x v="0"/>
    <x v="0"/>
    <x v="0"/>
    <x v="37"/>
    <x v="11"/>
    <n v="0"/>
    <x v="730"/>
    <x v="439"/>
    <x v="730"/>
    <n v="0"/>
    <n v="0"/>
    <x v="722"/>
    <x v="402"/>
    <x v="723"/>
    <n v="0"/>
    <x v="0"/>
    <x v="5"/>
    <x v="5"/>
    <n v="95.589209299999993"/>
    <n v="36.129798800000003"/>
    <n v="92.628029499999997"/>
    <x v="544"/>
    <x v="416"/>
    <x v="555"/>
    <n v="-0.25912680000000421"/>
    <x v="669"/>
    <x v="691"/>
    <n v="95.589209299999993"/>
    <n v="36.129798800000003"/>
    <n v="92.628029499999997"/>
    <n v="1205388"/>
    <n v="95.605536200000003"/>
    <n v="38.426799699999997"/>
    <n v="92.887156300000001"/>
    <n v="-0.25912680000000421"/>
    <n v="1159463"/>
    <n v="3.9608853000000002"/>
  </r>
  <r>
    <s v="38_13"/>
    <x v="2"/>
    <s v="02_町村"/>
    <s v="01_本島"/>
    <x v="0"/>
    <x v="0"/>
    <x v="0"/>
    <x v="37"/>
    <x v="12"/>
    <n v="0"/>
    <x v="731"/>
    <x v="440"/>
    <x v="731"/>
    <n v="0"/>
    <n v="0"/>
    <x v="723"/>
    <x v="403"/>
    <x v="724"/>
    <n v="0"/>
    <x v="0"/>
    <x v="5"/>
    <x v="5"/>
    <n v="95.019113500000003"/>
    <n v="36.127455400000002"/>
    <n v="91.837757600000003"/>
    <x v="545"/>
    <x v="417"/>
    <x v="556"/>
    <n v="2.896250699999996"/>
    <x v="670"/>
    <x v="692"/>
    <n v="95.019113500000003"/>
    <n v="36.127455400000002"/>
    <n v="91.837757600000003"/>
    <n v="375610"/>
    <n v="91.703580799999997"/>
    <n v="38.426177600000003"/>
    <n v="88.941506900000007"/>
    <n v="2.896250699999996"/>
    <n v="347080"/>
    <n v="8.2200068999999996"/>
  </r>
  <r>
    <s v="38_14"/>
    <x v="2"/>
    <s v="02_町村"/>
    <s v="01_本島"/>
    <x v="0"/>
    <x v="0"/>
    <x v="0"/>
    <x v="37"/>
    <x v="13"/>
    <n v="0"/>
    <x v="732"/>
    <x v="441"/>
    <x v="732"/>
    <n v="0"/>
    <n v="0"/>
    <x v="724"/>
    <x v="404"/>
    <x v="725"/>
    <n v="0"/>
    <x v="0"/>
    <x v="5"/>
    <x v="5"/>
    <n v="95.019016399999998"/>
    <n v="36.1310109"/>
    <n v="91.668742299999991"/>
    <x v="546"/>
    <x v="418"/>
    <x v="557"/>
    <n v="-1.9638893000000195"/>
    <x v="671"/>
    <x v="693"/>
    <n v="95.019016399999998"/>
    <n v="36.1310109"/>
    <n v="91.668742299999991"/>
    <n v="688237"/>
    <n v="96.819528300000002"/>
    <n v="38.427121400000004"/>
    <n v="93.632631600000011"/>
    <n v="-1.9638893000000195"/>
    <n v="671022"/>
    <n v="2.5654897000000001"/>
  </r>
  <r>
    <s v="38_15"/>
    <x v="2"/>
    <s v="02_町村"/>
    <s v="01_本島"/>
    <x v="0"/>
    <x v="0"/>
    <x v="0"/>
    <x v="37"/>
    <x v="14"/>
    <n v="0"/>
    <x v="733"/>
    <x v="5"/>
    <x v="733"/>
    <n v="0"/>
    <n v="0"/>
    <x v="725"/>
    <x v="5"/>
    <x v="726"/>
    <n v="0"/>
    <x v="0"/>
    <x v="5"/>
    <x v="5"/>
    <n v="100"/>
    <n v="0"/>
    <n v="100"/>
    <x v="5"/>
    <x v="5"/>
    <x v="5"/>
    <n v="0"/>
    <x v="672"/>
    <x v="694"/>
    <n v="100"/>
    <n v="0"/>
    <n v="100"/>
    <n v="141541"/>
    <n v="100"/>
    <n v="0"/>
    <n v="100"/>
    <n v="0"/>
    <n v="141361"/>
    <n v="0.12733359999999999"/>
  </r>
  <r>
    <s v="38_16"/>
    <x v="2"/>
    <s v="02_町村"/>
    <s v="01_本島"/>
    <x v="0"/>
    <x v="0"/>
    <x v="0"/>
    <x v="37"/>
    <x v="15"/>
    <n v="0"/>
    <x v="734"/>
    <x v="5"/>
    <x v="734"/>
    <n v="0"/>
    <n v="0"/>
    <x v="726"/>
    <x v="5"/>
    <x v="727"/>
    <n v="0"/>
    <x v="0"/>
    <x v="5"/>
    <x v="5"/>
    <n v="100"/>
    <n v="0"/>
    <n v="100"/>
    <x v="5"/>
    <x v="5"/>
    <x v="5"/>
    <n v="0"/>
    <x v="673"/>
    <x v="695"/>
    <n v="100"/>
    <n v="0"/>
    <n v="100"/>
    <n v="19519"/>
    <n v="100"/>
    <n v="0"/>
    <n v="100"/>
    <n v="0"/>
    <n v="14256"/>
    <n v="36.917788999999999"/>
  </r>
  <r>
    <s v="38_17"/>
    <x v="2"/>
    <s v="02_町村"/>
    <s v="01_本島"/>
    <x v="0"/>
    <x v="0"/>
    <x v="0"/>
    <x v="37"/>
    <x v="16"/>
    <n v="0"/>
    <x v="735"/>
    <x v="442"/>
    <x v="735"/>
    <n v="0"/>
    <n v="0"/>
    <x v="727"/>
    <x v="405"/>
    <x v="728"/>
    <n v="0"/>
    <x v="0"/>
    <x v="5"/>
    <x v="5"/>
    <n v="96.418692800000002"/>
    <n v="34.443817100000004"/>
    <n v="93.069593900000001"/>
    <x v="547"/>
    <x v="419"/>
    <x v="558"/>
    <n v="-0.13029509999999789"/>
    <x v="674"/>
    <x v="696"/>
    <n v="96.418692800000002"/>
    <n v="34.443817100000004"/>
    <n v="93.069593900000001"/>
    <n v="122004"/>
    <n v="96.341391799999997"/>
    <n v="41.183502700000005"/>
    <n v="93.408706300000006"/>
    <n v="-0.33911240000000475"/>
    <n v="117285"/>
    <n v="4.0235324000000006"/>
  </r>
  <r>
    <s v="38_18"/>
    <x v="2"/>
    <s v="02_町村"/>
    <s v="01_本島"/>
    <x v="0"/>
    <x v="0"/>
    <x v="0"/>
    <x v="37"/>
    <x v="17"/>
    <n v="0"/>
    <x v="736"/>
    <x v="442"/>
    <x v="736"/>
    <n v="0"/>
    <n v="0"/>
    <x v="728"/>
    <x v="405"/>
    <x v="729"/>
    <n v="0"/>
    <x v="0"/>
    <x v="5"/>
    <x v="5"/>
    <n v="96.724520200000001"/>
    <n v="34.443817100000004"/>
    <n v="93.336200500000004"/>
    <x v="547"/>
    <x v="419"/>
    <x v="558"/>
    <n v="0.13631150000000503"/>
    <x v="674"/>
    <x v="697"/>
    <n v="96.724520200000001"/>
    <n v="34.443817100000004"/>
    <n v="93.336200500000004"/>
    <n v="121534"/>
    <n v="96.341391799999997"/>
    <n v="41.183502700000005"/>
    <n v="93.408706300000006"/>
    <n v="-7.2505800000001841E-2"/>
    <n v="117285"/>
    <n v="3.6227992000000002"/>
  </r>
  <r>
    <s v="38_19"/>
    <x v="2"/>
    <s v="02_町村"/>
    <s v="01_本島"/>
    <x v="0"/>
    <x v="0"/>
    <x v="0"/>
    <x v="37"/>
    <x v="18"/>
    <n v="0"/>
    <x v="293"/>
    <x v="5"/>
    <x v="293"/>
    <n v="0"/>
    <n v="0"/>
    <x v="729"/>
    <x v="5"/>
    <x v="730"/>
    <n v="0"/>
    <x v="0"/>
    <x v="5"/>
    <x v="5"/>
    <n v="53.530751700000003"/>
    <n v="0"/>
    <n v="53.530751700000003"/>
    <x v="15"/>
    <x v="14"/>
    <x v="15"/>
    <s v="-"/>
    <x v="16"/>
    <x v="17"/>
    <n v="53.530751700000003"/>
    <n v="0"/>
    <n v="53.530751700000003"/>
    <n v="470"/>
    <s v="(空白)"/>
    <s v="(空白)"/>
    <s v="(空白)"/>
    <e v="#VALUE!"/>
    <s v="(空白)"/>
    <e v="#VALUE!"/>
  </r>
  <r>
    <s v="38_20"/>
    <x v="2"/>
    <s v="02_町村"/>
    <s v="01_本島"/>
    <x v="0"/>
    <x v="0"/>
    <x v="0"/>
    <x v="37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8_21"/>
    <x v="2"/>
    <s v="02_町村"/>
    <s v="01_本島"/>
    <x v="0"/>
    <x v="0"/>
    <x v="0"/>
    <x v="37"/>
    <x v="20"/>
    <n v="0"/>
    <x v="737"/>
    <x v="5"/>
    <x v="737"/>
    <n v="0"/>
    <n v="0"/>
    <x v="730"/>
    <x v="5"/>
    <x v="731"/>
    <n v="0"/>
    <x v="0"/>
    <x v="5"/>
    <x v="5"/>
    <n v="100"/>
    <n v="0"/>
    <n v="100"/>
    <x v="5"/>
    <x v="5"/>
    <x v="5"/>
    <n v="0"/>
    <x v="675"/>
    <x v="698"/>
    <n v="100"/>
    <n v="0"/>
    <n v="100"/>
    <n v="124984"/>
    <n v="100"/>
    <n v="0"/>
    <n v="100"/>
    <n v="0"/>
    <n v="127831"/>
    <n v="-2.2271592999999998"/>
  </r>
  <r>
    <s v="38_22"/>
    <x v="2"/>
    <s v="02_町村"/>
    <s v="01_本島"/>
    <x v="0"/>
    <x v="0"/>
    <x v="0"/>
    <x v="37"/>
    <x v="21"/>
    <n v="0"/>
    <x v="738"/>
    <x v="5"/>
    <x v="738"/>
    <n v="0"/>
    <n v="0"/>
    <x v="731"/>
    <x v="5"/>
    <x v="732"/>
    <n v="0"/>
    <x v="0"/>
    <x v="5"/>
    <x v="5"/>
    <n v="100"/>
    <n v="0"/>
    <n v="100"/>
    <x v="5"/>
    <x v="5"/>
    <x v="5"/>
    <n v="0"/>
    <x v="676"/>
    <x v="699"/>
    <n v="100"/>
    <n v="0"/>
    <n v="100"/>
    <n v="714"/>
    <n v="100"/>
    <n v="0"/>
    <n v="100"/>
    <n v="0"/>
    <n v="1979"/>
    <n v="-63.921172299999995"/>
  </r>
  <r>
    <s v="38_23"/>
    <x v="2"/>
    <s v="02_町村"/>
    <s v="01_本島"/>
    <x v="0"/>
    <x v="0"/>
    <x v="0"/>
    <x v="37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2"/>
    <x v="2"/>
    <s v="02_町村"/>
    <s v="01_本島"/>
    <x v="0"/>
    <x v="0"/>
    <x v="0"/>
    <x v="37"/>
    <x v="41"/>
    <n v="0"/>
    <x v="720"/>
    <x v="432"/>
    <x v="720"/>
    <n v="0"/>
    <n v="0"/>
    <x v="712"/>
    <x v="395"/>
    <x v="713"/>
    <n v="0"/>
    <x v="0"/>
    <x v="5"/>
    <x v="5"/>
    <n v="95.204030599999996"/>
    <n v="34.077297800000004"/>
    <n v="92.918564199999992"/>
    <x v="535"/>
    <x v="409"/>
    <x v="546"/>
    <n v="0.1459147999999999"/>
    <x v="659"/>
    <x v="681"/>
    <n v="95.204030599999996"/>
    <n v="34.077297800000004"/>
    <n v="92.918564199999992"/>
    <n v="2581064"/>
    <n v="94.893225699999988"/>
    <n v="37.976706300000004"/>
    <n v="92.782587199999995"/>
    <n v="0.13597699999999691"/>
    <n v="2442266"/>
    <n v="5.6831646999999998"/>
  </r>
  <r>
    <s v="38_43"/>
    <x v="2"/>
    <s v="02_町村"/>
    <s v="01_本島"/>
    <x v="0"/>
    <x v="0"/>
    <x v="0"/>
    <x v="37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8_44"/>
    <x v="2"/>
    <s v="02_町村"/>
    <s v="01_本島"/>
    <x v="0"/>
    <x v="0"/>
    <x v="0"/>
    <x v="37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39"/>
    <x v="443"/>
    <x v="739"/>
    <n v="0"/>
    <n v="0"/>
    <x v="732"/>
    <x v="406"/>
    <x v="733"/>
    <n v="0"/>
    <x v="0"/>
    <x v="5"/>
    <x v="5"/>
    <n v="93.754992900000005"/>
    <n v="25.572061299999998"/>
    <n v="80.965567399999998"/>
    <x v="548"/>
    <x v="420"/>
    <x v="559"/>
    <n v="-3.188479700000002"/>
    <x v="677"/>
    <x v="700"/>
    <n v="93.754992900000005"/>
    <n v="25.572061299999998"/>
    <n v="80.965567399999998"/>
    <n v="93563"/>
    <n v="96.885475999999997"/>
    <n v="20.103874899999997"/>
    <n v="84.1540471"/>
    <n v="-3.188479700000002"/>
    <n v="86969"/>
    <n v="7.5820120000000006"/>
  </r>
  <r>
    <s v="39_02"/>
    <x v="1"/>
    <s v="02_町村"/>
    <s v="02_離島"/>
    <x v="4"/>
    <x v="0"/>
    <x v="0"/>
    <x v="38"/>
    <x v="1"/>
    <n v="0"/>
    <x v="739"/>
    <x v="443"/>
    <x v="739"/>
    <n v="0"/>
    <n v="0"/>
    <x v="732"/>
    <x v="406"/>
    <x v="733"/>
    <n v="0"/>
    <x v="0"/>
    <x v="5"/>
    <x v="5"/>
    <n v="93.754992900000005"/>
    <n v="25.572061299999998"/>
    <n v="80.965567399999998"/>
    <x v="548"/>
    <x v="420"/>
    <x v="559"/>
    <n v="-3.188479700000002"/>
    <x v="677"/>
    <x v="700"/>
    <n v="93.754992900000005"/>
    <n v="25.572061299999998"/>
    <n v="80.965567399999998"/>
    <n v="93563"/>
    <n v="96.885475999999997"/>
    <n v="20.103874899999997"/>
    <n v="84.1540471"/>
    <n v="-3.188479700000002"/>
    <n v="86969"/>
    <n v="7.5820120000000006"/>
  </r>
  <r>
    <s v="39_03"/>
    <x v="1"/>
    <s v="02_町村"/>
    <s v="02_離島"/>
    <x v="4"/>
    <x v="0"/>
    <x v="0"/>
    <x v="38"/>
    <x v="2"/>
    <n v="0"/>
    <x v="740"/>
    <x v="444"/>
    <x v="740"/>
    <n v="0"/>
    <n v="0"/>
    <x v="733"/>
    <x v="407"/>
    <x v="734"/>
    <n v="0"/>
    <x v="0"/>
    <x v="5"/>
    <x v="5"/>
    <n v="95.532785599999997"/>
    <n v="23.8054849"/>
    <n v="88.395971599999996"/>
    <x v="549"/>
    <x v="421"/>
    <x v="560"/>
    <n v="-7.9756798000000089"/>
    <x v="678"/>
    <x v="701"/>
    <n v="95.532785599999997"/>
    <n v="23.8054849"/>
    <n v="88.395971599999996"/>
    <n v="31423"/>
    <n v="99.378815099999997"/>
    <n v="45.304877999999995"/>
    <n v="96.371651400000005"/>
    <n v="-7.9756798000000089"/>
    <n v="28420"/>
    <n v="10.5665025"/>
  </r>
  <r>
    <s v="39_04"/>
    <x v="1"/>
    <s v="02_町村"/>
    <s v="02_離島"/>
    <x v="4"/>
    <x v="0"/>
    <x v="0"/>
    <x v="38"/>
    <x v="3"/>
    <n v="0"/>
    <x v="741"/>
    <x v="445"/>
    <x v="741"/>
    <n v="0"/>
    <n v="0"/>
    <x v="734"/>
    <x v="408"/>
    <x v="735"/>
    <n v="0"/>
    <x v="0"/>
    <x v="5"/>
    <x v="5"/>
    <n v="96.225932599999993"/>
    <n v="19.0222813"/>
    <n v="88.583843599999994"/>
    <x v="550"/>
    <x v="422"/>
    <x v="561"/>
    <n v="-7.161683200000013"/>
    <x v="679"/>
    <x v="702"/>
    <n v="96.225932599999993"/>
    <n v="19.0222813"/>
    <n v="88.583843599999994"/>
    <n v="26910"/>
    <n v="99.283643900000001"/>
    <n v="10.299999999999999"/>
    <n v="95.745526800000007"/>
    <n v="-7.161683200000013"/>
    <n v="24080"/>
    <n v="11.7524917"/>
  </r>
  <r>
    <s v="39_05"/>
    <x v="1"/>
    <s v="02_町村"/>
    <s v="02_離島"/>
    <x v="4"/>
    <x v="0"/>
    <x v="0"/>
    <x v="38"/>
    <x v="4"/>
    <n v="0"/>
    <x v="742"/>
    <x v="446"/>
    <x v="742"/>
    <n v="0"/>
    <n v="0"/>
    <x v="735"/>
    <x v="409"/>
    <x v="736"/>
    <n v="0"/>
    <x v="0"/>
    <x v="5"/>
    <x v="5"/>
    <n v="98.210922800000006"/>
    <n v="20.5128205"/>
    <n v="90.500424100000004"/>
    <x v="551"/>
    <x v="423"/>
    <x v="562"/>
    <n v="-3.902249299999994"/>
    <x v="680"/>
    <x v="703"/>
    <n v="98.210922800000006"/>
    <n v="20.5128205"/>
    <n v="90.500424100000004"/>
    <n v="1067"/>
    <n v="97.826087000000001"/>
    <n v="10.6382979"/>
    <n v="94.402673399999998"/>
    <n v="-3.902249299999994"/>
    <n v="1130"/>
    <n v="-5.5752212000000005"/>
  </r>
  <r>
    <s v="39_06"/>
    <x v="1"/>
    <s v="02_町村"/>
    <s v="02_離島"/>
    <x v="4"/>
    <x v="0"/>
    <x v="0"/>
    <x v="38"/>
    <x v="5"/>
    <n v="0"/>
    <x v="743"/>
    <x v="447"/>
    <x v="743"/>
    <n v="0"/>
    <n v="0"/>
    <x v="736"/>
    <x v="410"/>
    <x v="737"/>
    <n v="0"/>
    <x v="0"/>
    <x v="5"/>
    <x v="5"/>
    <n v="96.145805600000003"/>
    <n v="18.9619377"/>
    <n v="88.506455700000004"/>
    <x v="552"/>
    <x v="424"/>
    <x v="563"/>
    <n v="-7.3061773999999957"/>
    <x v="681"/>
    <x v="704"/>
    <n v="96.145805600000003"/>
    <n v="18.9619377"/>
    <n v="88.506455700000004"/>
    <n v="25843"/>
    <n v="99.356521700000002"/>
    <n v="10.283315799999999"/>
    <n v="95.812633099999999"/>
    <n v="-7.3061773999999957"/>
    <n v="22950"/>
    <n v="12.6056645"/>
  </r>
  <r>
    <s v="39_07"/>
    <x v="1"/>
    <s v="02_町村"/>
    <s v="02_離島"/>
    <x v="4"/>
    <x v="0"/>
    <x v="0"/>
    <x v="38"/>
    <x v="6"/>
    <n v="0"/>
    <x v="744"/>
    <x v="5"/>
    <x v="744"/>
    <n v="0"/>
    <n v="0"/>
    <x v="737"/>
    <x v="5"/>
    <x v="738"/>
    <n v="0"/>
    <x v="0"/>
    <x v="5"/>
    <x v="5"/>
    <n v="100"/>
    <n v="0"/>
    <n v="100"/>
    <x v="5"/>
    <x v="5"/>
    <x v="5"/>
    <n v="0"/>
    <x v="682"/>
    <x v="705"/>
    <n v="100"/>
    <n v="0"/>
    <n v="100"/>
    <n v="303"/>
    <n v="100"/>
    <n v="0"/>
    <n v="100"/>
    <n v="0"/>
    <n v="731"/>
    <n v="-58.549931600000008"/>
  </r>
  <r>
    <s v="39_08"/>
    <x v="1"/>
    <s v="02_町村"/>
    <s v="02_離島"/>
    <x v="4"/>
    <x v="0"/>
    <x v="0"/>
    <x v="38"/>
    <x v="7"/>
    <n v="0"/>
    <x v="745"/>
    <x v="448"/>
    <x v="745"/>
    <n v="0"/>
    <n v="0"/>
    <x v="738"/>
    <x v="411"/>
    <x v="739"/>
    <n v="0"/>
    <x v="0"/>
    <x v="5"/>
    <x v="5"/>
    <n v="91.443965500000004"/>
    <n v="50.943396200000002"/>
    <n v="87.292069600000005"/>
    <x v="5"/>
    <x v="39"/>
    <x v="5"/>
    <n v="-12.707930399999995"/>
    <x v="683"/>
    <x v="706"/>
    <n v="91.443965500000004"/>
    <n v="50.943396200000002"/>
    <n v="87.292069600000005"/>
    <n v="4513"/>
    <n v="100"/>
    <n v="100"/>
    <n v="100"/>
    <n v="-12.707930399999995"/>
    <n v="4340"/>
    <n v="3.9861751000000001"/>
  </r>
  <r>
    <s v="39_09"/>
    <x v="1"/>
    <s v="02_町村"/>
    <s v="02_離島"/>
    <x v="4"/>
    <x v="0"/>
    <x v="0"/>
    <x v="38"/>
    <x v="8"/>
    <n v="0"/>
    <x v="746"/>
    <x v="448"/>
    <x v="746"/>
    <n v="0"/>
    <n v="0"/>
    <x v="739"/>
    <x v="411"/>
    <x v="740"/>
    <n v="0"/>
    <x v="0"/>
    <x v="5"/>
    <x v="5"/>
    <n v="90.366350100000005"/>
    <n v="50.943396200000002"/>
    <n v="85.40925270000001"/>
    <x v="5"/>
    <x v="39"/>
    <x v="5"/>
    <n v="-14.59074729999999"/>
    <x v="684"/>
    <x v="707"/>
    <n v="90.366350100000005"/>
    <n v="50.943396200000002"/>
    <n v="85.40925270000001"/>
    <n v="3600"/>
    <n v="100"/>
    <n v="100"/>
    <n v="100"/>
    <n v="-14.59074729999999"/>
    <n v="3842"/>
    <n v="-6.2988027000000004"/>
  </r>
  <r>
    <s v="39_10"/>
    <x v="1"/>
    <s v="02_町村"/>
    <s v="02_離島"/>
    <x v="4"/>
    <x v="0"/>
    <x v="0"/>
    <x v="38"/>
    <x v="9"/>
    <n v="0"/>
    <x v="747"/>
    <x v="5"/>
    <x v="747"/>
    <n v="0"/>
    <n v="0"/>
    <x v="740"/>
    <x v="5"/>
    <x v="741"/>
    <n v="0"/>
    <x v="0"/>
    <x v="5"/>
    <x v="5"/>
    <n v="95.602094199999996"/>
    <n v="0"/>
    <n v="95.602094199999996"/>
    <x v="5"/>
    <x v="5"/>
    <x v="5"/>
    <n v="-4.3979058000000038"/>
    <x v="685"/>
    <x v="708"/>
    <n v="95.602094199999996"/>
    <n v="0"/>
    <n v="95.602094199999996"/>
    <n v="913"/>
    <n v="100"/>
    <n v="0"/>
    <n v="100"/>
    <n v="-4.3979058000000038"/>
    <n v="498"/>
    <n v="83.333333300000007"/>
  </r>
  <r>
    <s v="39_11"/>
    <x v="1"/>
    <s v="02_町村"/>
    <s v="02_離島"/>
    <x v="4"/>
    <x v="0"/>
    <x v="0"/>
    <x v="38"/>
    <x v="10"/>
    <n v="0"/>
    <x v="748"/>
    <x v="449"/>
    <x v="748"/>
    <n v="0"/>
    <n v="0"/>
    <x v="741"/>
    <x v="412"/>
    <x v="742"/>
    <n v="0"/>
    <x v="0"/>
    <x v="5"/>
    <x v="5"/>
    <n v="92.000773199999998"/>
    <n v="25.916798699999998"/>
    <n v="75.624154799999999"/>
    <x v="553"/>
    <x v="425"/>
    <x v="564"/>
    <n v="-2.0274380999999977"/>
    <x v="686"/>
    <x v="709"/>
    <n v="92.000773199999998"/>
    <n v="25.916798699999998"/>
    <n v="75.624154799999999"/>
    <n v="52009"/>
    <n v="95.690380900000008"/>
    <n v="17.4996577"/>
    <n v="77.651592899999997"/>
    <n v="-2.0274380999999977"/>
    <n v="49162"/>
    <n v="5.7910580999999999"/>
  </r>
  <r>
    <s v="39_12"/>
    <x v="1"/>
    <s v="02_町村"/>
    <s v="02_離島"/>
    <x v="4"/>
    <x v="0"/>
    <x v="0"/>
    <x v="38"/>
    <x v="11"/>
    <n v="0"/>
    <x v="749"/>
    <x v="449"/>
    <x v="749"/>
    <n v="0"/>
    <n v="0"/>
    <x v="742"/>
    <x v="412"/>
    <x v="743"/>
    <n v="0"/>
    <x v="0"/>
    <x v="5"/>
    <x v="5"/>
    <n v="90.876218199999997"/>
    <n v="25.916798699999998"/>
    <n v="73.133323699999991"/>
    <x v="554"/>
    <x v="425"/>
    <x v="565"/>
    <n v="-1.9617266000000058"/>
    <x v="687"/>
    <x v="710"/>
    <n v="90.876218199999997"/>
    <n v="25.916798699999998"/>
    <n v="73.133323699999991"/>
    <n v="45633"/>
    <n v="95.026773399999996"/>
    <n v="17.4996577"/>
    <n v="75.095050299999997"/>
    <n v="-1.9617266000000058"/>
    <n v="42663"/>
    <n v="6.9615358000000001"/>
  </r>
  <r>
    <s v="39_13"/>
    <x v="1"/>
    <s v="02_町村"/>
    <s v="02_離島"/>
    <x v="4"/>
    <x v="0"/>
    <x v="0"/>
    <x v="38"/>
    <x v="12"/>
    <n v="0"/>
    <x v="750"/>
    <x v="450"/>
    <x v="750"/>
    <n v="0"/>
    <n v="0"/>
    <x v="743"/>
    <x v="413"/>
    <x v="744"/>
    <n v="0"/>
    <x v="0"/>
    <x v="5"/>
    <x v="5"/>
    <n v="90.878495999999998"/>
    <n v="25.914335999999999"/>
    <n v="66.686088900000001"/>
    <x v="555"/>
    <x v="426"/>
    <x v="566"/>
    <n v="-0.94555369999999073"/>
    <x v="688"/>
    <x v="711"/>
    <n v="90.878495999999998"/>
    <n v="25.914335999999999"/>
    <n v="66.686088900000001"/>
    <n v="9156"/>
    <n v="95.024317199999999"/>
    <n v="17.503423100000003"/>
    <n v="67.631642599999992"/>
    <n v="-0.94555369999999073"/>
    <n v="8387"/>
    <n v="9.1689518999999997"/>
  </r>
  <r>
    <s v="39_14"/>
    <x v="1"/>
    <s v="02_町村"/>
    <s v="02_離島"/>
    <x v="4"/>
    <x v="0"/>
    <x v="0"/>
    <x v="38"/>
    <x v="13"/>
    <n v="0"/>
    <x v="751"/>
    <x v="451"/>
    <x v="751"/>
    <n v="0"/>
    <n v="0"/>
    <x v="744"/>
    <x v="414"/>
    <x v="745"/>
    <n v="0"/>
    <x v="0"/>
    <x v="5"/>
    <x v="5"/>
    <n v="90.876586599999996"/>
    <n v="25.9178541"/>
    <n v="63.884922200000005"/>
    <x v="556"/>
    <x v="427"/>
    <x v="567"/>
    <n v="-3.6129072999999892"/>
    <x v="689"/>
    <x v="712"/>
    <n v="90.876586599999996"/>
    <n v="25.9178541"/>
    <n v="63.884922200000005"/>
    <n v="18342"/>
    <n v="95.024500599999996"/>
    <n v="17.498043799999998"/>
    <n v="67.497829499999995"/>
    <n v="-3.6129072999999892"/>
    <n v="19436"/>
    <n v="-5.6287301999999997"/>
  </r>
  <r>
    <s v="39_15"/>
    <x v="1"/>
    <s v="02_町村"/>
    <s v="02_離島"/>
    <x v="4"/>
    <x v="0"/>
    <x v="0"/>
    <x v="38"/>
    <x v="14"/>
    <n v="0"/>
    <x v="752"/>
    <x v="5"/>
    <x v="752"/>
    <n v="0"/>
    <n v="0"/>
    <x v="745"/>
    <x v="5"/>
    <x v="746"/>
    <n v="0"/>
    <x v="0"/>
    <x v="5"/>
    <x v="5"/>
    <n v="90.874924800000002"/>
    <n v="0"/>
    <n v="90.874924800000002"/>
    <x v="557"/>
    <x v="5"/>
    <x v="568"/>
    <n v="-4.1558129000000008"/>
    <x v="690"/>
    <x v="713"/>
    <n v="90.874924800000002"/>
    <n v="0"/>
    <n v="90.874924800000002"/>
    <n v="18135"/>
    <n v="95.030737700000003"/>
    <n v="0"/>
    <n v="95.030737700000003"/>
    <n v="-4.1558129000000008"/>
    <n v="14840"/>
    <n v="22.203503999999999"/>
  </r>
  <r>
    <s v="39_16"/>
    <x v="1"/>
    <s v="02_町村"/>
    <s v="02_離島"/>
    <x v="4"/>
    <x v="0"/>
    <x v="0"/>
    <x v="38"/>
    <x v="15"/>
    <n v="0"/>
    <x v="753"/>
    <x v="5"/>
    <x v="753"/>
    <n v="0"/>
    <n v="0"/>
    <x v="746"/>
    <x v="5"/>
    <x v="747"/>
    <n v="0"/>
    <x v="0"/>
    <x v="5"/>
    <x v="5"/>
    <n v="100"/>
    <n v="0"/>
    <n v="100"/>
    <x v="5"/>
    <x v="5"/>
    <x v="5"/>
    <n v="0"/>
    <x v="691"/>
    <x v="714"/>
    <n v="100"/>
    <n v="0"/>
    <n v="100"/>
    <n v="6376"/>
    <n v="100"/>
    <n v="0"/>
    <n v="100"/>
    <n v="0"/>
    <n v="6499"/>
    <n v="-1.8925989000000001"/>
  </r>
  <r>
    <s v="39_17"/>
    <x v="1"/>
    <s v="02_町村"/>
    <s v="02_離島"/>
    <x v="4"/>
    <x v="0"/>
    <x v="0"/>
    <x v="38"/>
    <x v="16"/>
    <n v="0"/>
    <x v="754"/>
    <x v="452"/>
    <x v="754"/>
    <n v="0"/>
    <n v="0"/>
    <x v="747"/>
    <x v="262"/>
    <x v="748"/>
    <n v="0"/>
    <x v="0"/>
    <x v="5"/>
    <x v="5"/>
    <n v="94.523853700000004"/>
    <n v="25.912408799999998"/>
    <n v="82.924571999999998"/>
    <x v="558"/>
    <x v="428"/>
    <x v="569"/>
    <n v="1.8205379999999991"/>
    <x v="692"/>
    <x v="715"/>
    <n v="94.523853700000004"/>
    <n v="25.912408799999998"/>
    <n v="82.924571999999998"/>
    <n v="5376"/>
    <n v="92.107777599999991"/>
    <n v="16.404494400000001"/>
    <n v="81.104033999999999"/>
    <n v="1.8205379999999991"/>
    <n v="4966"/>
    <n v="8.2561418"/>
  </r>
  <r>
    <s v="39_18"/>
    <x v="1"/>
    <s v="02_町村"/>
    <s v="02_離島"/>
    <x v="4"/>
    <x v="0"/>
    <x v="0"/>
    <x v="38"/>
    <x v="17"/>
    <n v="0"/>
    <x v="755"/>
    <x v="452"/>
    <x v="755"/>
    <n v="0"/>
    <n v="0"/>
    <x v="748"/>
    <x v="167"/>
    <x v="749"/>
    <n v="0"/>
    <x v="0"/>
    <x v="5"/>
    <x v="5"/>
    <n v="94.488041899999999"/>
    <n v="25.364963499999998"/>
    <n v="82.738833700000001"/>
    <x v="558"/>
    <x v="428"/>
    <x v="569"/>
    <n v="1.6347997000000021"/>
    <x v="692"/>
    <x v="716"/>
    <n v="94.488041899999999"/>
    <n v="25.364963499999998"/>
    <n v="82.738833700000001"/>
    <n v="5335"/>
    <n v="92.107777599999991"/>
    <n v="16.404494400000001"/>
    <n v="81.104033999999999"/>
    <n v="1.6347997000000021"/>
    <n v="4966"/>
    <n v="7.4305276000000005"/>
  </r>
  <r>
    <s v="39_19"/>
    <x v="1"/>
    <s v="02_町村"/>
    <s v="02_離島"/>
    <x v="4"/>
    <x v="0"/>
    <x v="0"/>
    <x v="38"/>
    <x v="18"/>
    <n v="0"/>
    <x v="756"/>
    <x v="5"/>
    <x v="756"/>
    <n v="0"/>
    <n v="0"/>
    <x v="749"/>
    <x v="389"/>
    <x v="750"/>
    <n v="0"/>
    <x v="0"/>
    <x v="5"/>
    <x v="5"/>
    <n v="100"/>
    <n v="0"/>
    <n v="117.14285710000001"/>
    <x v="15"/>
    <x v="14"/>
    <x v="15"/>
    <s v="-"/>
    <x v="16"/>
    <x v="17"/>
    <n v="100"/>
    <n v="0"/>
    <n v="117.14285710000001"/>
    <n v="41"/>
    <s v="(空白)"/>
    <s v="(空白)"/>
    <s v="(空白)"/>
    <e v="#VALUE!"/>
    <s v="(空白)"/>
    <e v="#VALUE!"/>
  </r>
  <r>
    <s v="39_20"/>
    <x v="1"/>
    <s v="02_町村"/>
    <s v="02_離島"/>
    <x v="4"/>
    <x v="0"/>
    <x v="0"/>
    <x v="38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39_21"/>
    <x v="1"/>
    <s v="02_町村"/>
    <s v="02_離島"/>
    <x v="4"/>
    <x v="0"/>
    <x v="0"/>
    <x v="38"/>
    <x v="20"/>
    <n v="0"/>
    <x v="757"/>
    <x v="5"/>
    <x v="757"/>
    <n v="0"/>
    <n v="0"/>
    <x v="750"/>
    <x v="5"/>
    <x v="751"/>
    <n v="0"/>
    <x v="0"/>
    <x v="5"/>
    <x v="5"/>
    <n v="100"/>
    <n v="0"/>
    <n v="100"/>
    <x v="5"/>
    <x v="5"/>
    <x v="5"/>
    <n v="0"/>
    <x v="693"/>
    <x v="717"/>
    <n v="100"/>
    <n v="0"/>
    <n v="100"/>
    <n v="4755"/>
    <n v="100"/>
    <n v="0"/>
    <n v="100"/>
    <n v="0"/>
    <n v="4421"/>
    <n v="7.5548517999999998"/>
  </r>
  <r>
    <s v="39_22"/>
    <x v="1"/>
    <s v="02_町村"/>
    <s v="02_離島"/>
    <x v="4"/>
    <x v="0"/>
    <x v="0"/>
    <x v="38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2"/>
    <x v="1"/>
    <s v="02_町村"/>
    <s v="02_離島"/>
    <x v="4"/>
    <x v="0"/>
    <x v="0"/>
    <x v="38"/>
    <x v="41"/>
    <n v="0"/>
    <x v="739"/>
    <x v="443"/>
    <x v="739"/>
    <n v="0"/>
    <n v="0"/>
    <x v="732"/>
    <x v="406"/>
    <x v="733"/>
    <n v="0"/>
    <x v="0"/>
    <x v="5"/>
    <x v="5"/>
    <n v="93.754992900000005"/>
    <n v="25.572061299999998"/>
    <n v="80.965567399999998"/>
    <x v="548"/>
    <x v="420"/>
    <x v="559"/>
    <n v="-3.188479700000002"/>
    <x v="677"/>
    <x v="700"/>
    <n v="93.754992900000005"/>
    <n v="25.572061299999998"/>
    <n v="80.965567399999998"/>
    <n v="93563"/>
    <n v="96.885475999999997"/>
    <n v="20.103874899999997"/>
    <n v="84.1540471"/>
    <n v="-3.188479700000002"/>
    <n v="86969"/>
    <n v="7.5820120000000006"/>
  </r>
  <r>
    <s v="39_43"/>
    <x v="1"/>
    <s v="02_町村"/>
    <s v="02_離島"/>
    <x v="4"/>
    <x v="0"/>
    <x v="0"/>
    <x v="38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39_44"/>
    <x v="1"/>
    <s v="02_町村"/>
    <s v="02_離島"/>
    <x v="4"/>
    <x v="0"/>
    <x v="0"/>
    <x v="38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58"/>
    <x v="453"/>
    <x v="758"/>
    <n v="0"/>
    <n v="0"/>
    <x v="751"/>
    <x v="415"/>
    <x v="752"/>
    <n v="0"/>
    <x v="0"/>
    <x v="206"/>
    <x v="210"/>
    <n v="95.909265300000001"/>
    <n v="29.163403599999999"/>
    <n v="92.153763600000005"/>
    <x v="559"/>
    <x v="429"/>
    <x v="570"/>
    <n v="0.10846280000001229"/>
    <x v="694"/>
    <x v="718"/>
    <n v="95.909265300000001"/>
    <n v="29.665419799999999"/>
    <n v="92.241592600000004"/>
    <n v="480518"/>
    <n v="95.148442899999992"/>
    <n v="53.682924399999997"/>
    <n v="92.065437200000005"/>
    <n v="0.17615539999999896"/>
    <n v="496471"/>
    <n v="-3.2132792999999999"/>
  </r>
  <r>
    <s v="40_02"/>
    <x v="2"/>
    <s v="02_町村"/>
    <s v="02_離島"/>
    <x v="2"/>
    <x v="0"/>
    <x v="0"/>
    <x v="39"/>
    <x v="1"/>
    <n v="0"/>
    <x v="758"/>
    <x v="453"/>
    <x v="758"/>
    <n v="0"/>
    <n v="0"/>
    <x v="751"/>
    <x v="415"/>
    <x v="752"/>
    <n v="0"/>
    <x v="0"/>
    <x v="206"/>
    <x v="210"/>
    <n v="95.909265300000001"/>
    <n v="29.163403599999999"/>
    <n v="92.153763600000005"/>
    <x v="559"/>
    <x v="429"/>
    <x v="570"/>
    <n v="0.10846280000001229"/>
    <x v="694"/>
    <x v="718"/>
    <n v="95.909265300000001"/>
    <n v="29.665419799999999"/>
    <n v="92.241592600000004"/>
    <n v="480518"/>
    <n v="95.148442899999992"/>
    <n v="53.682924399999997"/>
    <n v="92.065437200000005"/>
    <n v="0.17615539999999896"/>
    <n v="496471"/>
    <n v="-3.2132792999999999"/>
  </r>
  <r>
    <s v="40_03"/>
    <x v="2"/>
    <s v="02_町村"/>
    <s v="02_離島"/>
    <x v="2"/>
    <x v="0"/>
    <x v="0"/>
    <x v="39"/>
    <x v="2"/>
    <n v="0"/>
    <x v="759"/>
    <x v="454"/>
    <x v="759"/>
    <n v="0"/>
    <n v="0"/>
    <x v="752"/>
    <x v="416"/>
    <x v="753"/>
    <n v="0"/>
    <x v="0"/>
    <x v="207"/>
    <x v="211"/>
    <n v="93.686602900000011"/>
    <n v="63.0489192"/>
    <n v="92.9018911"/>
    <x v="560"/>
    <x v="430"/>
    <x v="571"/>
    <n v="0.5494735999999989"/>
    <x v="695"/>
    <x v="719"/>
    <n v="93.686602900000011"/>
    <n v="67.601854099999997"/>
    <n v="93.06242300000001"/>
    <n v="159119"/>
    <n v="93.586327100000005"/>
    <n v="49.353301600000002"/>
    <n v="92.405024900000001"/>
    <n v="0.65739810000000887"/>
    <n v="152390"/>
    <n v="4.4156440999999997"/>
  </r>
  <r>
    <s v="40_04"/>
    <x v="2"/>
    <s v="02_町村"/>
    <s v="02_離島"/>
    <x v="2"/>
    <x v="0"/>
    <x v="0"/>
    <x v="39"/>
    <x v="3"/>
    <n v="0"/>
    <x v="760"/>
    <x v="455"/>
    <x v="760"/>
    <n v="0"/>
    <n v="0"/>
    <x v="753"/>
    <x v="417"/>
    <x v="754"/>
    <n v="0"/>
    <x v="0"/>
    <x v="207"/>
    <x v="211"/>
    <n v="92.880569800000004"/>
    <n v="57.758377899999999"/>
    <n v="92.002112999999994"/>
    <x v="561"/>
    <x v="431"/>
    <x v="572"/>
    <n v="-2.8034200000007559E-2"/>
    <x v="696"/>
    <x v="720"/>
    <n v="92.880569800000004"/>
    <n v="63.010752699999998"/>
    <n v="92.194326599999997"/>
    <n v="130324"/>
    <n v="93.169417300000006"/>
    <n v="54.061181400000002"/>
    <n v="92.09294220000001"/>
    <n v="0.10138439999998639"/>
    <n v="126776"/>
    <n v="2.7986369999999998"/>
  </r>
  <r>
    <s v="40_05"/>
    <x v="2"/>
    <s v="02_町村"/>
    <s v="02_離島"/>
    <x v="2"/>
    <x v="0"/>
    <x v="0"/>
    <x v="39"/>
    <x v="4"/>
    <n v="0"/>
    <x v="761"/>
    <x v="456"/>
    <x v="761"/>
    <n v="0"/>
    <n v="0"/>
    <x v="754"/>
    <x v="381"/>
    <x v="755"/>
    <n v="0"/>
    <x v="0"/>
    <x v="95"/>
    <x v="94"/>
    <n v="92.87766520000001"/>
    <n v="57.712766000000002"/>
    <n v="90.9858349"/>
    <x v="562"/>
    <x v="432"/>
    <x v="573"/>
    <n v="-0.9203936999999911"/>
    <x v="697"/>
    <x v="721"/>
    <n v="92.87766520000001"/>
    <n v="62.356321800000003"/>
    <n v="91.351817300000008"/>
    <n v="6331"/>
    <n v="93.164959400000001"/>
    <n v="56.140350900000001"/>
    <n v="92.079547399999996"/>
    <n v="-0.72773009999998806"/>
    <n v="5360"/>
    <n v="18.115671599999999"/>
  </r>
  <r>
    <s v="40_06"/>
    <x v="2"/>
    <s v="02_町村"/>
    <s v="02_離島"/>
    <x v="2"/>
    <x v="0"/>
    <x v="0"/>
    <x v="39"/>
    <x v="5"/>
    <n v="0"/>
    <x v="762"/>
    <x v="457"/>
    <x v="762"/>
    <n v="0"/>
    <n v="0"/>
    <x v="755"/>
    <x v="418"/>
    <x v="756"/>
    <n v="0"/>
    <x v="0"/>
    <x v="176"/>
    <x v="175"/>
    <n v="92.880715600000002"/>
    <n v="57.763779499999998"/>
    <n v="92.054731599999997"/>
    <x v="563"/>
    <x v="433"/>
    <x v="574"/>
    <n v="1.909870000000069E-2"/>
    <x v="698"/>
    <x v="722"/>
    <n v="92.880715600000002"/>
    <n v="63.089095299999997"/>
    <n v="92.237859799999995"/>
    <n v="123993"/>
    <n v="93.169613999999996"/>
    <n v="53.962993599999997"/>
    <n v="92.09353449999999"/>
    <n v="0.14432530000000554"/>
    <n v="121416"/>
    <n v="2.122455"/>
  </r>
  <r>
    <s v="40_07"/>
    <x v="2"/>
    <s v="02_町村"/>
    <s v="02_離島"/>
    <x v="2"/>
    <x v="0"/>
    <x v="0"/>
    <x v="39"/>
    <x v="6"/>
    <n v="0"/>
    <x v="763"/>
    <x v="5"/>
    <x v="763"/>
    <n v="0"/>
    <n v="0"/>
    <x v="756"/>
    <x v="5"/>
    <x v="757"/>
    <n v="0"/>
    <x v="0"/>
    <x v="5"/>
    <x v="5"/>
    <n v="100"/>
    <n v="0"/>
    <n v="100"/>
    <x v="5"/>
    <x v="5"/>
    <x v="5"/>
    <n v="0"/>
    <x v="699"/>
    <x v="723"/>
    <n v="100"/>
    <n v="0"/>
    <n v="100"/>
    <n v="260"/>
    <n v="100"/>
    <n v="0"/>
    <n v="100"/>
    <n v="0"/>
    <n v="464"/>
    <n v="-43.965517200000001"/>
  </r>
  <r>
    <s v="40_08"/>
    <x v="2"/>
    <s v="02_町村"/>
    <s v="02_離島"/>
    <x v="2"/>
    <x v="0"/>
    <x v="0"/>
    <x v="39"/>
    <x v="7"/>
    <n v="0"/>
    <x v="764"/>
    <x v="458"/>
    <x v="764"/>
    <n v="0"/>
    <n v="0"/>
    <x v="757"/>
    <x v="419"/>
    <x v="758"/>
    <n v="0"/>
    <x v="0"/>
    <x v="5"/>
    <x v="5"/>
    <n v="97.5639422"/>
    <n v="85.308056899999997"/>
    <n v="97.214719800000012"/>
    <x v="564"/>
    <x v="434"/>
    <x v="575"/>
    <n v="3.2321851000000095"/>
    <x v="700"/>
    <x v="724"/>
    <n v="97.5639422"/>
    <n v="85.308056899999997"/>
    <n v="97.214719800000012"/>
    <n v="28795"/>
    <n v="95.683021100000005"/>
    <n v="20.325203299999998"/>
    <n v="93.982534700000002"/>
    <n v="3.2321851000000095"/>
    <n v="25614"/>
    <n v="12.4189896"/>
  </r>
  <r>
    <s v="40_09"/>
    <x v="2"/>
    <s v="02_町村"/>
    <s v="02_離島"/>
    <x v="2"/>
    <x v="0"/>
    <x v="0"/>
    <x v="39"/>
    <x v="8"/>
    <n v="0"/>
    <x v="765"/>
    <x v="458"/>
    <x v="765"/>
    <n v="0"/>
    <n v="0"/>
    <x v="758"/>
    <x v="419"/>
    <x v="759"/>
    <n v="0"/>
    <x v="0"/>
    <x v="5"/>
    <x v="5"/>
    <n v="95.718849800000001"/>
    <n v="85.308056899999997"/>
    <n v="95.186128299999993"/>
    <x v="565"/>
    <x v="434"/>
    <x v="576"/>
    <n v="4.1019235999999921"/>
    <x v="701"/>
    <x v="725"/>
    <n v="95.718849800000001"/>
    <n v="85.308056899999997"/>
    <n v="95.186128299999993"/>
    <n v="15700"/>
    <n v="93.563087400000001"/>
    <n v="20.325203299999998"/>
    <n v="91.084204700000001"/>
    <n v="4.1019235999999921"/>
    <n v="16550"/>
    <n v="-5.1359516999999997"/>
  </r>
  <r>
    <s v="40_10"/>
    <x v="2"/>
    <s v="02_町村"/>
    <s v="02_離島"/>
    <x v="2"/>
    <x v="0"/>
    <x v="0"/>
    <x v="39"/>
    <x v="9"/>
    <n v="0"/>
    <x v="766"/>
    <x v="5"/>
    <x v="766"/>
    <n v="0"/>
    <n v="0"/>
    <x v="759"/>
    <x v="5"/>
    <x v="760"/>
    <n v="0"/>
    <x v="0"/>
    <x v="5"/>
    <x v="5"/>
    <n v="99.763827500000005"/>
    <n v="0"/>
    <n v="99.763827500000005"/>
    <x v="566"/>
    <x v="5"/>
    <x v="577"/>
    <n v="-1.6005199999995057E-2"/>
    <x v="702"/>
    <x v="726"/>
    <n v="99.763827500000005"/>
    <n v="0"/>
    <n v="99.763827500000005"/>
    <n v="13095"/>
    <n v="99.7798327"/>
    <n v="0"/>
    <n v="99.7798327"/>
    <n v="-1.6005199999995057E-2"/>
    <n v="9064"/>
    <n v="44.472639000000001"/>
  </r>
  <r>
    <s v="40_11"/>
    <x v="2"/>
    <s v="02_町村"/>
    <s v="02_離島"/>
    <x v="2"/>
    <x v="0"/>
    <x v="0"/>
    <x v="39"/>
    <x v="10"/>
    <n v="0"/>
    <x v="767"/>
    <x v="459"/>
    <x v="767"/>
    <n v="0"/>
    <n v="0"/>
    <x v="760"/>
    <x v="420"/>
    <x v="761"/>
    <n v="0"/>
    <x v="0"/>
    <x v="208"/>
    <x v="212"/>
    <n v="96.901985400000001"/>
    <n v="22.6363232"/>
    <n v="91.324699899999999"/>
    <x v="567"/>
    <x v="435"/>
    <x v="578"/>
    <n v="0.23277589999999293"/>
    <x v="703"/>
    <x v="727"/>
    <n v="96.901985400000001"/>
    <n v="22.807803500000002"/>
    <n v="91.376293900000007"/>
    <n v="300654"/>
    <n v="95.442923999999991"/>
    <n v="54.393376100000005"/>
    <n v="91.098440300000007"/>
    <n v="0.27785360000000026"/>
    <n v="305614"/>
    <n v="-1.6229622999999997"/>
  </r>
  <r>
    <s v="40_12"/>
    <x v="2"/>
    <s v="02_町村"/>
    <s v="02_離島"/>
    <x v="2"/>
    <x v="0"/>
    <x v="0"/>
    <x v="39"/>
    <x v="11"/>
    <n v="0"/>
    <x v="768"/>
    <x v="459"/>
    <x v="768"/>
    <n v="0"/>
    <n v="0"/>
    <x v="761"/>
    <x v="420"/>
    <x v="762"/>
    <n v="0"/>
    <x v="0"/>
    <x v="208"/>
    <x v="212"/>
    <n v="96.677052000000003"/>
    <n v="22.6363232"/>
    <n v="90.745286500000006"/>
    <x v="568"/>
    <x v="435"/>
    <x v="579"/>
    <n v="0.18781440000000771"/>
    <x v="704"/>
    <x v="728"/>
    <n v="96.677052000000003"/>
    <n v="22.807803500000002"/>
    <n v="90.799979300000004"/>
    <n v="280030"/>
    <n v="95.134944700000005"/>
    <n v="54.393376100000005"/>
    <n v="90.564338800000002"/>
    <n v="0.23564050000000236"/>
    <n v="286623"/>
    <n v="-2.3002340999999999"/>
  </r>
  <r>
    <s v="40_13"/>
    <x v="2"/>
    <s v="02_町村"/>
    <s v="02_離島"/>
    <x v="2"/>
    <x v="0"/>
    <x v="0"/>
    <x v="39"/>
    <x v="12"/>
    <n v="0"/>
    <x v="769"/>
    <x v="460"/>
    <x v="769"/>
    <n v="0"/>
    <n v="0"/>
    <x v="762"/>
    <x v="421"/>
    <x v="763"/>
    <n v="0"/>
    <x v="0"/>
    <x v="5"/>
    <x v="5"/>
    <n v="96.677345400000007"/>
    <n v="22.623061400000001"/>
    <n v="93.022017300000002"/>
    <x v="569"/>
    <x v="436"/>
    <x v="580"/>
    <n v="0.86089530000000991"/>
    <x v="705"/>
    <x v="729"/>
    <n v="96.677345400000007"/>
    <n v="22.623061400000001"/>
    <n v="93.022017300000002"/>
    <n v="55896"/>
    <n v="95.131445400000004"/>
    <n v="54.455678300000002"/>
    <n v="92.172157799999994"/>
    <n v="0.84985950000000798"/>
    <n v="53875"/>
    <n v="3.7512760999999997"/>
  </r>
  <r>
    <s v="40_14"/>
    <x v="2"/>
    <s v="02_町村"/>
    <s v="02_離島"/>
    <x v="2"/>
    <x v="0"/>
    <x v="0"/>
    <x v="39"/>
    <x v="13"/>
    <n v="0"/>
    <x v="770"/>
    <x v="461"/>
    <x v="770"/>
    <n v="0"/>
    <n v="0"/>
    <x v="763"/>
    <x v="422"/>
    <x v="764"/>
    <n v="0"/>
    <x v="0"/>
    <x v="208"/>
    <x v="212"/>
    <n v="96.677100299999992"/>
    <n v="22.635658899999999"/>
    <n v="88.976486800000004"/>
    <x v="570"/>
    <x v="437"/>
    <x v="581"/>
    <n v="-0.1539110000000079"/>
    <x v="706"/>
    <x v="730"/>
    <n v="96.677100299999992"/>
    <n v="22.8712096"/>
    <n v="89.071895099999992"/>
    <n v="154319"/>
    <n v="95.138939800000003"/>
    <n v="54.383799400000001"/>
    <n v="89.139002099999999"/>
    <n v="-6.7107000000007133E-2"/>
    <n v="156955"/>
    <n v="-1.6794623000000002"/>
  </r>
  <r>
    <s v="40_15"/>
    <x v="2"/>
    <s v="02_町村"/>
    <s v="02_離島"/>
    <x v="2"/>
    <x v="0"/>
    <x v="0"/>
    <x v="39"/>
    <x v="14"/>
    <n v="0"/>
    <x v="771"/>
    <x v="462"/>
    <x v="771"/>
    <n v="0"/>
    <n v="0"/>
    <x v="764"/>
    <x v="423"/>
    <x v="765"/>
    <n v="0"/>
    <x v="0"/>
    <x v="5"/>
    <x v="5"/>
    <n v="96.676711800000007"/>
    <n v="22.650148099999999"/>
    <n v="93.014735299999998"/>
    <x v="571"/>
    <x v="438"/>
    <x v="582"/>
    <n v="0.53462399999999377"/>
    <x v="707"/>
    <x v="731"/>
    <n v="96.676711800000007"/>
    <n v="22.650148099999999"/>
    <n v="93.014735299999998"/>
    <n v="69815"/>
    <n v="95.129590500000006"/>
    <n v="54.390243900000002"/>
    <n v="92.480111300000004"/>
    <n v="0.53462399999999377"/>
    <n v="75793"/>
    <n v="-7.8872718999999991"/>
  </r>
  <r>
    <s v="40_16"/>
    <x v="2"/>
    <s v="02_町村"/>
    <s v="02_離島"/>
    <x v="2"/>
    <x v="0"/>
    <x v="0"/>
    <x v="39"/>
    <x v="15"/>
    <n v="0"/>
    <x v="772"/>
    <x v="5"/>
    <x v="772"/>
    <n v="0"/>
    <n v="0"/>
    <x v="765"/>
    <x v="5"/>
    <x v="766"/>
    <n v="0"/>
    <x v="0"/>
    <x v="5"/>
    <x v="5"/>
    <n v="100"/>
    <n v="0"/>
    <n v="100"/>
    <x v="5"/>
    <x v="5"/>
    <x v="5"/>
    <n v="0"/>
    <x v="708"/>
    <x v="732"/>
    <n v="100"/>
    <n v="0"/>
    <n v="100"/>
    <n v="20624"/>
    <n v="100"/>
    <n v="0"/>
    <n v="100"/>
    <n v="0"/>
    <n v="18991"/>
    <n v="8.5988100000000003"/>
  </r>
  <r>
    <s v="40_17"/>
    <x v="2"/>
    <s v="02_町村"/>
    <s v="02_離島"/>
    <x v="2"/>
    <x v="0"/>
    <x v="0"/>
    <x v="39"/>
    <x v="16"/>
    <n v="0"/>
    <x v="773"/>
    <x v="463"/>
    <x v="773"/>
    <n v="0"/>
    <n v="0"/>
    <x v="766"/>
    <x v="424"/>
    <x v="767"/>
    <n v="0"/>
    <x v="0"/>
    <x v="209"/>
    <x v="213"/>
    <n v="99.247176899999999"/>
    <n v="82.553191499999997"/>
    <n v="99.059979999999996"/>
    <x v="572"/>
    <x v="439"/>
    <x v="583"/>
    <n v="1.063787199999993"/>
    <x v="709"/>
    <x v="733"/>
    <n v="99.247176899999999"/>
    <n v="88.181818199999995"/>
    <n v="99.130933099999993"/>
    <n v="20745"/>
    <n v="98.730592200000004"/>
    <n v="21.164021200000001"/>
    <n v="97.996192800000003"/>
    <n v="1.13474029999999"/>
    <n v="19562"/>
    <n v="6.0474389000000004"/>
  </r>
  <r>
    <s v="40_18"/>
    <x v="2"/>
    <s v="02_町村"/>
    <s v="02_離島"/>
    <x v="2"/>
    <x v="0"/>
    <x v="0"/>
    <x v="39"/>
    <x v="17"/>
    <n v="0"/>
    <x v="773"/>
    <x v="463"/>
    <x v="773"/>
    <n v="0"/>
    <n v="0"/>
    <x v="766"/>
    <x v="424"/>
    <x v="767"/>
    <n v="0"/>
    <x v="0"/>
    <x v="209"/>
    <x v="213"/>
    <n v="99.247176899999999"/>
    <n v="82.553191499999997"/>
    <n v="99.059979999999996"/>
    <x v="572"/>
    <x v="439"/>
    <x v="583"/>
    <n v="1.063787199999993"/>
    <x v="709"/>
    <x v="733"/>
    <n v="99.247176899999999"/>
    <n v="88.181818199999995"/>
    <n v="99.130933099999993"/>
    <n v="20745"/>
    <n v="98.730592200000004"/>
    <n v="21.164021200000001"/>
    <n v="97.996192800000003"/>
    <n v="1.13474029999999"/>
    <n v="19562"/>
    <n v="6.0474389000000004"/>
  </r>
  <r>
    <s v="40_19"/>
    <x v="2"/>
    <s v="02_町村"/>
    <s v="02_離島"/>
    <x v="2"/>
    <x v="0"/>
    <x v="0"/>
    <x v="39"/>
    <x v="18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40_20"/>
    <x v="2"/>
    <s v="02_町村"/>
    <s v="02_離島"/>
    <x v="2"/>
    <x v="0"/>
    <x v="0"/>
    <x v="39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40_21"/>
    <x v="2"/>
    <s v="02_町村"/>
    <s v="02_離島"/>
    <x v="2"/>
    <x v="0"/>
    <x v="0"/>
    <x v="39"/>
    <x v="20"/>
    <n v="0"/>
    <x v="18"/>
    <x v="5"/>
    <x v="18"/>
    <n v="0"/>
    <n v="0"/>
    <x v="18"/>
    <x v="5"/>
    <x v="18"/>
    <n v="0"/>
    <x v="0"/>
    <x v="5"/>
    <x v="5"/>
    <n v="0"/>
    <n v="0"/>
    <n v="0"/>
    <x v="5"/>
    <x v="5"/>
    <x v="5"/>
    <n v="-100"/>
    <x v="710"/>
    <x v="18"/>
    <n v="0"/>
    <n v="0"/>
    <n v="0"/>
    <n v="0"/>
    <n v="100"/>
    <n v="0"/>
    <n v="100"/>
    <n v="-100"/>
    <n v="18905"/>
    <n v="0"/>
  </r>
  <r>
    <s v="40_22"/>
    <x v="2"/>
    <s v="02_町村"/>
    <s v="02_離島"/>
    <x v="2"/>
    <x v="0"/>
    <x v="0"/>
    <x v="39"/>
    <x v="2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8"/>
    <x v="2"/>
    <s v="02_町村"/>
    <s v="02_離島"/>
    <x v="2"/>
    <x v="0"/>
    <x v="0"/>
    <x v="39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29"/>
    <x v="2"/>
    <s v="02_町村"/>
    <s v="02_離島"/>
    <x v="2"/>
    <x v="0"/>
    <x v="0"/>
    <x v="39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0"/>
    <x v="2"/>
    <s v="02_町村"/>
    <s v="02_離島"/>
    <x v="2"/>
    <x v="0"/>
    <x v="0"/>
    <x v="39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2"/>
    <x v="2"/>
    <s v="02_町村"/>
    <s v="02_離島"/>
    <x v="2"/>
    <x v="0"/>
    <x v="0"/>
    <x v="39"/>
    <x v="41"/>
    <n v="0"/>
    <x v="758"/>
    <x v="453"/>
    <x v="758"/>
    <n v="0"/>
    <n v="0"/>
    <x v="751"/>
    <x v="415"/>
    <x v="752"/>
    <n v="0"/>
    <x v="0"/>
    <x v="206"/>
    <x v="210"/>
    <n v="95.909265300000001"/>
    <n v="29.163403599999999"/>
    <n v="92.153763600000005"/>
    <x v="559"/>
    <x v="429"/>
    <x v="570"/>
    <n v="0.10846280000001229"/>
    <x v="694"/>
    <x v="718"/>
    <n v="95.909265300000001"/>
    <n v="29.665419799999999"/>
    <n v="92.241592600000004"/>
    <n v="480518"/>
    <n v="95.148442899999992"/>
    <n v="53.682924399999997"/>
    <n v="92.065437200000005"/>
    <n v="0.17615539999999896"/>
    <n v="496471"/>
    <n v="-3.2132792999999999"/>
  </r>
  <r>
    <s v="40_43"/>
    <x v="2"/>
    <s v="02_町村"/>
    <s v="02_離島"/>
    <x v="2"/>
    <x v="0"/>
    <x v="0"/>
    <x v="39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0_44"/>
    <x v="2"/>
    <s v="02_町村"/>
    <s v="02_離島"/>
    <x v="2"/>
    <x v="0"/>
    <x v="0"/>
    <x v="39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74"/>
    <x v="464"/>
    <x v="774"/>
    <n v="0"/>
    <n v="0"/>
    <x v="767"/>
    <x v="425"/>
    <x v="768"/>
    <n v="0"/>
    <x v="34"/>
    <x v="210"/>
    <x v="214"/>
    <n v="95.952864000000005"/>
    <n v="23.391105700000001"/>
    <n v="93.804739499999997"/>
    <x v="573"/>
    <x v="440"/>
    <x v="584"/>
    <n v="-4.8059199999997304E-2"/>
    <x v="711"/>
    <x v="734"/>
    <n v="95.969778500000004"/>
    <n v="25.739207600000004"/>
    <n v="94.074895499999997"/>
    <n v="235120"/>
    <n v="95.983540199999993"/>
    <n v="28.192730900000001"/>
    <n v="94.202961999999999"/>
    <n v="-0.12806650000000275"/>
    <n v="214268"/>
    <n v="9.7317377999999994"/>
  </r>
  <r>
    <s v="41_02"/>
    <x v="2"/>
    <s v="02_町村"/>
    <s v="02_離島"/>
    <x v="2"/>
    <x v="0"/>
    <x v="0"/>
    <x v="40"/>
    <x v="1"/>
    <n v="0"/>
    <x v="774"/>
    <x v="464"/>
    <x v="774"/>
    <n v="0"/>
    <n v="0"/>
    <x v="767"/>
    <x v="425"/>
    <x v="768"/>
    <n v="0"/>
    <x v="34"/>
    <x v="210"/>
    <x v="214"/>
    <n v="95.952864000000005"/>
    <n v="23.391105700000001"/>
    <n v="93.804739499999997"/>
    <x v="573"/>
    <x v="440"/>
    <x v="584"/>
    <n v="-4.8059199999997304E-2"/>
    <x v="711"/>
    <x v="734"/>
    <n v="95.969778500000004"/>
    <n v="25.739207600000004"/>
    <n v="94.074895499999997"/>
    <n v="235120"/>
    <n v="95.983540199999993"/>
    <n v="28.192730900000001"/>
    <n v="94.202961999999999"/>
    <n v="-0.12806650000000275"/>
    <n v="214268"/>
    <n v="9.7317377999999994"/>
  </r>
  <r>
    <s v="41_03"/>
    <x v="2"/>
    <s v="02_町村"/>
    <s v="02_離島"/>
    <x v="2"/>
    <x v="0"/>
    <x v="0"/>
    <x v="40"/>
    <x v="2"/>
    <n v="0"/>
    <x v="775"/>
    <x v="465"/>
    <x v="775"/>
    <n v="0"/>
    <n v="0"/>
    <x v="768"/>
    <x v="426"/>
    <x v="769"/>
    <n v="0"/>
    <x v="34"/>
    <x v="5"/>
    <x v="180"/>
    <n v="94.613795300000007"/>
    <n v="74.033149199999997"/>
    <n v="94.550903300000002"/>
    <x v="574"/>
    <x v="441"/>
    <x v="585"/>
    <n v="-0.34031070000000341"/>
    <x v="712"/>
    <x v="735"/>
    <n v="94.648257200000003"/>
    <n v="74.033149199999997"/>
    <n v="94.585236899999998"/>
    <n v="111962"/>
    <n v="95.425209899999999"/>
    <n v="62.140992199999999"/>
    <n v="95.304304900000005"/>
    <n v="-0.71906800000000715"/>
    <n v="100027"/>
    <n v="11.931778399999999"/>
  </r>
  <r>
    <s v="41_04"/>
    <x v="2"/>
    <s v="02_町村"/>
    <s v="02_離島"/>
    <x v="2"/>
    <x v="0"/>
    <x v="0"/>
    <x v="40"/>
    <x v="3"/>
    <n v="0"/>
    <x v="776"/>
    <x v="465"/>
    <x v="776"/>
    <n v="0"/>
    <n v="0"/>
    <x v="769"/>
    <x v="426"/>
    <x v="770"/>
    <n v="0"/>
    <x v="34"/>
    <x v="5"/>
    <x v="180"/>
    <n v="94.555261599999994"/>
    <n v="74.033149199999997"/>
    <n v="94.486758600000002"/>
    <x v="575"/>
    <x v="442"/>
    <x v="586"/>
    <n v="-8.7994599999987599E-2"/>
    <x v="713"/>
    <x v="736"/>
    <n v="94.592893600000011"/>
    <n v="74.033149199999997"/>
    <n v="94.524237799999995"/>
    <n v="102426"/>
    <n v="94.807524000000001"/>
    <n v="42.687747000000002"/>
    <n v="94.665445500000004"/>
    <n v="-0.14120770000000959"/>
    <n v="87770"/>
    <n v="16.698188399999999"/>
  </r>
  <r>
    <s v="41_05"/>
    <x v="2"/>
    <s v="02_町村"/>
    <s v="02_離島"/>
    <x v="2"/>
    <x v="0"/>
    <x v="0"/>
    <x v="40"/>
    <x v="4"/>
    <n v="0"/>
    <x v="777"/>
    <x v="466"/>
    <x v="777"/>
    <n v="0"/>
    <n v="0"/>
    <x v="770"/>
    <x v="427"/>
    <x v="771"/>
    <n v="0"/>
    <x v="0"/>
    <x v="5"/>
    <x v="5"/>
    <n v="94.576856599999999"/>
    <n v="72.22222219999999"/>
    <n v="94.438722999999996"/>
    <x v="576"/>
    <x v="5"/>
    <x v="587"/>
    <n v="-5.0342215000000152"/>
    <x v="714"/>
    <x v="737"/>
    <n v="94.576856599999999"/>
    <n v="72.22222219999999"/>
    <n v="94.438722999999996"/>
    <n v="2751"/>
    <n v="99.612948599999996"/>
    <s v="#DIV/0!"/>
    <n v="99.612948599999996"/>
    <n v="-5.1742255999999998"/>
    <n v="2827"/>
    <n v="-2.6883621999999998"/>
  </r>
  <r>
    <s v="41_06"/>
    <x v="2"/>
    <s v="02_町村"/>
    <s v="02_離島"/>
    <x v="2"/>
    <x v="0"/>
    <x v="0"/>
    <x v="40"/>
    <x v="5"/>
    <n v="0"/>
    <x v="778"/>
    <x v="467"/>
    <x v="778"/>
    <n v="0"/>
    <n v="0"/>
    <x v="771"/>
    <x v="428"/>
    <x v="772"/>
    <n v="0"/>
    <x v="34"/>
    <x v="5"/>
    <x v="180"/>
    <n v="94.554667199999997"/>
    <n v="74.127907000000008"/>
    <n v="94.488084499999999"/>
    <x v="577"/>
    <x v="443"/>
    <x v="588"/>
    <n v="6.8131800000003295E-2"/>
    <x v="715"/>
    <x v="738"/>
    <n v="94.593335100000004"/>
    <n v="74.127907000000008"/>
    <n v="94.526599200000007"/>
    <n v="99675"/>
    <n v="94.655297300000001"/>
    <n v="42.687747000000002"/>
    <n v="94.509158800000009"/>
    <n v="1.7440399999998135E-2"/>
    <n v="84943"/>
    <n v="17.343395000000001"/>
  </r>
  <r>
    <s v="41_07"/>
    <x v="2"/>
    <s v="02_町村"/>
    <s v="02_離島"/>
    <x v="2"/>
    <x v="0"/>
    <x v="0"/>
    <x v="40"/>
    <x v="6"/>
    <n v="0"/>
    <x v="18"/>
    <x v="5"/>
    <x v="18"/>
    <n v="0"/>
    <n v="0"/>
    <x v="18"/>
    <x v="5"/>
    <x v="18"/>
    <n v="0"/>
    <x v="0"/>
    <x v="5"/>
    <x v="5"/>
    <n v="0"/>
    <n v="0"/>
    <n v="0"/>
    <x v="5"/>
    <x v="5"/>
    <x v="5"/>
    <n v="-100"/>
    <x v="716"/>
    <x v="18"/>
    <n v="0"/>
    <n v="0"/>
    <n v="0"/>
    <n v="0"/>
    <n v="100"/>
    <n v="0"/>
    <n v="100"/>
    <n v="-100"/>
    <n v="435"/>
    <n v="0"/>
  </r>
  <r>
    <s v="41_08"/>
    <x v="2"/>
    <s v="02_町村"/>
    <s v="02_離島"/>
    <x v="2"/>
    <x v="0"/>
    <x v="0"/>
    <x v="40"/>
    <x v="7"/>
    <n v="0"/>
    <x v="779"/>
    <x v="5"/>
    <x v="779"/>
    <n v="0"/>
    <n v="0"/>
    <x v="772"/>
    <x v="5"/>
    <x v="773"/>
    <n v="0"/>
    <x v="0"/>
    <x v="5"/>
    <x v="5"/>
    <n v="95.245705200000003"/>
    <n v="0"/>
    <n v="95.245705200000003"/>
    <x v="5"/>
    <x v="444"/>
    <x v="589"/>
    <n v="-1.9074839999999966"/>
    <x v="717"/>
    <x v="739"/>
    <n v="95.245705200000003"/>
    <n v="0"/>
    <n v="95.245705200000003"/>
    <n v="9536"/>
    <n v="100"/>
    <n v="100"/>
    <n v="100"/>
    <n v="-4.7542947999999967"/>
    <n v="12257"/>
    <n v="-22.199559399999998"/>
  </r>
  <r>
    <s v="41_09"/>
    <x v="2"/>
    <s v="02_町村"/>
    <s v="02_離島"/>
    <x v="2"/>
    <x v="0"/>
    <x v="0"/>
    <x v="40"/>
    <x v="8"/>
    <n v="0"/>
    <x v="780"/>
    <x v="5"/>
    <x v="780"/>
    <n v="0"/>
    <n v="0"/>
    <x v="773"/>
    <x v="5"/>
    <x v="774"/>
    <n v="0"/>
    <x v="0"/>
    <x v="5"/>
    <x v="5"/>
    <n v="58.410381199999996"/>
    <n v="0"/>
    <n v="58.410381199999996"/>
    <x v="5"/>
    <x v="445"/>
    <x v="590"/>
    <n v="-38.881954700000001"/>
    <x v="718"/>
    <x v="740"/>
    <n v="58.410381199999996"/>
    <n v="0"/>
    <n v="58.410381199999996"/>
    <n v="3601"/>
    <n v="100"/>
    <n v="100"/>
    <n v="100"/>
    <n v="-41.589618800000004"/>
    <n v="6183"/>
    <n v="-41.759663600000003"/>
  </r>
  <r>
    <s v="41_10"/>
    <x v="2"/>
    <s v="02_町村"/>
    <s v="02_離島"/>
    <x v="2"/>
    <x v="0"/>
    <x v="0"/>
    <x v="40"/>
    <x v="9"/>
    <n v="0"/>
    <x v="781"/>
    <x v="5"/>
    <x v="781"/>
    <n v="0"/>
    <n v="0"/>
    <x v="774"/>
    <x v="5"/>
    <x v="775"/>
    <n v="0"/>
    <x v="0"/>
    <x v="5"/>
    <x v="5"/>
    <n v="154.27605929999999"/>
    <n v="0"/>
    <n v="154.27605929999999"/>
    <x v="5"/>
    <x v="5"/>
    <x v="591"/>
    <n v="57.263675399999983"/>
    <x v="719"/>
    <x v="741"/>
    <n v="154.27605929999999"/>
    <n v="0"/>
    <n v="154.27605929999999"/>
    <n v="5935"/>
    <n v="100"/>
    <s v="#DIV/0!"/>
    <n v="100"/>
    <n v="54.276059299999986"/>
    <n v="6074"/>
    <n v="-2.2884424999999999"/>
  </r>
  <r>
    <s v="41_11"/>
    <x v="2"/>
    <s v="02_町村"/>
    <s v="02_離島"/>
    <x v="2"/>
    <x v="0"/>
    <x v="0"/>
    <x v="40"/>
    <x v="10"/>
    <n v="0"/>
    <x v="782"/>
    <x v="468"/>
    <x v="782"/>
    <n v="0"/>
    <n v="0"/>
    <x v="775"/>
    <x v="429"/>
    <x v="776"/>
    <n v="0"/>
    <x v="0"/>
    <x v="210"/>
    <x v="215"/>
    <n v="96.831737799999999"/>
    <n v="20.8021466"/>
    <n v="92.179466099999999"/>
    <x v="578"/>
    <x v="446"/>
    <x v="592"/>
    <n v="0.19202829999998983"/>
    <x v="720"/>
    <x v="742"/>
    <n v="96.831737799999999"/>
    <n v="23.008434900000001"/>
    <n v="92.723527099999998"/>
    <n v="105992"/>
    <n v="95.983715099999998"/>
    <n v="25.877114899999999"/>
    <n v="92.323570399999994"/>
    <n v="0.39995670000000416"/>
    <n v="98901"/>
    <n v="7.1697961000000001"/>
  </r>
  <r>
    <s v="41_12"/>
    <x v="2"/>
    <s v="02_町村"/>
    <s v="02_離島"/>
    <x v="2"/>
    <x v="0"/>
    <x v="0"/>
    <x v="40"/>
    <x v="11"/>
    <n v="0"/>
    <x v="783"/>
    <x v="468"/>
    <x v="783"/>
    <n v="0"/>
    <n v="0"/>
    <x v="776"/>
    <x v="429"/>
    <x v="777"/>
    <n v="0"/>
    <x v="0"/>
    <x v="210"/>
    <x v="215"/>
    <n v="96.224096900000006"/>
    <n v="20.8021466"/>
    <n v="90.787678900000003"/>
    <x v="579"/>
    <x v="446"/>
    <x v="593"/>
    <n v="0.36469140000001232"/>
    <x v="721"/>
    <x v="743"/>
    <n v="96.224096900000006"/>
    <n v="23.008434900000001"/>
    <n v="91.419551200000001"/>
    <n v="88509"/>
    <n v="95.143650199999996"/>
    <n v="25.877114899999999"/>
    <n v="90.818198999999993"/>
    <n v="0.601352200000008"/>
    <n v="81268"/>
    <n v="8.9100260999999996"/>
  </r>
  <r>
    <s v="41_13"/>
    <x v="2"/>
    <s v="02_町村"/>
    <s v="02_離島"/>
    <x v="2"/>
    <x v="0"/>
    <x v="0"/>
    <x v="40"/>
    <x v="12"/>
    <n v="0"/>
    <x v="784"/>
    <x v="469"/>
    <x v="784"/>
    <n v="0"/>
    <n v="0"/>
    <x v="777"/>
    <x v="430"/>
    <x v="778"/>
    <n v="0"/>
    <x v="0"/>
    <x v="211"/>
    <x v="216"/>
    <n v="96.219101899999998"/>
    <n v="20.8097928"/>
    <n v="90.784473399999996"/>
    <x v="580"/>
    <x v="447"/>
    <x v="594"/>
    <n v="0.53787529999999606"/>
    <x v="722"/>
    <x v="744"/>
    <n v="96.219101899999998"/>
    <n v="22.2557905"/>
    <n v="91.211563399999989"/>
    <n v="13309"/>
    <n v="94.841475099999997"/>
    <n v="28.019323699999998"/>
    <n v="90.988230400000006"/>
    <n v="0.22333299999998246"/>
    <n v="12947"/>
    <n v="2.7960145000000001"/>
  </r>
  <r>
    <s v="41_14"/>
    <x v="2"/>
    <s v="02_町村"/>
    <s v="02_離島"/>
    <x v="2"/>
    <x v="0"/>
    <x v="0"/>
    <x v="40"/>
    <x v="13"/>
    <n v="0"/>
    <x v="785"/>
    <x v="470"/>
    <x v="785"/>
    <n v="0"/>
    <n v="0"/>
    <x v="778"/>
    <x v="431"/>
    <x v="779"/>
    <n v="0"/>
    <x v="0"/>
    <x v="212"/>
    <x v="217"/>
    <n v="96.221745999999996"/>
    <n v="20.788177300000001"/>
    <n v="90.784272000000001"/>
    <x v="581"/>
    <x v="448"/>
    <x v="595"/>
    <n v="0.39636699999999792"/>
    <x v="723"/>
    <x v="745"/>
    <n v="96.221745999999996"/>
    <n v="25.995893199999998"/>
    <n v="92.114428500000002"/>
    <n v="37740"/>
    <n v="95.533539099999999"/>
    <n v="25.207100599999997"/>
    <n v="91.017554500000003"/>
    <n v="1.0968739999999997"/>
    <n v="35656"/>
    <n v="5.8447385999999995"/>
  </r>
  <r>
    <s v="41_15"/>
    <x v="2"/>
    <s v="02_町村"/>
    <s v="02_離島"/>
    <x v="2"/>
    <x v="0"/>
    <x v="0"/>
    <x v="40"/>
    <x v="14"/>
    <n v="0"/>
    <x v="786"/>
    <x v="471"/>
    <x v="786"/>
    <n v="0"/>
    <n v="0"/>
    <x v="779"/>
    <x v="176"/>
    <x v="780"/>
    <n v="0"/>
    <x v="0"/>
    <x v="5"/>
    <x v="5"/>
    <n v="96.228287800000004"/>
    <n v="20.813718900000001"/>
    <n v="90.792311999999995"/>
    <x v="582"/>
    <x v="449"/>
    <x v="596"/>
    <n v="0.25989880000000198"/>
    <x v="724"/>
    <x v="746"/>
    <n v="96.228287800000004"/>
    <n v="20.813718900000001"/>
    <n v="90.792311999999995"/>
    <n v="37460"/>
    <n v="94.838747800000007"/>
    <n v="25.843694499999998"/>
    <n v="90.532413199999993"/>
    <n v="0.25989880000000198"/>
    <n v="32665"/>
    <n v="14.679320400000002"/>
  </r>
  <r>
    <s v="41_16"/>
    <x v="2"/>
    <s v="02_町村"/>
    <s v="02_離島"/>
    <x v="2"/>
    <x v="0"/>
    <x v="0"/>
    <x v="40"/>
    <x v="15"/>
    <n v="0"/>
    <x v="787"/>
    <x v="5"/>
    <x v="787"/>
    <n v="0"/>
    <n v="0"/>
    <x v="780"/>
    <x v="5"/>
    <x v="781"/>
    <n v="0"/>
    <x v="0"/>
    <x v="5"/>
    <x v="5"/>
    <n v="100"/>
    <n v="0"/>
    <n v="100"/>
    <x v="5"/>
    <x v="5"/>
    <x v="5"/>
    <n v="0"/>
    <x v="725"/>
    <x v="747"/>
    <n v="100"/>
    <n v="0"/>
    <n v="100"/>
    <n v="17483"/>
    <n v="100"/>
    <n v="0"/>
    <n v="100"/>
    <n v="0"/>
    <n v="17633"/>
    <n v="-0.85067769999999998"/>
  </r>
  <r>
    <s v="41_17"/>
    <x v="2"/>
    <s v="02_町村"/>
    <s v="02_離島"/>
    <x v="2"/>
    <x v="0"/>
    <x v="0"/>
    <x v="40"/>
    <x v="16"/>
    <n v="0"/>
    <x v="788"/>
    <x v="5"/>
    <x v="788"/>
    <n v="0"/>
    <n v="0"/>
    <x v="781"/>
    <x v="5"/>
    <x v="782"/>
    <n v="0"/>
    <x v="0"/>
    <x v="5"/>
    <x v="5"/>
    <n v="99.155507299999996"/>
    <n v="0"/>
    <n v="99.155507299999996"/>
    <x v="583"/>
    <x v="5"/>
    <x v="597"/>
    <n v="-0.39645109999999306"/>
    <x v="726"/>
    <x v="748"/>
    <n v="99.155507299999996"/>
    <n v="0"/>
    <n v="99.155507299999996"/>
    <n v="8219"/>
    <n v="99.55195839999999"/>
    <n v="0"/>
    <n v="99.55195839999999"/>
    <n v="-0.39645109999999306"/>
    <n v="6888"/>
    <n v="19.323461099999999"/>
  </r>
  <r>
    <s v="41_18"/>
    <x v="2"/>
    <s v="02_町村"/>
    <s v="02_離島"/>
    <x v="2"/>
    <x v="0"/>
    <x v="0"/>
    <x v="40"/>
    <x v="17"/>
    <n v="0"/>
    <x v="789"/>
    <x v="5"/>
    <x v="789"/>
    <n v="0"/>
    <n v="0"/>
    <x v="782"/>
    <x v="5"/>
    <x v="783"/>
    <n v="0"/>
    <x v="0"/>
    <x v="5"/>
    <x v="5"/>
    <n v="99.055967599999988"/>
    <n v="0"/>
    <n v="99.055967599999988"/>
    <x v="583"/>
    <x v="5"/>
    <x v="597"/>
    <n v="-0.49599080000000129"/>
    <x v="726"/>
    <x v="749"/>
    <n v="99.055967599999988"/>
    <n v="0"/>
    <n v="99.055967599999988"/>
    <n v="7345"/>
    <n v="99.55195839999999"/>
    <n v="0"/>
    <n v="99.55195839999999"/>
    <n v="-0.49599080000000129"/>
    <n v="6888"/>
    <n v="6.6347271000000001"/>
  </r>
  <r>
    <s v="41_19"/>
    <x v="2"/>
    <s v="02_町村"/>
    <s v="02_離島"/>
    <x v="2"/>
    <x v="0"/>
    <x v="0"/>
    <x v="40"/>
    <x v="18"/>
    <n v="0"/>
    <x v="790"/>
    <x v="5"/>
    <x v="790"/>
    <n v="0"/>
    <n v="0"/>
    <x v="783"/>
    <x v="5"/>
    <x v="784"/>
    <n v="0"/>
    <x v="0"/>
    <x v="5"/>
    <x v="5"/>
    <n v="100"/>
    <n v="0"/>
    <n v="100"/>
    <x v="15"/>
    <x v="14"/>
    <x v="15"/>
    <s v="-"/>
    <x v="16"/>
    <x v="17"/>
    <n v="100"/>
    <n v="0"/>
    <n v="100"/>
    <n v="874"/>
    <s v="(空白)"/>
    <s v="(空白)"/>
    <s v="(空白)"/>
    <e v="#VALUE!"/>
    <s v="(空白)"/>
    <e v="#VALUE!"/>
  </r>
  <r>
    <s v="41_20"/>
    <x v="2"/>
    <s v="02_町村"/>
    <s v="02_離島"/>
    <x v="2"/>
    <x v="0"/>
    <x v="0"/>
    <x v="40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s v="-"/>
    <x v="16"/>
    <x v="18"/>
    <n v="0"/>
    <n v="0"/>
    <n v="0"/>
    <n v="0"/>
    <s v="(空白)"/>
    <s v="(空白)"/>
    <s v="(空白)"/>
    <e v="#VALUE!"/>
    <s v="(空白)"/>
    <n v="0"/>
  </r>
  <r>
    <s v="41_21"/>
    <x v="2"/>
    <s v="02_町村"/>
    <s v="02_離島"/>
    <x v="2"/>
    <x v="0"/>
    <x v="0"/>
    <x v="40"/>
    <x v="20"/>
    <n v="0"/>
    <x v="791"/>
    <x v="5"/>
    <x v="791"/>
    <n v="0"/>
    <n v="0"/>
    <x v="784"/>
    <x v="5"/>
    <x v="785"/>
    <n v="0"/>
    <x v="0"/>
    <x v="5"/>
    <x v="5"/>
    <n v="100"/>
    <n v="0"/>
    <n v="100"/>
    <x v="5"/>
    <x v="5"/>
    <x v="5"/>
    <n v="0"/>
    <x v="727"/>
    <x v="750"/>
    <n v="100"/>
    <n v="0"/>
    <n v="100"/>
    <n v="8929"/>
    <n v="100"/>
    <n v="0"/>
    <n v="100"/>
    <n v="0"/>
    <n v="8435"/>
    <n v="5.8565500999999998"/>
  </r>
  <r>
    <s v="41_22"/>
    <x v="2"/>
    <s v="02_町村"/>
    <s v="02_離島"/>
    <x v="2"/>
    <x v="0"/>
    <x v="0"/>
    <x v="40"/>
    <x v="21"/>
    <n v="0"/>
    <x v="792"/>
    <x v="5"/>
    <x v="792"/>
    <n v="0"/>
    <n v="0"/>
    <x v="785"/>
    <x v="5"/>
    <x v="786"/>
    <n v="0"/>
    <x v="0"/>
    <x v="5"/>
    <x v="5"/>
    <n v="100"/>
    <n v="0"/>
    <n v="100"/>
    <x v="5"/>
    <x v="5"/>
    <x v="5"/>
    <n v="0"/>
    <x v="728"/>
    <x v="751"/>
    <n v="100"/>
    <n v="0"/>
    <n v="100"/>
    <n v="18"/>
    <n v="100"/>
    <n v="0"/>
    <n v="100"/>
    <n v="0"/>
    <n v="17"/>
    <n v="5.8823528999999999"/>
  </r>
  <r>
    <s v="41_23"/>
    <x v="2"/>
    <s v="02_町村"/>
    <s v="02_離島"/>
    <x v="2"/>
    <x v="0"/>
    <x v="0"/>
    <x v="40"/>
    <x v="22"/>
    <n v="0"/>
    <x v="793"/>
    <x v="5"/>
    <x v="793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793"/>
    <x v="5"/>
    <x v="793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2"/>
    <x v="2"/>
    <s v="02_町村"/>
    <s v="02_離島"/>
    <x v="2"/>
    <x v="0"/>
    <x v="0"/>
    <x v="40"/>
    <x v="41"/>
    <n v="0"/>
    <x v="774"/>
    <x v="464"/>
    <x v="774"/>
    <n v="0"/>
    <n v="0"/>
    <x v="767"/>
    <x v="425"/>
    <x v="768"/>
    <n v="0"/>
    <x v="34"/>
    <x v="210"/>
    <x v="214"/>
    <n v="95.952864000000005"/>
    <n v="23.391105700000001"/>
    <n v="93.804739499999997"/>
    <x v="573"/>
    <x v="440"/>
    <x v="584"/>
    <n v="-4.8059199999997304E-2"/>
    <x v="711"/>
    <x v="734"/>
    <n v="95.969778500000004"/>
    <n v="25.739207600000004"/>
    <n v="94.074895499999997"/>
    <n v="235120"/>
    <n v="95.983540199999993"/>
    <n v="28.192730900000001"/>
    <n v="94.202961999999999"/>
    <n v="-0.12806650000000275"/>
    <n v="214268"/>
    <n v="9.7317377999999994"/>
  </r>
  <r>
    <s v="41_43"/>
    <x v="2"/>
    <s v="02_町村"/>
    <s v="02_離島"/>
    <x v="2"/>
    <x v="0"/>
    <x v="0"/>
    <x v="40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1_44"/>
    <x v="2"/>
    <s v="02_町村"/>
    <s v="02_離島"/>
    <x v="2"/>
    <x v="0"/>
    <x v="0"/>
    <x v="40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794"/>
    <x v="472"/>
    <x v="794"/>
    <n v="0"/>
    <n v="0"/>
    <x v="786"/>
    <x v="432"/>
    <x v="787"/>
    <n v="0"/>
    <x v="35"/>
    <x v="213"/>
    <x v="218"/>
    <n v="96.193255399999998"/>
    <n v="38.655336599999998"/>
    <n v="94.684855599999992"/>
    <x v="584"/>
    <x v="450"/>
    <x v="598"/>
    <n v="0.50210149999999487"/>
    <x v="729"/>
    <x v="752"/>
    <n v="96.193893000000003"/>
    <n v="40.3267965"/>
    <n v="94.788463300000004"/>
    <n v="136427677.80000001"/>
    <n v="95.745558700000004"/>
    <n v="42.592174499999999"/>
    <n v="94.282066499999999"/>
    <n v="0.50639680000000453"/>
    <n v="131926173.517"/>
    <n v="3.4121389000000004"/>
  </r>
  <r>
    <s v="42_02"/>
    <x v="3"/>
    <s v="-"/>
    <s v="-"/>
    <x v="5"/>
    <x v="0"/>
    <x v="0"/>
    <x v="41"/>
    <x v="1"/>
    <n v="0"/>
    <x v="794"/>
    <x v="472"/>
    <x v="794"/>
    <n v="0"/>
    <n v="0"/>
    <x v="786"/>
    <x v="432"/>
    <x v="787"/>
    <n v="0"/>
    <x v="35"/>
    <x v="213"/>
    <x v="218"/>
    <n v="96.193255399999998"/>
    <n v="38.655336599999998"/>
    <n v="94.684855599999992"/>
    <x v="584"/>
    <x v="450"/>
    <x v="598"/>
    <n v="0.50210149999999487"/>
    <x v="729"/>
    <x v="752"/>
    <n v="96.193893000000003"/>
    <n v="40.3267965"/>
    <n v="94.788463300000004"/>
    <n v="136427677.80000001"/>
    <n v="95.745558700000004"/>
    <n v="42.592174499999999"/>
    <n v="94.282066499999999"/>
    <n v="0.50639680000000453"/>
    <n v="131926173.517"/>
    <n v="3.4121389000000004"/>
  </r>
  <r>
    <s v="42_03"/>
    <x v="3"/>
    <s v="-"/>
    <s v="-"/>
    <x v="5"/>
    <x v="0"/>
    <x v="0"/>
    <x v="41"/>
    <x v="2"/>
    <n v="0"/>
    <x v="795"/>
    <x v="473"/>
    <x v="795"/>
    <n v="0"/>
    <n v="0"/>
    <x v="787"/>
    <x v="433"/>
    <x v="788"/>
    <n v="0"/>
    <x v="36"/>
    <x v="214"/>
    <x v="219"/>
    <n v="94.585241400000001"/>
    <n v="35.225721300000004"/>
    <n v="92.994599600000001"/>
    <x v="585"/>
    <x v="451"/>
    <x v="599"/>
    <n v="0.19253039999999544"/>
    <x v="730"/>
    <x v="753"/>
    <n v="94.585386800000009"/>
    <n v="37.504638299999996"/>
    <n v="93.146406200000001"/>
    <n v="56460094"/>
    <n v="94.388885600000009"/>
    <n v="39.319233599999997"/>
    <n v="92.934713099999996"/>
    <n v="0.21169310000000507"/>
    <n v="54628941.163000003"/>
    <n v="3.3519830000000002"/>
  </r>
  <r>
    <s v="42_04"/>
    <x v="3"/>
    <s v="-"/>
    <s v="-"/>
    <x v="5"/>
    <x v="0"/>
    <x v="0"/>
    <x v="41"/>
    <x v="3"/>
    <n v="0"/>
    <x v="796"/>
    <x v="474"/>
    <x v="796"/>
    <n v="0"/>
    <n v="0"/>
    <x v="788"/>
    <x v="434"/>
    <x v="789"/>
    <n v="0"/>
    <x v="36"/>
    <x v="215"/>
    <x v="220"/>
    <n v="93.230114399999991"/>
    <n v="35.471982199999999"/>
    <n v="91.407220499999994"/>
    <x v="586"/>
    <x v="452"/>
    <x v="600"/>
    <n v="0.13177319999999781"/>
    <x v="731"/>
    <x v="754"/>
    <n v="93.230291699999995"/>
    <n v="37.680446600000003"/>
    <n v="91.576787100000004"/>
    <n v="45070766"/>
    <n v="93.106257499999998"/>
    <n v="37.3558187"/>
    <n v="91.424461199999996"/>
    <n v="0.15232590000000812"/>
    <n v="43468139.163000003"/>
    <n v="3.6869000000000001"/>
  </r>
  <r>
    <s v="42_05"/>
    <x v="3"/>
    <s v="-"/>
    <s v="-"/>
    <x v="5"/>
    <x v="0"/>
    <x v="0"/>
    <x v="41"/>
    <x v="4"/>
    <n v="0"/>
    <x v="797"/>
    <x v="475"/>
    <x v="797"/>
    <n v="0"/>
    <n v="0"/>
    <x v="789"/>
    <x v="435"/>
    <x v="790"/>
    <n v="0"/>
    <x v="3"/>
    <x v="216"/>
    <x v="221"/>
    <n v="93.922924500000008"/>
    <n v="35.268813399999999"/>
    <n v="92.041985999999994"/>
    <x v="587"/>
    <x v="453"/>
    <x v="601"/>
    <n v="0.82395459999999332"/>
    <x v="732"/>
    <x v="755"/>
    <n v="93.923033700000005"/>
    <n v="37.255411100000003"/>
    <n v="92.199751599999999"/>
    <n v="1631646"/>
    <n v="93.062169400000002"/>
    <n v="37.523767499999998"/>
    <n v="91.361716999999999"/>
    <n v="0.8380346000000003"/>
    <n v="1577216.9854966043"/>
    <n v="3.4509527999999996"/>
  </r>
  <r>
    <s v="42_06"/>
    <x v="3"/>
    <s v="-"/>
    <s v="-"/>
    <x v="5"/>
    <x v="0"/>
    <x v="0"/>
    <x v="41"/>
    <x v="5"/>
    <n v="0"/>
    <x v="798"/>
    <x v="476"/>
    <x v="798"/>
    <n v="0"/>
    <n v="0"/>
    <x v="790"/>
    <x v="436"/>
    <x v="791"/>
    <n v="0"/>
    <x v="37"/>
    <x v="217"/>
    <x v="222"/>
    <n v="93.204295999999999"/>
    <n v="35.4796841"/>
    <n v="91.383552300000005"/>
    <x v="588"/>
    <x v="454"/>
    <x v="602"/>
    <n v="0.10594199999999887"/>
    <x v="733"/>
    <x v="756"/>
    <n v="93.204475799999997"/>
    <n v="37.696653099999999"/>
    <n v="91.553555499999987"/>
    <n v="43439120"/>
    <n v="93.107917700000002"/>
    <n v="37.349392999999999"/>
    <n v="91.426825100000002"/>
    <n v="0.12673039999998537"/>
    <n v="41890922.1775034"/>
    <n v="3.6957835999999999"/>
  </r>
  <r>
    <s v="42_07"/>
    <x v="3"/>
    <s v="-"/>
    <s v="-"/>
    <x v="5"/>
    <x v="0"/>
    <x v="0"/>
    <x v="41"/>
    <x v="6"/>
    <n v="0"/>
    <x v="799"/>
    <x v="5"/>
    <x v="799"/>
    <n v="0"/>
    <n v="0"/>
    <x v="791"/>
    <x v="5"/>
    <x v="792"/>
    <n v="0"/>
    <x v="0"/>
    <x v="5"/>
    <x v="5"/>
    <n v="90.852890799999997"/>
    <n v="0"/>
    <n v="90.852890799999997"/>
    <x v="589"/>
    <x v="5"/>
    <x v="603"/>
    <n v="-82.24859099999999"/>
    <x v="734"/>
    <x v="757"/>
    <n v="90.852890799999997"/>
    <n v="0"/>
    <n v="90.852890799999997"/>
    <n v="320380"/>
    <n v="173.10148179999999"/>
    <n v="0"/>
    <n v="173.10148179999999"/>
    <n v="-82.24859099999999"/>
    <n v="434451.82999999996"/>
    <n v="-26.256496600000002"/>
  </r>
  <r>
    <s v="42_08"/>
    <x v="3"/>
    <s v="-"/>
    <s v="-"/>
    <x v="5"/>
    <x v="0"/>
    <x v="0"/>
    <x v="41"/>
    <x v="7"/>
    <n v="0"/>
    <x v="800"/>
    <x v="477"/>
    <x v="800"/>
    <n v="0"/>
    <n v="0"/>
    <x v="792"/>
    <x v="437"/>
    <x v="793"/>
    <n v="0"/>
    <x v="0"/>
    <x v="218"/>
    <x v="223"/>
    <n v="100.30224700000001"/>
    <n v="29.7730952"/>
    <n v="99.867001299999998"/>
    <x v="590"/>
    <x v="455"/>
    <x v="604"/>
    <n v="0.59009069999999042"/>
    <x v="735"/>
    <x v="758"/>
    <n v="100.30224700000001"/>
    <n v="33.3943844"/>
    <n v="99.93387700000001"/>
    <n v="11389328"/>
    <n v="99.714951600000006"/>
    <n v="63.278142199999998"/>
    <n v="99.3333181"/>
    <n v="0.60055890000001"/>
    <n v="11160802"/>
    <n v="2.0475769000000001"/>
  </r>
  <r>
    <s v="42_09"/>
    <x v="3"/>
    <s v="-"/>
    <s v="-"/>
    <x v="5"/>
    <x v="0"/>
    <x v="0"/>
    <x v="41"/>
    <x v="8"/>
    <n v="0"/>
    <x v="801"/>
    <x v="478"/>
    <x v="801"/>
    <n v="0"/>
    <n v="0"/>
    <x v="793"/>
    <x v="438"/>
    <x v="794"/>
    <n v="0"/>
    <x v="0"/>
    <x v="219"/>
    <x v="224"/>
    <n v="106.7225109"/>
    <n v="31.746095"/>
    <n v="106.10156690000001"/>
    <x v="591"/>
    <x v="456"/>
    <x v="605"/>
    <n v="7.3247592999999966"/>
    <x v="736"/>
    <x v="759"/>
    <n v="106.7225109"/>
    <n v="34.382012799999998"/>
    <n v="106.1689772"/>
    <n v="3213206"/>
    <n v="99.3683537"/>
    <n v="60.260086199999996"/>
    <n v="98.8749976"/>
    <n v="7.2939796000000001"/>
    <n v="2944209.0039733965"/>
    <n v="9.1364775999999992"/>
  </r>
  <r>
    <s v="42_10"/>
    <x v="3"/>
    <s v="-"/>
    <s v="-"/>
    <x v="5"/>
    <x v="0"/>
    <x v="0"/>
    <x v="41"/>
    <x v="9"/>
    <n v="0"/>
    <x v="802"/>
    <x v="479"/>
    <x v="802"/>
    <n v="0"/>
    <n v="0"/>
    <x v="794"/>
    <x v="439"/>
    <x v="795"/>
    <n v="0"/>
    <x v="0"/>
    <x v="220"/>
    <x v="225"/>
    <n v="97.987890700000008"/>
    <n v="28.680785399999998"/>
    <n v="97.613072400000007"/>
    <x v="592"/>
    <x v="457"/>
    <x v="606"/>
    <n v="-1.8443786999999929"/>
    <x v="737"/>
    <x v="760"/>
    <n v="97.987890700000008"/>
    <n v="32.816720100000005"/>
    <n v="97.679649699999999"/>
    <n v="8176122"/>
    <n v="99.839635299999998"/>
    <n v="64.694113000000002"/>
    <n v="99.498679100000004"/>
    <n v="-1.8190294000000051"/>
    <n v="8216592.9960266026"/>
    <n v="-0.49255199999999999"/>
  </r>
  <r>
    <s v="42_11"/>
    <x v="3"/>
    <s v="-"/>
    <s v="-"/>
    <x v="5"/>
    <x v="0"/>
    <x v="0"/>
    <x v="41"/>
    <x v="10"/>
    <n v="0"/>
    <x v="803"/>
    <x v="480"/>
    <x v="803"/>
    <n v="0"/>
    <n v="0"/>
    <x v="795"/>
    <x v="440"/>
    <x v="796"/>
    <n v="0"/>
    <x v="38"/>
    <x v="221"/>
    <x v="226"/>
    <n v="97.363775900000007"/>
    <n v="42.4071815"/>
    <n v="95.861631099999997"/>
    <x v="593"/>
    <x v="458"/>
    <x v="607"/>
    <n v="0.17990449999999214"/>
    <x v="738"/>
    <x v="761"/>
    <n v="97.364912900000007"/>
    <n v="43.4449684"/>
    <n v="95.9253523"/>
    <n v="66967915.799999997"/>
    <n v="97.323212299999994"/>
    <n v="45.671285299999994"/>
    <n v="95.755463900000009"/>
    <n v="0.16988839999999072"/>
    <n v="65139143.885000005"/>
    <n v="2.8074853000000002"/>
  </r>
  <r>
    <s v="42_12"/>
    <x v="3"/>
    <s v="-"/>
    <s v="-"/>
    <x v="5"/>
    <x v="0"/>
    <x v="0"/>
    <x v="41"/>
    <x v="11"/>
    <n v="0"/>
    <x v="804"/>
    <x v="480"/>
    <x v="804"/>
    <n v="0"/>
    <n v="0"/>
    <x v="796"/>
    <x v="440"/>
    <x v="797"/>
    <n v="0"/>
    <x v="38"/>
    <x v="221"/>
    <x v="226"/>
    <n v="97.302085000000005"/>
    <n v="42.4071815"/>
    <n v="95.767495300000007"/>
    <x v="594"/>
    <x v="458"/>
    <x v="608"/>
    <n v="0.18690229999999985"/>
    <x v="739"/>
    <x v="762"/>
    <n v="97.303247800000008"/>
    <n v="43.4449684"/>
    <n v="95.832602899999998"/>
    <n v="65413089"/>
    <n v="97.258461400000002"/>
    <n v="45.671285299999994"/>
    <n v="95.6559788"/>
    <n v="0.17662409999999795"/>
    <n v="63579971.385000005"/>
    <n v="2.8831684000000002"/>
  </r>
  <r>
    <s v="42_13"/>
    <x v="3"/>
    <s v="-"/>
    <s v="-"/>
    <x v="5"/>
    <x v="0"/>
    <x v="0"/>
    <x v="41"/>
    <x v="12"/>
    <n v="0"/>
    <x v="805"/>
    <x v="481"/>
    <x v="805"/>
    <n v="0"/>
    <n v="0"/>
    <x v="797"/>
    <x v="441"/>
    <x v="798"/>
    <n v="0"/>
    <x v="39"/>
    <x v="222"/>
    <x v="227"/>
    <n v="97.417835600000004"/>
    <n v="42.547046399999999"/>
    <n v="95.946067200000002"/>
    <x v="595"/>
    <x v="459"/>
    <x v="609"/>
    <n v="0.24664350000000468"/>
    <x v="740"/>
    <x v="763"/>
    <n v="97.419241700000001"/>
    <n v="43.608136800000004"/>
    <n v="96.010077199999998"/>
    <n v="24505539"/>
    <n v="97.290201300000007"/>
    <n v="45.987517799999999"/>
    <n v="95.769598700000003"/>
    <n v="0.24047849999999471"/>
    <n v="24177688.542429026"/>
    <n v="1.3560041"/>
  </r>
  <r>
    <s v="42_14"/>
    <x v="3"/>
    <s v="-"/>
    <s v="-"/>
    <x v="5"/>
    <x v="0"/>
    <x v="0"/>
    <x v="41"/>
    <x v="13"/>
    <n v="0"/>
    <x v="806"/>
    <x v="482"/>
    <x v="806"/>
    <n v="0"/>
    <n v="0"/>
    <x v="798"/>
    <x v="442"/>
    <x v="799"/>
    <n v="0"/>
    <x v="40"/>
    <x v="223"/>
    <x v="228"/>
    <n v="97.3316631"/>
    <n v="42.260066500000001"/>
    <n v="95.773090100000005"/>
    <x v="596"/>
    <x v="460"/>
    <x v="610"/>
    <n v="0.18445690000001491"/>
    <x v="741"/>
    <x v="764"/>
    <n v="97.332781100000005"/>
    <n v="43.2716037"/>
    <n v="95.837563299999999"/>
    <n v="33015180"/>
    <n v="97.301375800000002"/>
    <n v="45.518036799999997"/>
    <n v="95.665357499999999"/>
    <n v="0.17220580000000041"/>
    <n v="31978385.981825475"/>
    <n v="3.2421712"/>
  </r>
  <r>
    <s v="42_15"/>
    <x v="3"/>
    <s v="-"/>
    <s v="-"/>
    <x v="5"/>
    <x v="0"/>
    <x v="0"/>
    <x v="41"/>
    <x v="14"/>
    <n v="0"/>
    <x v="807"/>
    <x v="483"/>
    <x v="807"/>
    <n v="0"/>
    <n v="0"/>
    <x v="799"/>
    <x v="443"/>
    <x v="800"/>
    <n v="0"/>
    <x v="41"/>
    <x v="224"/>
    <x v="229"/>
    <n v="96.821172600000011"/>
    <n v="42.598937199999995"/>
    <n v="95.1941688"/>
    <x v="597"/>
    <x v="461"/>
    <x v="611"/>
    <n v="3.2802399999994236E-2"/>
    <x v="742"/>
    <x v="765"/>
    <n v="96.821774099999999"/>
    <n v="43.676234400000006"/>
    <n v="95.265250499999993"/>
    <n v="7892370"/>
    <n v="96.970905399999992"/>
    <n v="45.384126100000003"/>
    <n v="95.247816"/>
    <n v="1.7434499999993136E-2"/>
    <n v="7423896.8607454989"/>
    <n v="6.3103401000000003"/>
  </r>
  <r>
    <s v="42_16"/>
    <x v="3"/>
    <s v="-"/>
    <s v="-"/>
    <x v="5"/>
    <x v="0"/>
    <x v="0"/>
    <x v="41"/>
    <x v="15"/>
    <n v="0"/>
    <x v="808"/>
    <x v="5"/>
    <x v="808"/>
    <n v="0"/>
    <n v="0"/>
    <x v="800"/>
    <x v="5"/>
    <x v="801"/>
    <n v="0"/>
    <x v="0"/>
    <x v="5"/>
    <x v="5"/>
    <n v="99.999987099999998"/>
    <n v="0"/>
    <n v="99.999987099999998"/>
    <x v="5"/>
    <x v="5"/>
    <x v="5"/>
    <n v="-1.2900000001536682E-5"/>
    <x v="743"/>
    <x v="766"/>
    <n v="99.999987099999998"/>
    <n v="0"/>
    <n v="99.999987099999998"/>
    <n v="1554826.8"/>
    <n v="100"/>
    <n v="0"/>
    <n v="100"/>
    <n v="-1.2900000001536682E-5"/>
    <n v="1559172.5"/>
    <n v="-0.27871839999999998"/>
  </r>
  <r>
    <s v="42_17"/>
    <x v="3"/>
    <s v="-"/>
    <s v="-"/>
    <x v="5"/>
    <x v="0"/>
    <x v="0"/>
    <x v="41"/>
    <x v="16"/>
    <n v="0"/>
    <x v="809"/>
    <x v="484"/>
    <x v="809"/>
    <n v="0"/>
    <n v="0"/>
    <x v="801"/>
    <x v="444"/>
    <x v="802"/>
    <n v="0"/>
    <x v="42"/>
    <x v="225"/>
    <x v="230"/>
    <n v="96.880173499999998"/>
    <n v="32.102493100000004"/>
    <n v="92.996098900000007"/>
    <x v="598"/>
    <x v="462"/>
    <x v="612"/>
    <n v="0.26659190000000876"/>
    <x v="744"/>
    <x v="767"/>
    <n v="96.881352499999991"/>
    <n v="33.793949599999998"/>
    <n v="93.277102200000002"/>
    <n v="3727407"/>
    <n v="96.612785000000002"/>
    <n v="37.005421599999998"/>
    <n v="92.966736900000001"/>
    <n v="0.31036530000000084"/>
    <n v="3594428.2830000003"/>
    <n v="3.6995791000000002"/>
  </r>
  <r>
    <s v="42_18"/>
    <x v="3"/>
    <s v="-"/>
    <s v="-"/>
    <x v="5"/>
    <x v="0"/>
    <x v="0"/>
    <x v="41"/>
    <x v="17"/>
    <n v="0"/>
    <x v="810"/>
    <x v="484"/>
    <x v="810"/>
    <n v="0"/>
    <n v="0"/>
    <x v="802"/>
    <x v="444"/>
    <x v="803"/>
    <n v="0"/>
    <x v="42"/>
    <x v="225"/>
    <x v="230"/>
    <n v="96.966352299999997"/>
    <n v="32.102493100000004"/>
    <n v="93.0531024"/>
    <x v="598"/>
    <x v="462"/>
    <x v="612"/>
    <n v="0.32359540000000209"/>
    <x v="744"/>
    <x v="768"/>
    <n v="96.96754"/>
    <n v="33.793949599999998"/>
    <n v="93.336018800000005"/>
    <n v="3706743"/>
    <n v="96.612785000000002"/>
    <n v="37.005421599999998"/>
    <n v="92.966736900000001"/>
    <n v="0.36928190000000427"/>
    <n v="3594428.2830000003"/>
    <n v="3.1246893"/>
  </r>
  <r>
    <s v="42_19"/>
    <x v="3"/>
    <s v="-"/>
    <s v="-"/>
    <x v="5"/>
    <x v="0"/>
    <x v="0"/>
    <x v="41"/>
    <x v="18"/>
    <n v="0"/>
    <x v="811"/>
    <x v="5"/>
    <x v="811"/>
    <n v="0"/>
    <n v="0"/>
    <x v="803"/>
    <x v="5"/>
    <x v="804"/>
    <n v="0"/>
    <x v="0"/>
    <x v="5"/>
    <x v="5"/>
    <n v="83.761653800000005"/>
    <n v="0"/>
    <n v="83.761653800000005"/>
    <x v="15"/>
    <x v="14"/>
    <x v="15"/>
    <e v="#VALUE!"/>
    <x v="16"/>
    <x v="17"/>
    <n v="83.761653800000005"/>
    <n v="0"/>
    <n v="83.761653800000005"/>
    <n v="20664"/>
    <s v="(空白)"/>
    <s v="(空白)"/>
    <s v="(空白)"/>
    <e v="#VALUE!"/>
    <s v="(空白)"/>
    <e v="#VALUE!"/>
  </r>
  <r>
    <s v="42_20"/>
    <x v="3"/>
    <s v="-"/>
    <s v="-"/>
    <x v="5"/>
    <x v="0"/>
    <x v="0"/>
    <x v="41"/>
    <x v="19"/>
    <n v="0"/>
    <x v="18"/>
    <x v="5"/>
    <x v="18"/>
    <n v="0"/>
    <n v="0"/>
    <x v="18"/>
    <x v="5"/>
    <x v="18"/>
    <n v="0"/>
    <x v="0"/>
    <x v="5"/>
    <x v="5"/>
    <n v="0"/>
    <n v="0"/>
    <n v="0"/>
    <x v="15"/>
    <x v="14"/>
    <x v="15"/>
    <e v="#VALUE!"/>
    <x v="16"/>
    <x v="18"/>
    <n v="0"/>
    <n v="0"/>
    <n v="0"/>
    <n v="0"/>
    <s v="(空白)"/>
    <s v="(空白)"/>
    <s v="(空白)"/>
    <e v="#VALUE!"/>
    <s v="(空白)"/>
    <n v="0"/>
  </r>
  <r>
    <s v="42_21"/>
    <x v="3"/>
    <s v="-"/>
    <s v="-"/>
    <x v="5"/>
    <x v="0"/>
    <x v="0"/>
    <x v="41"/>
    <x v="20"/>
    <n v="0"/>
    <x v="812"/>
    <x v="96"/>
    <x v="812"/>
    <n v="0"/>
    <n v="0"/>
    <x v="804"/>
    <x v="95"/>
    <x v="805"/>
    <n v="0"/>
    <x v="0"/>
    <x v="5"/>
    <x v="5"/>
    <n v="97.552967700000011"/>
    <n v="100"/>
    <n v="97.552969500000003"/>
    <x v="599"/>
    <x v="5"/>
    <x v="613"/>
    <n v="5.0241933000000074"/>
    <x v="745"/>
    <x v="769"/>
    <n v="97.552967700000011"/>
    <n v="100"/>
    <n v="97.552969500000003"/>
    <n v="9244454"/>
    <n v="92.528776199999996"/>
    <n v="0"/>
    <n v="92.540618100000003"/>
    <n v="5.0123514"/>
    <n v="8531201.300999999"/>
    <n v="8.3605188999999989"/>
  </r>
  <r>
    <s v="42_22"/>
    <x v="3"/>
    <s v="-"/>
    <s v="-"/>
    <x v="5"/>
    <x v="0"/>
    <x v="0"/>
    <x v="41"/>
    <x v="21"/>
    <n v="0"/>
    <x v="813"/>
    <x v="5"/>
    <x v="813"/>
    <n v="0"/>
    <n v="0"/>
    <x v="805"/>
    <x v="5"/>
    <x v="806"/>
    <n v="0"/>
    <x v="0"/>
    <x v="5"/>
    <x v="5"/>
    <n v="99.985617199999993"/>
    <n v="0"/>
    <n v="99.985617199999993"/>
    <x v="600"/>
    <x v="5"/>
    <x v="614"/>
    <n v="0.57974539999999308"/>
    <x v="746"/>
    <x v="770"/>
    <n v="99.985617199999993"/>
    <n v="0"/>
    <n v="99.985617199999993"/>
    <n v="27807"/>
    <n v="99.4058718"/>
    <n v="0"/>
    <n v="99.4058718"/>
    <n v="0.57974539999999308"/>
    <n v="32458.884999999998"/>
    <n v="-14.331622899999999"/>
  </r>
  <r>
    <s v="42_23"/>
    <x v="3"/>
    <s v="-"/>
    <s v="-"/>
    <x v="5"/>
    <x v="0"/>
    <x v="0"/>
    <x v="41"/>
    <x v="2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28"/>
    <x v="3"/>
    <s v="-"/>
    <s v="-"/>
    <x v="5"/>
    <x v="0"/>
    <x v="0"/>
    <x v="41"/>
    <x v="27"/>
    <n v="0"/>
    <x v="814"/>
    <x v="14"/>
    <x v="814"/>
    <n v="0"/>
    <n v="0"/>
    <x v="806"/>
    <x v="14"/>
    <x v="807"/>
    <n v="0"/>
    <x v="0"/>
    <x v="5"/>
    <x v="5"/>
    <n v="99.315837799999997"/>
    <n v="100"/>
    <n v="99.316182400000002"/>
    <x v="601"/>
    <x v="15"/>
    <x v="615"/>
    <n v="0.49242420000000209"/>
    <x v="747"/>
    <x v="771"/>
    <n v="99.315837799999997"/>
    <n v="100"/>
    <n v="99.316182400000002"/>
    <n v="1173086"/>
    <n v="98.977032800000003"/>
    <n v="100"/>
    <n v="98.977152000000004"/>
    <n v="0.33903039999999862"/>
    <n v="1110970"/>
    <n v="5.5911501000000001"/>
  </r>
  <r>
    <s v="42_29"/>
    <x v="3"/>
    <s v="-"/>
    <s v="-"/>
    <x v="5"/>
    <x v="0"/>
    <x v="0"/>
    <x v="41"/>
    <x v="28"/>
    <n v="0"/>
    <x v="814"/>
    <x v="14"/>
    <x v="814"/>
    <n v="0"/>
    <n v="0"/>
    <x v="806"/>
    <x v="14"/>
    <x v="807"/>
    <n v="0"/>
    <x v="0"/>
    <x v="5"/>
    <x v="5"/>
    <n v="99.315837799999997"/>
    <n v="100"/>
    <n v="99.316182400000002"/>
    <x v="601"/>
    <x v="15"/>
    <x v="615"/>
    <n v="0.49242420000000209"/>
    <x v="747"/>
    <x v="771"/>
    <n v="99.315837799999997"/>
    <n v="100"/>
    <n v="99.316182400000002"/>
    <n v="1173086"/>
    <n v="98.977032800000003"/>
    <n v="100"/>
    <n v="98.977152000000004"/>
    <n v="0.33903039999999862"/>
    <n v="1110970"/>
    <n v="5.5911501000000001"/>
  </r>
  <r>
    <s v="42_30"/>
    <x v="3"/>
    <s v="-"/>
    <s v="-"/>
    <x v="5"/>
    <x v="0"/>
    <x v="0"/>
    <x v="41"/>
    <x v="29"/>
    <n v="0"/>
    <x v="815"/>
    <x v="5"/>
    <x v="815"/>
    <n v="0"/>
    <n v="0"/>
    <x v="807"/>
    <x v="5"/>
    <x v="808"/>
    <n v="0"/>
    <x v="0"/>
    <x v="5"/>
    <x v="5"/>
    <n v="97.701028100000002"/>
    <n v="0"/>
    <n v="97.701028100000002"/>
    <x v="602"/>
    <x v="5"/>
    <x v="616"/>
    <n v="-2.0404218999999983"/>
    <x v="748"/>
    <x v="772"/>
    <n v="97.701028100000002"/>
    <n v="0"/>
    <n v="97.701028100000002"/>
    <n v="83338"/>
    <n v="99.74145"/>
    <n v="0"/>
    <n v="99.74145"/>
    <n v="-2.0404218999999983"/>
    <n v="86413"/>
    <n v="-3.5584923999999996"/>
  </r>
  <r>
    <s v="42_31"/>
    <x v="3"/>
    <s v="-"/>
    <s v="-"/>
    <x v="5"/>
    <x v="0"/>
    <x v="0"/>
    <x v="41"/>
    <x v="30"/>
    <n v="0"/>
    <x v="22"/>
    <x v="14"/>
    <x v="22"/>
    <n v="0"/>
    <n v="0"/>
    <x v="22"/>
    <x v="14"/>
    <x v="22"/>
    <n v="0"/>
    <x v="0"/>
    <x v="5"/>
    <x v="5"/>
    <n v="99.441598400000004"/>
    <n v="100"/>
    <n v="99.4419015"/>
    <x v="19"/>
    <x v="15"/>
    <x v="19"/>
    <n v="0.69464130000000068"/>
    <x v="21"/>
    <x v="22"/>
    <n v="99.441598400000004"/>
    <n v="100"/>
    <n v="99.4419015"/>
    <n v="1089748"/>
    <n v="98.913196400000004"/>
    <n v="100"/>
    <n v="98.913333699999995"/>
    <n v="0.52856780000000469"/>
    <n v="1024557"/>
    <n v="6.3628476000000003"/>
  </r>
  <r>
    <s v="42_32"/>
    <x v="3"/>
    <s v="-"/>
    <s v="-"/>
    <x v="5"/>
    <x v="0"/>
    <x v="0"/>
    <x v="41"/>
    <x v="31"/>
    <n v="0"/>
    <x v="23"/>
    <x v="15"/>
    <x v="23"/>
    <n v="0"/>
    <n v="0"/>
    <x v="23"/>
    <x v="15"/>
    <x v="23"/>
    <n v="0"/>
    <x v="0"/>
    <x v="5"/>
    <x v="5"/>
    <n v="99.441603599999993"/>
    <n v="100"/>
    <n v="99.441907"/>
    <x v="20"/>
    <x v="16"/>
    <x v="20"/>
    <n v="0.69474270000000615"/>
    <x v="22"/>
    <x v="23"/>
    <n v="99.441603599999993"/>
    <n v="100"/>
    <n v="99.441907"/>
    <n v="816250"/>
    <n v="98.913162200000002"/>
    <n v="98"/>
    <n v="98.913044900000003"/>
    <n v="0.52886209999999778"/>
    <n v="768281"/>
    <n v="6.2436790999999996"/>
  </r>
  <r>
    <s v="42_33"/>
    <x v="3"/>
    <s v="-"/>
    <s v="-"/>
    <x v="5"/>
    <x v="0"/>
    <x v="0"/>
    <x v="41"/>
    <x v="32"/>
    <n v="0"/>
    <x v="24"/>
    <x v="16"/>
    <x v="24"/>
    <n v="0"/>
    <n v="0"/>
    <x v="24"/>
    <x v="16"/>
    <x v="24"/>
    <n v="0"/>
    <x v="0"/>
    <x v="5"/>
    <x v="5"/>
    <n v="99.441582600000004"/>
    <n v="100"/>
    <n v="99.441885200000002"/>
    <x v="21"/>
    <x v="17"/>
    <x v="21"/>
    <n v="0.69433739999999489"/>
    <x v="23"/>
    <x v="24"/>
    <n v="99.441582600000004"/>
    <n v="100"/>
    <n v="99.441885200000002"/>
    <n v="273498"/>
    <n v="98.913298999999995"/>
    <n v="106.4516129"/>
    <n v="98.914199400000001"/>
    <n v="0.52768580000000043"/>
    <n v="256276"/>
    <n v="6.7200986"/>
  </r>
  <r>
    <s v="42_34"/>
    <x v="3"/>
    <s v="-"/>
    <s v="-"/>
    <x v="5"/>
    <x v="0"/>
    <x v="0"/>
    <x v="41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2"/>
    <x v="3"/>
    <s v="-"/>
    <s v="-"/>
    <x v="5"/>
    <x v="0"/>
    <x v="0"/>
    <x v="41"/>
    <x v="41"/>
    <n v="0"/>
    <x v="816"/>
    <x v="485"/>
    <x v="816"/>
    <n v="0"/>
    <n v="0"/>
    <x v="808"/>
    <x v="445"/>
    <x v="809"/>
    <n v="0"/>
    <x v="35"/>
    <x v="213"/>
    <x v="218"/>
    <n v="96.219279999999998"/>
    <n v="38.664986899999995"/>
    <n v="94.722469599999997"/>
    <x v="603"/>
    <x v="463"/>
    <x v="617"/>
    <n v="0.50274840000000154"/>
    <x v="749"/>
    <x v="773"/>
    <n v="96.219912399999998"/>
    <n v="40.336589699999998"/>
    <n v="94.8252758"/>
    <n v="137600763.80000001"/>
    <n v="95.772005199999995"/>
    <n v="42.594124300000004"/>
    <n v="94.319445900000005"/>
    <n v="0.50582989999999484"/>
    <n v="133037143.517"/>
    <n v="3.4303354000000001"/>
  </r>
  <r>
    <s v="42_43"/>
    <x v="3"/>
    <s v="-"/>
    <s v="-"/>
    <x v="5"/>
    <x v="0"/>
    <x v="0"/>
    <x v="41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2_44"/>
    <x v="3"/>
    <s v="-"/>
    <s v="-"/>
    <x v="5"/>
    <x v="0"/>
    <x v="0"/>
    <x v="41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17"/>
    <x v="486"/>
    <x v="817"/>
    <n v="0"/>
    <n v="0"/>
    <x v="809"/>
    <x v="446"/>
    <x v="810"/>
    <n v="0"/>
    <x v="43"/>
    <x v="226"/>
    <x v="231"/>
    <n v="95.971276599999996"/>
    <n v="34.727263100000002"/>
    <n v="93.969341499999999"/>
    <x v="604"/>
    <x v="464"/>
    <x v="618"/>
    <n v="0.28038270000000409"/>
    <x v="750"/>
    <x v="774"/>
    <n v="96.383664300000007"/>
    <n v="-20.2581235"/>
    <n v="103.58873449999999"/>
    <n v="35247058"/>
    <n v="95.815403700000005"/>
    <n v="38.254798899999997"/>
    <n v="93.842277299999992"/>
    <n v="9.7464571999999947"/>
    <n v="37986357"/>
    <n v="-7.2112705999999998"/>
  </r>
  <r>
    <s v="43_02"/>
    <x v="3"/>
    <s v="-"/>
    <s v="-"/>
    <x v="5"/>
    <x v="0"/>
    <x v="0"/>
    <x v="42"/>
    <x v="1"/>
    <n v="0"/>
    <x v="817"/>
    <x v="486"/>
    <x v="817"/>
    <n v="0"/>
    <n v="0"/>
    <x v="809"/>
    <x v="446"/>
    <x v="810"/>
    <n v="0"/>
    <x v="43"/>
    <x v="226"/>
    <x v="231"/>
    <n v="95.971276599999996"/>
    <n v="34.727263100000002"/>
    <n v="93.969341499999999"/>
    <x v="604"/>
    <x v="464"/>
    <x v="618"/>
    <n v="0.28038270000000409"/>
    <x v="750"/>
    <x v="774"/>
    <n v="96.383664300000007"/>
    <n v="-20.2581235"/>
    <n v="103.58873449999999"/>
    <n v="35247058"/>
    <n v="95.815403700000005"/>
    <n v="38.254798899999997"/>
    <n v="93.842277299999992"/>
    <n v="9.7464571999999947"/>
    <n v="37986357"/>
    <n v="-7.2112705999999998"/>
  </r>
  <r>
    <s v="43_03"/>
    <x v="3"/>
    <s v="-"/>
    <s v="-"/>
    <x v="5"/>
    <x v="0"/>
    <x v="0"/>
    <x v="42"/>
    <x v="2"/>
    <n v="0"/>
    <x v="818"/>
    <x v="487"/>
    <x v="818"/>
    <n v="0"/>
    <n v="0"/>
    <x v="810"/>
    <x v="447"/>
    <x v="811"/>
    <n v="0"/>
    <x v="44"/>
    <x v="227"/>
    <x v="232"/>
    <n v="93.572870500000008"/>
    <n v="36.217700100000002"/>
    <n v="91.990916099999993"/>
    <x v="605"/>
    <x v="465"/>
    <x v="619"/>
    <n v="-5.8881300000010128E-2"/>
    <x v="751"/>
    <x v="775"/>
    <n v="93.57346050000001"/>
    <n v="-16.687003100000002"/>
    <n v="100.8066165"/>
    <n v="12764115"/>
    <n v="93.591371899999999"/>
    <n v="43.1520613"/>
    <n v="92.204884699999994"/>
    <n v="8.6017318000000103"/>
    <n v="13696597"/>
    <n v="-6.8081291000000004"/>
  </r>
  <r>
    <s v="43_04"/>
    <x v="3"/>
    <s v="-"/>
    <s v="-"/>
    <x v="5"/>
    <x v="0"/>
    <x v="0"/>
    <x v="42"/>
    <x v="3"/>
    <n v="0"/>
    <x v="819"/>
    <x v="488"/>
    <x v="819"/>
    <n v="0"/>
    <n v="0"/>
    <x v="811"/>
    <x v="448"/>
    <x v="812"/>
    <n v="0"/>
    <x v="44"/>
    <x v="228"/>
    <x v="233"/>
    <n v="92.836589700000005"/>
    <n v="38.141390999999999"/>
    <n v="91.261574599999989"/>
    <x v="606"/>
    <x v="466"/>
    <x v="620"/>
    <n v="0.12046589999999924"/>
    <x v="752"/>
    <x v="776"/>
    <n v="92.837267699999998"/>
    <n v="-15.201073500000001"/>
    <n v="101.5209389"/>
    <n v="10756006"/>
    <n v="92.813574500000001"/>
    <n v="42.872121200000002"/>
    <n v="91.300868899999998"/>
    <n v="10.220070000000007"/>
    <n v="11764419"/>
    <n v="-8.5717195000000004"/>
  </r>
  <r>
    <s v="43_05"/>
    <x v="3"/>
    <s v="-"/>
    <s v="-"/>
    <x v="5"/>
    <x v="0"/>
    <x v="0"/>
    <x v="42"/>
    <x v="4"/>
    <n v="0"/>
    <x v="820"/>
    <x v="489"/>
    <x v="820"/>
    <n v="0"/>
    <n v="0"/>
    <x v="812"/>
    <x v="449"/>
    <x v="813"/>
    <n v="0"/>
    <x v="45"/>
    <x v="229"/>
    <x v="234"/>
    <n v="92.368364700000001"/>
    <n v="38.913944399999998"/>
    <n v="90.741551399999992"/>
    <x v="607"/>
    <x v="467"/>
    <x v="621"/>
    <n v="0.43258329999999034"/>
    <x v="753"/>
    <x v="777"/>
    <n v="92.370131700000002"/>
    <n v="-1.5653538000000002"/>
    <n v="426.05310600000001"/>
    <n v="64911"/>
    <n v="92.552080199999992"/>
    <n v="42.8199428"/>
    <n v="91.021569"/>
    <n v="335.03153700000001"/>
    <n v="461643"/>
    <n v="-85.939134800000005"/>
  </r>
  <r>
    <s v="43_06"/>
    <x v="3"/>
    <s v="-"/>
    <s v="-"/>
    <x v="5"/>
    <x v="0"/>
    <x v="0"/>
    <x v="42"/>
    <x v="5"/>
    <n v="0"/>
    <x v="821"/>
    <x v="490"/>
    <x v="821"/>
    <n v="0"/>
    <n v="0"/>
    <x v="813"/>
    <x v="450"/>
    <x v="814"/>
    <n v="0"/>
    <x v="46"/>
    <x v="230"/>
    <x v="235"/>
    <n v="92.85640939999999"/>
    <n v="38.1066851"/>
    <n v="91.283625599999993"/>
    <x v="608"/>
    <x v="468"/>
    <x v="622"/>
    <n v="0.10796009999998546"/>
    <x v="754"/>
    <x v="778"/>
    <n v="92.857041100000004"/>
    <n v="-25.318938000000003"/>
    <n v="98.362703199999999"/>
    <n v="10691095"/>
    <n v="92.824359199999989"/>
    <n v="42.874310199999996"/>
    <n v="91.312393999999998"/>
    <n v="7.0503092000000009"/>
    <n v="11302776"/>
    <n v="-5.4117766999999999"/>
  </r>
  <r>
    <s v="43_07"/>
    <x v="3"/>
    <s v="-"/>
    <s v="-"/>
    <x v="5"/>
    <x v="0"/>
    <x v="0"/>
    <x v="42"/>
    <x v="6"/>
    <n v="0"/>
    <x v="822"/>
    <x v="423"/>
    <x v="822"/>
    <n v="0"/>
    <n v="0"/>
    <x v="814"/>
    <x v="5"/>
    <x v="815"/>
    <n v="0"/>
    <x v="0"/>
    <x v="142"/>
    <x v="140"/>
    <n v="94.020776900000001"/>
    <n v="0"/>
    <n v="93.9889644"/>
    <x v="609"/>
    <x v="5"/>
    <x v="623"/>
    <n v="-1.439824999999999"/>
    <x v="755"/>
    <x v="779"/>
    <n v="94.020776900000001"/>
    <n v="0"/>
    <n v="94.692609199999993"/>
    <n v="71652"/>
    <n v="98.978568300000006"/>
    <n v="0"/>
    <n v="95.428789399999999"/>
    <n v="-0.73618020000000683"/>
    <n v="70060"/>
    <n v="2.272338"/>
  </r>
  <r>
    <s v="43_08"/>
    <x v="3"/>
    <s v="-"/>
    <s v="-"/>
    <x v="5"/>
    <x v="0"/>
    <x v="0"/>
    <x v="42"/>
    <x v="7"/>
    <n v="0"/>
    <x v="823"/>
    <x v="491"/>
    <x v="823"/>
    <n v="0"/>
    <n v="0"/>
    <x v="815"/>
    <x v="451"/>
    <x v="816"/>
    <n v="0"/>
    <x v="0"/>
    <x v="231"/>
    <x v="236"/>
    <n v="98.222522699999999"/>
    <n v="18.424177799999999"/>
    <n v="96.639213499999997"/>
    <x v="610"/>
    <x v="469"/>
    <x v="624"/>
    <n v="-1.3637682000000098"/>
    <x v="756"/>
    <x v="780"/>
    <n v="98.222522699999999"/>
    <n v="19.1409004"/>
    <n v="96.711065200000007"/>
    <n v="2008109"/>
    <n v="98.575735699999996"/>
    <n v="49.223516400000001"/>
    <n v="98.124416699999998"/>
    <n v="-1.4133514999999903"/>
    <n v="1932178"/>
    <n v="3.9298139000000001"/>
  </r>
  <r>
    <s v="43_09"/>
    <x v="3"/>
    <s v="-"/>
    <s v="-"/>
    <x v="5"/>
    <x v="0"/>
    <x v="0"/>
    <x v="42"/>
    <x v="8"/>
    <n v="0"/>
    <x v="824"/>
    <x v="492"/>
    <x v="824"/>
    <n v="0"/>
    <n v="0"/>
    <x v="816"/>
    <x v="452"/>
    <x v="817"/>
    <n v="0"/>
    <x v="0"/>
    <x v="232"/>
    <x v="237"/>
    <n v="97.099977600000003"/>
    <n v="22.301425699999999"/>
    <n v="95.113297299999999"/>
    <x v="611"/>
    <x v="470"/>
    <x v="625"/>
    <n v="-1.5125458999999921"/>
    <x v="757"/>
    <x v="781"/>
    <n v="97.099977600000003"/>
    <n v="23.3305893"/>
    <n v="95.224866399999996"/>
    <n v="772690"/>
    <n v="97.521017000000001"/>
    <n v="46.681883499999998"/>
    <n v="96.779333700000009"/>
    <n v="-1.5544673000000131"/>
    <n v="783424"/>
    <n v="-1.3701392999999999"/>
  </r>
  <r>
    <s v="43_10"/>
    <x v="3"/>
    <s v="-"/>
    <s v="-"/>
    <x v="5"/>
    <x v="0"/>
    <x v="0"/>
    <x v="42"/>
    <x v="9"/>
    <n v="0"/>
    <x v="825"/>
    <x v="493"/>
    <x v="825"/>
    <n v="0"/>
    <n v="0"/>
    <x v="817"/>
    <x v="453"/>
    <x v="818"/>
    <n v="0"/>
    <x v="0"/>
    <x v="233"/>
    <x v="238"/>
    <n v="98.935575400000005"/>
    <n v="14.1628936"/>
    <n v="97.619480100000004"/>
    <x v="612"/>
    <x v="471"/>
    <x v="626"/>
    <n v="-1.346033300000002"/>
    <x v="758"/>
    <x v="782"/>
    <n v="98.935575400000005"/>
    <n v="14.602675100000001"/>
    <n v="97.665144299999994"/>
    <n v="1235419"/>
    <n v="99.305630700000009"/>
    <n v="54.071923899999994"/>
    <n v="99.063986599999993"/>
    <n v="-1.3988422999999983"/>
    <n v="1148754"/>
    <n v="7.5442609999999997"/>
  </r>
  <r>
    <s v="43_11"/>
    <x v="3"/>
    <s v="-"/>
    <s v="-"/>
    <x v="5"/>
    <x v="0"/>
    <x v="0"/>
    <x v="42"/>
    <x v="10"/>
    <n v="0"/>
    <x v="826"/>
    <x v="494"/>
    <x v="826"/>
    <n v="0"/>
    <n v="0"/>
    <x v="818"/>
    <x v="454"/>
    <x v="819"/>
    <n v="0"/>
    <x v="47"/>
    <x v="234"/>
    <x v="239"/>
    <n v="97.249223299999997"/>
    <n v="34.104392599999997"/>
    <n v="94.898008700000005"/>
    <x v="613"/>
    <x v="472"/>
    <x v="627"/>
    <n v="0.29947249999999315"/>
    <x v="759"/>
    <x v="783"/>
    <n v="98.001061000000007"/>
    <n v="-24.0801078"/>
    <n v="105.13351729999999"/>
    <n v="19850024"/>
    <n v="97.208253499999998"/>
    <n v="36.3252156"/>
    <n v="94.757451599999996"/>
    <n v="10.376065699999998"/>
    <n v="21472611"/>
    <n v="-7.5565426000000002"/>
  </r>
  <r>
    <s v="43_12"/>
    <x v="3"/>
    <s v="-"/>
    <s v="-"/>
    <x v="5"/>
    <x v="0"/>
    <x v="0"/>
    <x v="42"/>
    <x v="11"/>
    <n v="0"/>
    <x v="827"/>
    <x v="494"/>
    <x v="827"/>
    <n v="0"/>
    <n v="0"/>
    <x v="819"/>
    <x v="454"/>
    <x v="820"/>
    <n v="0"/>
    <x v="47"/>
    <x v="234"/>
    <x v="239"/>
    <n v="97.058364100000006"/>
    <n v="34.104392599999997"/>
    <n v="94.558080600000011"/>
    <x v="614"/>
    <x v="472"/>
    <x v="628"/>
    <n v="0.33598230000001195"/>
    <x v="760"/>
    <x v="784"/>
    <n v="97.861217199999999"/>
    <n v="-24.0801078"/>
    <n v="105.51515860000001"/>
    <n v="18394101"/>
    <n v="97.004572800000005"/>
    <n v="36.3252156"/>
    <n v="94.391432300000005"/>
    <n v="11.123726300000001"/>
    <n v="19991120"/>
    <n v="-7.9886419999999996"/>
  </r>
  <r>
    <s v="43_13"/>
    <x v="3"/>
    <s v="-"/>
    <s v="-"/>
    <x v="5"/>
    <x v="0"/>
    <x v="0"/>
    <x v="42"/>
    <x v="12"/>
    <n v="0"/>
    <x v="828"/>
    <x v="495"/>
    <x v="828"/>
    <n v="0"/>
    <n v="0"/>
    <x v="820"/>
    <x v="455"/>
    <x v="821"/>
    <n v="0"/>
    <x v="48"/>
    <x v="235"/>
    <x v="240"/>
    <n v="97.299398299999993"/>
    <n v="37.821196700000002"/>
    <n v="95.289765200000005"/>
    <x v="615"/>
    <x v="473"/>
    <x v="629"/>
    <n v="0.86469980000001101"/>
    <x v="761"/>
    <x v="785"/>
    <n v="97.615695299999999"/>
    <n v="-257.62496950000002"/>
    <n v="99.454808499999999"/>
    <n v="7532010"/>
    <n v="96.701706299999998"/>
    <n v="38.698478700000003"/>
    <n v="94.554254900000004"/>
    <n v="4.900553599999995"/>
    <n v="7610426"/>
    <n v="-1.030376"/>
  </r>
  <r>
    <s v="43_14"/>
    <x v="3"/>
    <s v="-"/>
    <s v="-"/>
    <x v="5"/>
    <x v="0"/>
    <x v="0"/>
    <x v="42"/>
    <x v="13"/>
    <n v="0"/>
    <x v="829"/>
    <x v="496"/>
    <x v="829"/>
    <n v="0"/>
    <n v="0"/>
    <x v="821"/>
    <x v="456"/>
    <x v="822"/>
    <n v="0"/>
    <x v="49"/>
    <x v="236"/>
    <x v="241"/>
    <n v="96.834298500000003"/>
    <n v="33.106089400000002"/>
    <n v="94.004681300000001"/>
    <x v="616"/>
    <x v="474"/>
    <x v="630"/>
    <n v="1.4692146999999949"/>
    <x v="762"/>
    <x v="786"/>
    <n v="97.786014600000001"/>
    <n v="-21.379349999999999"/>
    <n v="107.12266960000001"/>
    <n v="8486561"/>
    <n v="95.547365499999998"/>
    <n v="36.369995599999996"/>
    <n v="92.705036100000001"/>
    <n v="14.417633500000008"/>
    <n v="9307814"/>
    <n v="-8.823264"/>
  </r>
  <r>
    <s v="43_15"/>
    <x v="3"/>
    <s v="-"/>
    <s v="-"/>
    <x v="5"/>
    <x v="0"/>
    <x v="0"/>
    <x v="42"/>
    <x v="14"/>
    <n v="0"/>
    <x v="830"/>
    <x v="497"/>
    <x v="830"/>
    <n v="0"/>
    <n v="0"/>
    <x v="822"/>
    <x v="457"/>
    <x v="823"/>
    <n v="0"/>
    <x v="21"/>
    <x v="237"/>
    <x v="242"/>
    <n v="97.1549014"/>
    <n v="29.5756114"/>
    <n v="94.462895400000008"/>
    <x v="617"/>
    <x v="475"/>
    <x v="631"/>
    <n v="-4.7022839999999917"/>
    <x v="763"/>
    <x v="787"/>
    <n v="98.7509443"/>
    <n v="-7.9574455999999998"/>
    <n v="118.5837928"/>
    <n v="2375530"/>
    <n v="102.50118740000001"/>
    <n v="30.803912500000003"/>
    <n v="99.442691400000001"/>
    <n v="19.141101399999997"/>
    <n v="3072880"/>
    <n v="-22.693694499999999"/>
  </r>
  <r>
    <s v="43_16"/>
    <x v="3"/>
    <s v="-"/>
    <s v="-"/>
    <x v="5"/>
    <x v="0"/>
    <x v="0"/>
    <x v="42"/>
    <x v="15"/>
    <n v="0"/>
    <x v="831"/>
    <x v="5"/>
    <x v="831"/>
    <n v="0"/>
    <n v="0"/>
    <x v="823"/>
    <x v="5"/>
    <x v="824"/>
    <n v="0"/>
    <x v="0"/>
    <x v="5"/>
    <x v="5"/>
    <n v="100.0001374"/>
    <n v="0"/>
    <n v="100.0001374"/>
    <x v="618"/>
    <x v="5"/>
    <x v="632"/>
    <n v="2.0489999999995234E-4"/>
    <x v="764"/>
    <x v="788"/>
    <n v="100.0001374"/>
    <n v="0"/>
    <n v="100.0001374"/>
    <n v="1455923"/>
    <n v="99.9999325"/>
    <n v="0"/>
    <n v="99.9999325"/>
    <n v="2.0489999999995234E-4"/>
    <n v="1481491"/>
    <n v="-1.7258289"/>
  </r>
  <r>
    <s v="43_17"/>
    <x v="3"/>
    <s v="-"/>
    <s v="-"/>
    <x v="5"/>
    <x v="0"/>
    <x v="0"/>
    <x v="42"/>
    <x v="16"/>
    <n v="0"/>
    <x v="832"/>
    <x v="498"/>
    <x v="832"/>
    <n v="0"/>
    <n v="0"/>
    <x v="824"/>
    <x v="458"/>
    <x v="825"/>
    <n v="0"/>
    <x v="27"/>
    <x v="238"/>
    <x v="243"/>
    <n v="93.575947800000009"/>
    <n v="33.440408399999995"/>
    <n v="90.5892391"/>
    <x v="619"/>
    <x v="476"/>
    <x v="633"/>
    <n v="-2.7596613999999988"/>
    <x v="765"/>
    <x v="789"/>
    <n v="93.57678940000001"/>
    <n v="-12.5907768"/>
    <n v="110.6887342"/>
    <n v="1016949"/>
    <n v="96.784073599999999"/>
    <n v="34.155643000000005"/>
    <n v="93.57346050000001"/>
    <n v="17.115273699999989"/>
    <n v="1222143"/>
    <n v="-16.789688299999998"/>
  </r>
  <r>
    <s v="43_18"/>
    <x v="3"/>
    <s v="-"/>
    <s v="-"/>
    <x v="5"/>
    <x v="0"/>
    <x v="0"/>
    <x v="42"/>
    <x v="17"/>
    <n v="0"/>
    <x v="833"/>
    <x v="498"/>
    <x v="833"/>
    <n v="0"/>
    <n v="0"/>
    <x v="825"/>
    <x v="459"/>
    <x v="826"/>
    <n v="0"/>
    <x v="27"/>
    <x v="238"/>
    <x v="243"/>
    <n v="97.20113649999999"/>
    <n v="33.431804199999995"/>
    <n v="93.896439399999991"/>
    <x v="619"/>
    <x v="476"/>
    <x v="633"/>
    <n v="0.54753889999999217"/>
    <x v="765"/>
    <x v="790"/>
    <n v="97.202050700000001"/>
    <n v="-12.587537200000002"/>
    <n v="115.8456929"/>
    <n v="1008526"/>
    <n v="96.784073599999999"/>
    <n v="34.155643000000005"/>
    <n v="93.57346050000001"/>
    <n v="22.272232399999993"/>
    <n v="1222143"/>
    <n v="-17.478887500000003"/>
  </r>
  <r>
    <s v="43_19"/>
    <x v="3"/>
    <s v="-"/>
    <s v="-"/>
    <x v="5"/>
    <x v="0"/>
    <x v="0"/>
    <x v="42"/>
    <x v="18"/>
    <n v="0"/>
    <x v="834"/>
    <x v="5"/>
    <x v="834"/>
    <n v="0"/>
    <n v="0"/>
    <x v="826"/>
    <x v="389"/>
    <x v="827"/>
    <n v="0"/>
    <x v="0"/>
    <x v="5"/>
    <x v="5"/>
    <n v="82.746755800000003"/>
    <n v="0"/>
    <n v="82.805741300000008"/>
    <x v="15"/>
    <x v="14"/>
    <x v="15"/>
    <e v="#VALUE!"/>
    <x v="16"/>
    <x v="17"/>
    <n v="82.746755800000003"/>
    <n v="0"/>
    <n v="82.805741300000008"/>
    <n v="8423"/>
    <s v="(空白)"/>
    <s v="(空白)"/>
    <s v="(空白)"/>
    <e v="#VALUE!"/>
    <s v="(空白)"/>
    <e v="#VALUE!"/>
  </r>
  <r>
    <s v="43_20"/>
    <x v="3"/>
    <s v="-"/>
    <s v="-"/>
    <x v="5"/>
    <x v="0"/>
    <x v="0"/>
    <x v="42"/>
    <x v="19"/>
    <n v="0"/>
    <x v="346"/>
    <x v="5"/>
    <x v="346"/>
    <n v="0"/>
    <n v="0"/>
    <x v="18"/>
    <x v="5"/>
    <x v="18"/>
    <n v="0"/>
    <x v="0"/>
    <x v="5"/>
    <x v="5"/>
    <n v="0"/>
    <n v="0"/>
    <n v="0"/>
    <x v="15"/>
    <x v="14"/>
    <x v="15"/>
    <e v="#VALUE!"/>
    <x v="16"/>
    <x v="18"/>
    <n v="0"/>
    <n v="0"/>
    <n v="0"/>
    <n v="0"/>
    <s v="(空白)"/>
    <s v="(空白)"/>
    <s v="(空白)"/>
    <e v="#VALUE!"/>
    <s v="(空白)"/>
    <n v="0"/>
  </r>
  <r>
    <s v="43_21"/>
    <x v="3"/>
    <s v="-"/>
    <s v="-"/>
    <x v="5"/>
    <x v="0"/>
    <x v="0"/>
    <x v="42"/>
    <x v="20"/>
    <n v="0"/>
    <x v="835"/>
    <x v="5"/>
    <x v="835"/>
    <n v="0"/>
    <n v="0"/>
    <x v="827"/>
    <x v="5"/>
    <x v="828"/>
    <n v="0"/>
    <x v="0"/>
    <x v="5"/>
    <x v="5"/>
    <n v="102.5407422"/>
    <n v="0"/>
    <n v="102.5407422"/>
    <x v="620"/>
    <x v="5"/>
    <x v="634"/>
    <n v="6.3623288999999943"/>
    <x v="766"/>
    <x v="791"/>
    <n v="102.5407422"/>
    <n v="0"/>
    <n v="102.5407422"/>
    <n v="1591258"/>
    <n v="96.156936200000004"/>
    <n v="0"/>
    <n v="96.178413300000003"/>
    <n v="6.3623288999999943"/>
    <n v="1571839"/>
    <n v="1.2354319"/>
  </r>
  <r>
    <s v="43_22"/>
    <x v="3"/>
    <s v="-"/>
    <s v="-"/>
    <x v="5"/>
    <x v="0"/>
    <x v="0"/>
    <x v="42"/>
    <x v="21"/>
    <n v="0"/>
    <x v="836"/>
    <x v="5"/>
    <x v="836"/>
    <n v="0"/>
    <n v="0"/>
    <x v="828"/>
    <x v="5"/>
    <x v="829"/>
    <n v="0"/>
    <x v="0"/>
    <x v="5"/>
    <x v="5"/>
    <n v="99.356706299999999"/>
    <n v="0"/>
    <n v="99.356706299999999"/>
    <x v="621"/>
    <x v="5"/>
    <x v="635"/>
    <n v="0.11493109999999263"/>
    <x v="767"/>
    <x v="792"/>
    <n v="99.356706299999999"/>
    <n v="0"/>
    <n v="99.356706299999999"/>
    <n v="24712"/>
    <n v="99.241775200000006"/>
    <n v="0"/>
    <n v="99.241775200000006"/>
    <n v="0.11493109999999263"/>
    <n v="23167"/>
    <n v="6.6689688"/>
  </r>
  <r>
    <s v="43_23"/>
    <x v="3"/>
    <s v="-"/>
    <s v="-"/>
    <x v="5"/>
    <x v="0"/>
    <x v="0"/>
    <x v="42"/>
    <x v="22"/>
    <n v="0"/>
    <x v="793"/>
    <x v="5"/>
    <x v="793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793"/>
    <x v="5"/>
    <x v="793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28"/>
    <x v="3"/>
    <s v="-"/>
    <s v="-"/>
    <x v="5"/>
    <x v="0"/>
    <x v="0"/>
    <x v="42"/>
    <x v="27"/>
    <n v="0"/>
    <x v="837"/>
    <x v="5"/>
    <x v="837"/>
    <n v="0"/>
    <n v="0"/>
    <x v="829"/>
    <x v="5"/>
    <x v="830"/>
    <n v="0"/>
    <x v="0"/>
    <x v="5"/>
    <x v="5"/>
    <n v="93.964491299999992"/>
    <n v="0"/>
    <n v="93.964491299999992"/>
    <x v="622"/>
    <x v="5"/>
    <x v="636"/>
    <n v="-5.6559247000000141"/>
    <x v="768"/>
    <x v="793"/>
    <n v="93.964491299999992"/>
    <n v="0"/>
    <n v="93.964491299999992"/>
    <n v="58429"/>
    <n v="99.620416000000006"/>
    <n v="0"/>
    <n v="99.620416000000006"/>
    <n v="-5.6559247000000141"/>
    <n v="63512"/>
    <n v="-8.0032119999999995"/>
  </r>
  <r>
    <s v="43_29"/>
    <x v="3"/>
    <s v="-"/>
    <s v="-"/>
    <x v="5"/>
    <x v="0"/>
    <x v="0"/>
    <x v="42"/>
    <x v="28"/>
    <n v="0"/>
    <x v="838"/>
    <x v="5"/>
    <x v="838"/>
    <n v="0"/>
    <n v="0"/>
    <x v="830"/>
    <x v="5"/>
    <x v="831"/>
    <n v="0"/>
    <x v="0"/>
    <x v="5"/>
    <x v="5"/>
    <n v="100"/>
    <n v="0"/>
    <n v="100"/>
    <x v="5"/>
    <x v="5"/>
    <x v="5"/>
    <n v="0"/>
    <x v="769"/>
    <x v="794"/>
    <n v="100"/>
    <n v="0"/>
    <n v="100"/>
    <n v="33030"/>
    <n v="100"/>
    <n v="0"/>
    <n v="100"/>
    <n v="0"/>
    <n v="35122"/>
    <n v="-5.9563805999999992"/>
  </r>
  <r>
    <s v="43_30"/>
    <x v="3"/>
    <s v="-"/>
    <s v="-"/>
    <x v="5"/>
    <x v="0"/>
    <x v="0"/>
    <x v="42"/>
    <x v="29"/>
    <n v="0"/>
    <x v="838"/>
    <x v="5"/>
    <x v="838"/>
    <n v="0"/>
    <n v="0"/>
    <x v="830"/>
    <x v="5"/>
    <x v="831"/>
    <n v="0"/>
    <x v="0"/>
    <x v="5"/>
    <x v="5"/>
    <n v="100"/>
    <n v="0"/>
    <n v="100"/>
    <x v="5"/>
    <x v="5"/>
    <x v="5"/>
    <n v="0"/>
    <x v="769"/>
    <x v="794"/>
    <n v="100"/>
    <n v="0"/>
    <n v="100"/>
    <n v="33030"/>
    <n v="100"/>
    <n v="0"/>
    <n v="100"/>
    <n v="0"/>
    <n v="35122"/>
    <n v="-5.9563805999999992"/>
  </r>
  <r>
    <s v="43_31"/>
    <x v="3"/>
    <s v="-"/>
    <s v="-"/>
    <x v="5"/>
    <x v="0"/>
    <x v="0"/>
    <x v="42"/>
    <x v="3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0"/>
    <x v="3"/>
    <s v="-"/>
    <s v="-"/>
    <x v="5"/>
    <x v="0"/>
    <x v="0"/>
    <x v="42"/>
    <x v="39"/>
    <n v="0"/>
    <x v="839"/>
    <x v="5"/>
    <x v="839"/>
    <n v="0"/>
    <n v="0"/>
    <x v="831"/>
    <x v="5"/>
    <x v="832"/>
    <n v="0"/>
    <x v="0"/>
    <x v="5"/>
    <x v="5"/>
    <n v="87.126097700000003"/>
    <n v="0"/>
    <n v="87.126097700000003"/>
    <x v="623"/>
    <x v="5"/>
    <x v="637"/>
    <n v="-12.028694099999996"/>
    <x v="770"/>
    <x v="795"/>
    <n v="87.126097700000003"/>
    <n v="0"/>
    <n v="87.126097700000003"/>
    <n v="25399"/>
    <n v="99.154791799999998"/>
    <n v="0"/>
    <n v="99.154791799999998"/>
    <n v="-12.028694099999996"/>
    <n v="28390"/>
    <n v="-10.5353998"/>
  </r>
  <r>
    <s v="43_41"/>
    <x v="3"/>
    <s v="-"/>
    <s v="-"/>
    <x v="5"/>
    <x v="0"/>
    <x v="0"/>
    <x v="42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2"/>
    <x v="3"/>
    <s v="-"/>
    <s v="-"/>
    <x v="5"/>
    <x v="0"/>
    <x v="0"/>
    <x v="42"/>
    <x v="41"/>
    <n v="0"/>
    <x v="840"/>
    <x v="486"/>
    <x v="840"/>
    <n v="0"/>
    <n v="0"/>
    <x v="832"/>
    <x v="446"/>
    <x v="833"/>
    <n v="0"/>
    <x v="43"/>
    <x v="226"/>
    <x v="231"/>
    <n v="95.968181999999999"/>
    <n v="34.727263100000002"/>
    <n v="93.9693343"/>
    <x v="624"/>
    <x v="464"/>
    <x v="638"/>
    <n v="0.27107959999999309"/>
    <x v="771"/>
    <x v="796"/>
    <n v="96.379917800000001"/>
    <n v="-20.2581235"/>
    <n v="103.57291040000001"/>
    <n v="35305487"/>
    <n v="95.821588399999996"/>
    <n v="38.254798899999997"/>
    <n v="93.851347700000005"/>
    <n v="9.7215627000000069"/>
    <n v="38049869"/>
    <n v="-7.2125924999999995"/>
  </r>
  <r>
    <s v="43_43"/>
    <x v="3"/>
    <s v="-"/>
    <s v="-"/>
    <x v="5"/>
    <x v="0"/>
    <x v="0"/>
    <x v="42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3_44"/>
    <x v="3"/>
    <s v="-"/>
    <s v="-"/>
    <x v="5"/>
    <x v="0"/>
    <x v="0"/>
    <x v="42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41"/>
    <x v="499"/>
    <x v="841"/>
    <n v="0"/>
    <n v="0"/>
    <x v="833"/>
    <x v="460"/>
    <x v="834"/>
    <n v="0"/>
    <x v="50"/>
    <x v="239"/>
    <x v="244"/>
    <n v="96.143805299999997"/>
    <n v="37.616039099999995"/>
    <n v="94.524633199999997"/>
    <x v="625"/>
    <x v="477"/>
    <x v="639"/>
    <n v="0.45277919999999483"/>
    <x v="772"/>
    <x v="797"/>
    <n v="96.236027700000008"/>
    <n v="149.63830199999998"/>
    <n v="96.615625299999991"/>
    <n v="171674735.80000001"/>
    <n v="95.761153499999992"/>
    <n v="41.443138000000005"/>
    <n v="94.183340000000001"/>
    <n v="2.4322852999999895"/>
    <n v="169912530.51699996"/>
    <n v="1.0371250000000001"/>
  </r>
  <r>
    <s v="44_02"/>
    <x v="3"/>
    <s v="-"/>
    <s v="-"/>
    <x v="5"/>
    <x v="0"/>
    <x v="0"/>
    <x v="43"/>
    <x v="1"/>
    <n v="0"/>
    <x v="841"/>
    <x v="499"/>
    <x v="841"/>
    <n v="0"/>
    <n v="0"/>
    <x v="833"/>
    <x v="460"/>
    <x v="834"/>
    <n v="0"/>
    <x v="50"/>
    <x v="239"/>
    <x v="244"/>
    <n v="96.143805299999997"/>
    <n v="37.616039099999995"/>
    <n v="94.524633199999997"/>
    <x v="625"/>
    <x v="477"/>
    <x v="639"/>
    <n v="0.45277919999999483"/>
    <x v="772"/>
    <x v="797"/>
    <n v="96.236027700000008"/>
    <n v="149.63830199999998"/>
    <n v="96.615625299999991"/>
    <n v="171674735.80000001"/>
    <n v="95.761153499999992"/>
    <n v="41.443138000000005"/>
    <n v="94.183340000000001"/>
    <n v="2.4322852999999895"/>
    <n v="169912530.51699996"/>
    <n v="1.0371250000000001"/>
  </r>
  <r>
    <s v="44_03"/>
    <x v="3"/>
    <s v="-"/>
    <s v="-"/>
    <x v="5"/>
    <x v="0"/>
    <x v="0"/>
    <x v="43"/>
    <x v="2"/>
    <n v="0"/>
    <x v="842"/>
    <x v="500"/>
    <x v="842"/>
    <n v="0"/>
    <n v="0"/>
    <x v="834"/>
    <x v="461"/>
    <x v="835"/>
    <n v="0"/>
    <x v="51"/>
    <x v="240"/>
    <x v="245"/>
    <n v="94.381536400000002"/>
    <n v="35.430097199999999"/>
    <n v="92.792512500000001"/>
    <x v="626"/>
    <x v="478"/>
    <x v="640"/>
    <n v="0.14226329999999621"/>
    <x v="773"/>
    <x v="798"/>
    <n v="94.381772100000006"/>
    <n v="118.6699845"/>
    <n v="94.581001700000002"/>
    <n v="69224209"/>
    <n v="94.228110700000002"/>
    <n v="40.117690600000003"/>
    <n v="92.787452599999995"/>
    <n v="1.793549100000007"/>
    <n v="68325538.162999988"/>
    <n v="1.3152781"/>
  </r>
  <r>
    <s v="44_04"/>
    <x v="3"/>
    <s v="-"/>
    <s v="-"/>
    <x v="5"/>
    <x v="0"/>
    <x v="0"/>
    <x v="43"/>
    <x v="3"/>
    <n v="0"/>
    <x v="843"/>
    <x v="501"/>
    <x v="843"/>
    <n v="0"/>
    <n v="0"/>
    <x v="835"/>
    <x v="462"/>
    <x v="836"/>
    <n v="0"/>
    <x v="51"/>
    <x v="241"/>
    <x v="246"/>
    <n v="93.146692600000009"/>
    <n v="35.996857300000002"/>
    <n v="91.3764149"/>
    <x v="627"/>
    <x v="479"/>
    <x v="641"/>
    <n v="0.12961769999999717"/>
    <x v="774"/>
    <x v="799"/>
    <n v="93.1469764"/>
    <n v="136.9071902"/>
    <n v="93.511710199999996"/>
    <n v="55826772"/>
    <n v="93.043849899999998"/>
    <n v="38.535927599999994"/>
    <n v="91.3981055"/>
    <n v="2.1136046999999962"/>
    <n v="55232558.163000003"/>
    <n v="1.0758398"/>
  </r>
  <r>
    <s v="44_05"/>
    <x v="3"/>
    <s v="-"/>
    <s v="-"/>
    <x v="5"/>
    <x v="0"/>
    <x v="0"/>
    <x v="43"/>
    <x v="4"/>
    <n v="0"/>
    <x v="844"/>
    <x v="502"/>
    <x v="844"/>
    <n v="0"/>
    <n v="0"/>
    <x v="836"/>
    <x v="463"/>
    <x v="837"/>
    <n v="0"/>
    <x v="27"/>
    <x v="242"/>
    <x v="247"/>
    <n v="93.560439599999995"/>
    <n v="36.084076199999998"/>
    <n v="91.739148999999998"/>
    <x v="628"/>
    <x v="480"/>
    <x v="642"/>
    <n v="0.72966859999999656"/>
    <x v="775"/>
    <x v="800"/>
    <n v="93.560940400000007"/>
    <n v="-7.4784308999999993"/>
    <n v="112.5065618"/>
    <n v="1696557"/>
    <n v="92.945728699999989"/>
    <n v="38.737698399999999"/>
    <n v="91.284059999999997"/>
    <n v="21.222501800000003"/>
    <n v="2038859.9854966043"/>
    <n v="-16.7889403"/>
  </r>
  <r>
    <s v="44_06"/>
    <x v="3"/>
    <s v="-"/>
    <s v="-"/>
    <x v="5"/>
    <x v="0"/>
    <x v="0"/>
    <x v="43"/>
    <x v="5"/>
    <n v="0"/>
    <x v="845"/>
    <x v="503"/>
    <x v="845"/>
    <n v="0"/>
    <n v="0"/>
    <x v="837"/>
    <x v="464"/>
    <x v="838"/>
    <n v="0"/>
    <x v="52"/>
    <x v="243"/>
    <x v="248"/>
    <n v="93.130831400000005"/>
    <n v="35.993431299999997"/>
    <n v="91.362498700000003"/>
    <x v="629"/>
    <x v="481"/>
    <x v="643"/>
    <n v="0.10656659999999363"/>
    <x v="776"/>
    <x v="801"/>
    <n v="93.131106900000006"/>
    <n v="77.774975300000008"/>
    <n v="92.9074454"/>
    <n v="54130215"/>
    <n v="93.047619600000004"/>
    <n v="38.528048900000002"/>
    <n v="91.402489200000005"/>
    <n v="1.5049561999999952"/>
    <n v="53193698.1775034"/>
    <n v="1.7605784999999998"/>
  </r>
  <r>
    <s v="44_07"/>
    <x v="3"/>
    <s v="-"/>
    <s v="-"/>
    <x v="5"/>
    <x v="0"/>
    <x v="0"/>
    <x v="43"/>
    <x v="6"/>
    <n v="0"/>
    <x v="846"/>
    <x v="423"/>
    <x v="846"/>
    <n v="0"/>
    <n v="0"/>
    <x v="838"/>
    <x v="5"/>
    <x v="839"/>
    <n v="0"/>
    <x v="0"/>
    <x v="142"/>
    <x v="140"/>
    <n v="91.419530000000009"/>
    <n v="0"/>
    <n v="91.413995599999993"/>
    <x v="630"/>
    <x v="5"/>
    <x v="644"/>
    <n v="-64.108968500000003"/>
    <x v="777"/>
    <x v="802"/>
    <n v="91.419530000000009"/>
    <n v="0"/>
    <n v="91.535694199999995"/>
    <n v="392032"/>
    <n v="156.7956111"/>
    <n v="0"/>
    <n v="155.5229641"/>
    <n v="-63.987269900000001"/>
    <n v="504511.82999999996"/>
    <n v="-22.294785399999999"/>
  </r>
  <r>
    <s v="44_08"/>
    <x v="3"/>
    <s v="-"/>
    <s v="-"/>
    <x v="5"/>
    <x v="0"/>
    <x v="0"/>
    <x v="43"/>
    <x v="7"/>
    <n v="0"/>
    <x v="847"/>
    <x v="504"/>
    <x v="847"/>
    <n v="0"/>
    <n v="0"/>
    <x v="839"/>
    <x v="465"/>
    <x v="840"/>
    <n v="0"/>
    <x v="0"/>
    <x v="244"/>
    <x v="249"/>
    <n v="99.985426000000004"/>
    <n v="25.580416700000004"/>
    <n v="99.369485800000007"/>
    <x v="631"/>
    <x v="482"/>
    <x v="645"/>
    <n v="0.28276440000000491"/>
    <x v="778"/>
    <x v="803"/>
    <n v="99.985426000000004"/>
    <n v="27.871811099999999"/>
    <n v="99.437159399999999"/>
    <n v="13397437"/>
    <n v="99.544776900000002"/>
    <n v="61.411829900000001"/>
    <n v="99.152940000000001"/>
    <n v="0.28421939999999779"/>
    <n v="13092980"/>
    <n v="2.3253452999999999"/>
  </r>
  <r>
    <s v="44_09"/>
    <x v="3"/>
    <s v="-"/>
    <s v="-"/>
    <x v="5"/>
    <x v="0"/>
    <x v="0"/>
    <x v="43"/>
    <x v="8"/>
    <n v="0"/>
    <x v="848"/>
    <x v="505"/>
    <x v="848"/>
    <n v="0"/>
    <n v="0"/>
    <x v="840"/>
    <x v="466"/>
    <x v="841"/>
    <n v="0"/>
    <x v="0"/>
    <x v="245"/>
    <x v="250"/>
    <n v="104.7158901"/>
    <n v="27.376873699999997"/>
    <n v="103.77622289999999"/>
    <x v="632"/>
    <x v="483"/>
    <x v="646"/>
    <n v="5.4596177999999895"/>
    <x v="779"/>
    <x v="804"/>
    <n v="104.7158901"/>
    <n v="29.174177899999997"/>
    <n v="103.85395879999999"/>
    <n v="3985896"/>
    <n v="98.973918400000002"/>
    <n v="57.010778100000003"/>
    <n v="98.4268359"/>
    <n v="5.4271228999999863"/>
    <n v="3727633.0039733965"/>
    <n v="6.9283374999999996"/>
  </r>
  <r>
    <s v="44_10"/>
    <x v="3"/>
    <s v="-"/>
    <s v="-"/>
    <x v="5"/>
    <x v="0"/>
    <x v="0"/>
    <x v="43"/>
    <x v="9"/>
    <n v="0"/>
    <x v="849"/>
    <x v="506"/>
    <x v="849"/>
    <n v="0"/>
    <n v="0"/>
    <x v="841"/>
    <x v="467"/>
    <x v="842"/>
    <n v="0"/>
    <x v="0"/>
    <x v="246"/>
    <x v="251"/>
    <n v="98.111158500000002"/>
    <n v="24.289473300000001"/>
    <n v="97.613913400000001"/>
    <x v="633"/>
    <x v="484"/>
    <x v="647"/>
    <n v="-1.7829022999999893"/>
    <x v="780"/>
    <x v="805"/>
    <n v="98.111158500000002"/>
    <n v="26.899219499999997"/>
    <n v="97.677745700000003"/>
    <n v="9411541"/>
    <n v="99.773594500000002"/>
    <n v="63.931285199999998"/>
    <n v="99.445126900000005"/>
    <n v="-1.7673812000000027"/>
    <n v="9365346.9960266035"/>
    <n v="0.49324390000000001"/>
  </r>
  <r>
    <s v="44_11"/>
    <x v="3"/>
    <s v="-"/>
    <s v="-"/>
    <x v="5"/>
    <x v="0"/>
    <x v="0"/>
    <x v="43"/>
    <x v="10"/>
    <n v="0"/>
    <x v="850"/>
    <x v="507"/>
    <x v="850"/>
    <n v="0"/>
    <n v="0"/>
    <x v="842"/>
    <x v="468"/>
    <x v="843"/>
    <n v="0"/>
    <x v="53"/>
    <x v="247"/>
    <x v="252"/>
    <n v="97.335351500000002"/>
    <n v="39.813891099999999"/>
    <n v="95.620678999999996"/>
    <x v="634"/>
    <x v="485"/>
    <x v="648"/>
    <n v="0.20999779999999646"/>
    <x v="781"/>
    <x v="806"/>
    <n v="97.521852300000006"/>
    <n v="173.95803519999998"/>
    <n v="98.0566204"/>
    <n v="86817939.799999997"/>
    <n v="97.2946867"/>
    <n v="42.805562200000004"/>
    <n v="95.505902499999991"/>
    <n v="2.5507179000000093"/>
    <n v="86611754.88499999"/>
    <n v="0.23805649999999998"/>
  </r>
  <r>
    <s v="44_12"/>
    <x v="3"/>
    <s v="-"/>
    <s v="-"/>
    <x v="5"/>
    <x v="0"/>
    <x v="0"/>
    <x v="43"/>
    <x v="11"/>
    <n v="0"/>
    <x v="851"/>
    <x v="507"/>
    <x v="851"/>
    <n v="0"/>
    <n v="0"/>
    <x v="843"/>
    <x v="468"/>
    <x v="844"/>
    <n v="0"/>
    <x v="53"/>
    <x v="247"/>
    <x v="252"/>
    <n v="97.243585600000003"/>
    <n v="39.813891099999999"/>
    <n v="95.474509699999999"/>
    <x v="635"/>
    <x v="485"/>
    <x v="649"/>
    <n v="0.22270509999999888"/>
    <x v="782"/>
    <x v="807"/>
    <n v="97.436339799999999"/>
    <n v="173.95803519999998"/>
    <n v="97.990045699999996"/>
    <n v="83807190"/>
    <n v="97.1976394"/>
    <n v="42.805562200000004"/>
    <n v="95.350161700000001"/>
    <n v="2.639883999999995"/>
    <n v="83571091.38499999"/>
    <n v="0.28251229999999999"/>
  </r>
  <r>
    <s v="44_13"/>
    <x v="3"/>
    <s v="-"/>
    <s v="-"/>
    <x v="5"/>
    <x v="0"/>
    <x v="0"/>
    <x v="43"/>
    <x v="12"/>
    <n v="0"/>
    <x v="852"/>
    <x v="508"/>
    <x v="852"/>
    <n v="0"/>
    <n v="0"/>
    <x v="844"/>
    <x v="469"/>
    <x v="845"/>
    <n v="0"/>
    <x v="54"/>
    <x v="248"/>
    <x v="253"/>
    <n v="97.389044599999991"/>
    <n v="41.178866499999998"/>
    <n v="95.785657200000003"/>
    <x v="636"/>
    <x v="486"/>
    <x v="650"/>
    <n v="0.39461000000000013"/>
    <x v="783"/>
    <x v="808"/>
    <n v="97.466881100000009"/>
    <n v="63.283937700000003"/>
    <n v="96.825519100000008"/>
    <n v="32037549"/>
    <n v="97.148684900000006"/>
    <n v="43.910505200000003"/>
    <n v="95.475644200000005"/>
    <n v="1.3498749000000032"/>
    <n v="31788114.542429026"/>
    <n v="0.78467840000000011"/>
  </r>
  <r>
    <s v="44_14"/>
    <x v="3"/>
    <s v="-"/>
    <s v="-"/>
    <x v="5"/>
    <x v="0"/>
    <x v="0"/>
    <x v="43"/>
    <x v="13"/>
    <n v="0"/>
    <x v="853"/>
    <x v="509"/>
    <x v="853"/>
    <n v="0"/>
    <n v="0"/>
    <x v="845"/>
    <x v="470"/>
    <x v="846"/>
    <n v="0"/>
    <x v="55"/>
    <x v="249"/>
    <x v="254"/>
    <n v="97.218093100000004"/>
    <n v="39.324476099999998"/>
    <n v="95.36405529999999"/>
    <x v="637"/>
    <x v="487"/>
    <x v="651"/>
    <n v="0.48182609999999215"/>
    <x v="784"/>
    <x v="809"/>
    <n v="97.435496000000001"/>
    <n v="235.703472"/>
    <n v="98.196201299999998"/>
    <n v="41501741"/>
    <n v="96.901187700000008"/>
    <n v="42.648035800000002"/>
    <n v="94.980976200000001"/>
    <n v="3.2152250999999978"/>
    <n v="41286199.981825478"/>
    <n v="0.52206550000000007"/>
  </r>
  <r>
    <s v="44_15"/>
    <x v="3"/>
    <s v="-"/>
    <s v="-"/>
    <x v="5"/>
    <x v="0"/>
    <x v="0"/>
    <x v="43"/>
    <x v="14"/>
    <n v="0"/>
    <x v="854"/>
    <x v="510"/>
    <x v="854"/>
    <n v="0"/>
    <n v="0"/>
    <x v="846"/>
    <x v="471"/>
    <x v="847"/>
    <n v="0"/>
    <x v="56"/>
    <x v="250"/>
    <x v="255"/>
    <n v="96.913478699999999"/>
    <n v="38.184511900000004"/>
    <n v="94.990412300000003"/>
    <x v="638"/>
    <x v="488"/>
    <x v="652"/>
    <n v="-1.3106994999999984"/>
    <x v="785"/>
    <x v="810"/>
    <n v="97.349099100000004"/>
    <n v="-62.078655299999994"/>
    <n v="100.75504559999999"/>
    <n v="10267900"/>
    <n v="98.532254300000005"/>
    <n v="40.477156800000003"/>
    <n v="96.440339399999999"/>
    <n v="4.3147061999999892"/>
    <n v="10496776.860745501"/>
    <n v="-2.1804489"/>
  </r>
  <r>
    <s v="44_16"/>
    <x v="3"/>
    <s v="-"/>
    <s v="-"/>
    <x v="5"/>
    <x v="0"/>
    <x v="0"/>
    <x v="43"/>
    <x v="15"/>
    <n v="0"/>
    <x v="855"/>
    <x v="5"/>
    <x v="855"/>
    <n v="0"/>
    <n v="0"/>
    <x v="847"/>
    <x v="5"/>
    <x v="848"/>
    <n v="0"/>
    <x v="0"/>
    <x v="5"/>
    <x v="5"/>
    <n v="100.0000598"/>
    <n v="0"/>
    <n v="100.0000598"/>
    <x v="639"/>
    <x v="5"/>
    <x v="653"/>
    <n v="9.27000000103817E-5"/>
    <x v="786"/>
    <x v="811"/>
    <n v="100.0000598"/>
    <n v="0"/>
    <n v="100.0000598"/>
    <n v="3010749.8"/>
    <n v="99.999967099999992"/>
    <n v="0"/>
    <n v="99.999967099999992"/>
    <n v="9.27000000103817E-5"/>
    <n v="3040663.5"/>
    <n v="-0.98378860000000001"/>
  </r>
  <r>
    <s v="44_17"/>
    <x v="3"/>
    <s v="-"/>
    <s v="-"/>
    <x v="5"/>
    <x v="0"/>
    <x v="0"/>
    <x v="43"/>
    <x v="16"/>
    <n v="0"/>
    <x v="856"/>
    <x v="511"/>
    <x v="856"/>
    <n v="0"/>
    <n v="0"/>
    <x v="848"/>
    <x v="472"/>
    <x v="849"/>
    <n v="0"/>
    <x v="57"/>
    <x v="251"/>
    <x v="256"/>
    <n v="96.018123899999992"/>
    <n v="32.402635400000001"/>
    <n v="92.373207199999996"/>
    <x v="640"/>
    <x v="489"/>
    <x v="654"/>
    <n v="-0.51266220000000828"/>
    <x v="787"/>
    <x v="812"/>
    <n v="96.019212799999991"/>
    <n v="229.77825429999999"/>
    <n v="97.155904000000007"/>
    <n v="4744356"/>
    <n v="96.656370899999999"/>
    <n v="36.376718600000004"/>
    <n v="93.119918300000009"/>
    <n v="4.0359856999999977"/>
    <n v="4816571.2829999998"/>
    <n v="-1.4993088999999999"/>
  </r>
  <r>
    <s v="44_18"/>
    <x v="3"/>
    <s v="-"/>
    <s v="-"/>
    <x v="5"/>
    <x v="0"/>
    <x v="0"/>
    <x v="43"/>
    <x v="17"/>
    <n v="0"/>
    <x v="857"/>
    <x v="511"/>
    <x v="857"/>
    <n v="0"/>
    <n v="0"/>
    <x v="849"/>
    <x v="473"/>
    <x v="850"/>
    <n v="0"/>
    <x v="57"/>
    <x v="251"/>
    <x v="256"/>
    <n v="97.025891200000004"/>
    <n v="32.400705200000004"/>
    <n v="93.265528499999988"/>
    <x v="640"/>
    <x v="489"/>
    <x v="654"/>
    <n v="0.3796590999999836"/>
    <x v="787"/>
    <x v="813"/>
    <n v="97.027009699999994"/>
    <n v="229.76456629999998"/>
    <n v="98.173489000000004"/>
    <n v="4715269"/>
    <n v="96.656370899999999"/>
    <n v="36.376718600000004"/>
    <n v="93.119918300000009"/>
    <n v="5.0535706999999945"/>
    <n v="4816571.2829999998"/>
    <n v="-2.1032031999999998"/>
  </r>
  <r>
    <s v="44_19"/>
    <x v="3"/>
    <s v="-"/>
    <s v="-"/>
    <x v="5"/>
    <x v="0"/>
    <x v="0"/>
    <x v="43"/>
    <x v="18"/>
    <n v="0"/>
    <x v="858"/>
    <x v="5"/>
    <x v="858"/>
    <n v="0"/>
    <n v="0"/>
    <x v="850"/>
    <x v="389"/>
    <x v="851"/>
    <n v="0"/>
    <x v="0"/>
    <x v="5"/>
    <x v="5"/>
    <n v="83.465357900000001"/>
    <n v="0"/>
    <n v="83.482578500000002"/>
    <x v="15"/>
    <x v="14"/>
    <x v="15"/>
    <e v="#VALUE!"/>
    <x v="16"/>
    <x v="17"/>
    <n v="83.465357900000001"/>
    <n v="0"/>
    <n v="83.482578500000002"/>
    <n v="29087"/>
    <s v="(空白)"/>
    <s v="(空白)"/>
    <s v="(空白)"/>
    <e v="#VALUE!"/>
    <s v="(空白)"/>
    <e v="#VALUE!"/>
  </r>
  <r>
    <s v="44_20"/>
    <x v="3"/>
    <s v="-"/>
    <s v="-"/>
    <x v="5"/>
    <x v="0"/>
    <x v="0"/>
    <x v="43"/>
    <x v="19"/>
    <n v="0"/>
    <x v="346"/>
    <x v="5"/>
    <x v="346"/>
    <n v="0"/>
    <n v="0"/>
    <x v="18"/>
    <x v="5"/>
    <x v="18"/>
    <n v="0"/>
    <x v="0"/>
    <x v="5"/>
    <x v="5"/>
    <n v="0"/>
    <n v="0"/>
    <n v="0"/>
    <x v="15"/>
    <x v="14"/>
    <x v="15"/>
    <e v="#VALUE!"/>
    <x v="16"/>
    <x v="18"/>
    <n v="0"/>
    <n v="0"/>
    <n v="0"/>
    <n v="0"/>
    <s v="(空白)"/>
    <s v="(空白)"/>
    <s v="(空白)"/>
    <e v="#VALUE!"/>
    <s v="(空白)"/>
    <n v="0"/>
  </r>
  <r>
    <s v="44_21"/>
    <x v="3"/>
    <s v="-"/>
    <s v="-"/>
    <x v="5"/>
    <x v="0"/>
    <x v="0"/>
    <x v="43"/>
    <x v="20"/>
    <n v="0"/>
    <x v="859"/>
    <x v="96"/>
    <x v="859"/>
    <n v="0"/>
    <n v="0"/>
    <x v="851"/>
    <x v="95"/>
    <x v="852"/>
    <n v="0"/>
    <x v="0"/>
    <x v="5"/>
    <x v="5"/>
    <n v="98.25482319999999"/>
    <n v="100"/>
    <n v="98.254824299999996"/>
    <x v="641"/>
    <x v="5"/>
    <x v="655"/>
    <n v="5.1766015999999979"/>
    <x v="788"/>
    <x v="814"/>
    <n v="98.25482319999999"/>
    <n v="100"/>
    <n v="98.254824299999996"/>
    <n v="10835712"/>
    <n v="93.074989399999993"/>
    <n v="0"/>
    <n v="93.08834139999999"/>
    <n v="5.1664829000000054"/>
    <n v="10103040.300999999"/>
    <n v="7.2519922000000001"/>
  </r>
  <r>
    <s v="44_22"/>
    <x v="3"/>
    <s v="-"/>
    <s v="-"/>
    <x v="5"/>
    <x v="0"/>
    <x v="0"/>
    <x v="43"/>
    <x v="21"/>
    <n v="0"/>
    <x v="860"/>
    <x v="5"/>
    <x v="860"/>
    <n v="0"/>
    <n v="0"/>
    <x v="852"/>
    <x v="5"/>
    <x v="853"/>
    <n v="0"/>
    <x v="0"/>
    <x v="5"/>
    <x v="5"/>
    <n v="99.68870410000001"/>
    <n v="0"/>
    <n v="99.68870410000001"/>
    <x v="642"/>
    <x v="5"/>
    <x v="656"/>
    <n v="0.35124100000000169"/>
    <x v="789"/>
    <x v="815"/>
    <n v="99.68870410000001"/>
    <n v="0"/>
    <n v="99.68870410000001"/>
    <n v="52519"/>
    <n v="99.337463100000008"/>
    <n v="0"/>
    <n v="99.337463100000008"/>
    <n v="0.35124100000000169"/>
    <n v="55625.884999999995"/>
    <n v="-5.5853223999999999"/>
  </r>
  <r>
    <s v="44_23"/>
    <x v="3"/>
    <s v="-"/>
    <s v="-"/>
    <x v="5"/>
    <x v="0"/>
    <x v="0"/>
    <x v="43"/>
    <x v="22"/>
    <n v="0"/>
    <x v="793"/>
    <x v="5"/>
    <x v="793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793"/>
    <x v="5"/>
    <x v="793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28"/>
    <x v="3"/>
    <s v="-"/>
    <s v="-"/>
    <x v="5"/>
    <x v="0"/>
    <x v="0"/>
    <x v="43"/>
    <x v="27"/>
    <n v="0"/>
    <x v="861"/>
    <x v="14"/>
    <x v="861"/>
    <n v="0"/>
    <n v="0"/>
    <x v="853"/>
    <x v="14"/>
    <x v="854"/>
    <n v="0"/>
    <x v="0"/>
    <x v="5"/>
    <x v="5"/>
    <n v="99.048078900000007"/>
    <n v="100"/>
    <n v="99.048534399999994"/>
    <x v="643"/>
    <x v="15"/>
    <x v="657"/>
    <n v="0.18208509999999478"/>
    <x v="790"/>
    <x v="816"/>
    <n v="99.048078900000007"/>
    <n v="100"/>
    <n v="99.048534399999994"/>
    <n v="1231515"/>
    <n v="99.011564699999994"/>
    <n v="100"/>
    <n v="99.011673700000003"/>
    <n v="3.6860699999991198E-2"/>
    <n v="1174482"/>
    <n v="4.8560131000000002"/>
  </r>
  <r>
    <s v="44_29"/>
    <x v="3"/>
    <s v="-"/>
    <s v="-"/>
    <x v="5"/>
    <x v="0"/>
    <x v="0"/>
    <x v="43"/>
    <x v="28"/>
    <n v="0"/>
    <x v="862"/>
    <x v="14"/>
    <x v="862"/>
    <n v="0"/>
    <n v="0"/>
    <x v="854"/>
    <x v="14"/>
    <x v="855"/>
    <n v="0"/>
    <x v="0"/>
    <x v="5"/>
    <x v="5"/>
    <n v="99.334458400000003"/>
    <n v="100"/>
    <n v="99.334784499999998"/>
    <x v="644"/>
    <x v="15"/>
    <x v="658"/>
    <n v="0.47544570000000874"/>
    <x v="791"/>
    <x v="817"/>
    <n v="99.334458400000003"/>
    <n v="100"/>
    <n v="99.334784499999998"/>
    <n v="1206116"/>
    <n v="99.008027099999993"/>
    <n v="100"/>
    <n v="99.008139100000008"/>
    <n v="0.32664539999998965"/>
    <n v="1146092"/>
    <n v="5.2372759000000002"/>
  </r>
  <r>
    <s v="44_30"/>
    <x v="3"/>
    <s v="-"/>
    <s v="-"/>
    <x v="5"/>
    <x v="0"/>
    <x v="0"/>
    <x v="43"/>
    <x v="29"/>
    <n v="0"/>
    <x v="863"/>
    <x v="5"/>
    <x v="863"/>
    <n v="0"/>
    <n v="0"/>
    <x v="855"/>
    <x v="5"/>
    <x v="856"/>
    <n v="0"/>
    <x v="0"/>
    <x v="5"/>
    <x v="5"/>
    <n v="98.342756199999997"/>
    <n v="0"/>
    <n v="98.342756199999997"/>
    <x v="645"/>
    <x v="5"/>
    <x v="659"/>
    <n v="-1.4732738000000012"/>
    <x v="792"/>
    <x v="818"/>
    <n v="98.342756199999997"/>
    <n v="0"/>
    <n v="98.342756199999997"/>
    <n v="116368"/>
    <n v="99.816029999999998"/>
    <n v="0"/>
    <n v="99.816029999999998"/>
    <n v="-1.4732738000000012"/>
    <n v="121535"/>
    <n v="-4.2514501999999998"/>
  </r>
  <r>
    <s v="44_31"/>
    <x v="3"/>
    <s v="-"/>
    <s v="-"/>
    <x v="5"/>
    <x v="0"/>
    <x v="0"/>
    <x v="43"/>
    <x v="30"/>
    <n v="0"/>
    <x v="22"/>
    <x v="14"/>
    <x v="22"/>
    <n v="0"/>
    <n v="0"/>
    <x v="22"/>
    <x v="14"/>
    <x v="22"/>
    <n v="0"/>
    <x v="0"/>
    <x v="5"/>
    <x v="5"/>
    <n v="99.441598400000004"/>
    <n v="100"/>
    <n v="99.4419015"/>
    <x v="19"/>
    <x v="15"/>
    <x v="19"/>
    <n v="0.69464130000000068"/>
    <x v="21"/>
    <x v="22"/>
    <n v="99.441598400000004"/>
    <n v="100"/>
    <n v="99.4419015"/>
    <n v="1089748"/>
    <n v="98.913196400000004"/>
    <n v="100"/>
    <n v="98.913333699999995"/>
    <n v="0.52856780000000469"/>
    <n v="1024557"/>
    <n v="6.3628476000000003"/>
  </r>
  <r>
    <s v="44_32"/>
    <x v="3"/>
    <s v="-"/>
    <s v="-"/>
    <x v="5"/>
    <x v="0"/>
    <x v="0"/>
    <x v="43"/>
    <x v="31"/>
    <n v="0"/>
    <x v="23"/>
    <x v="15"/>
    <x v="23"/>
    <n v="0"/>
    <n v="0"/>
    <x v="23"/>
    <x v="15"/>
    <x v="23"/>
    <n v="0"/>
    <x v="0"/>
    <x v="5"/>
    <x v="5"/>
    <n v="99.441603599999993"/>
    <n v="100"/>
    <n v="99.441907"/>
    <x v="20"/>
    <x v="16"/>
    <x v="20"/>
    <n v="0.69474270000000615"/>
    <x v="22"/>
    <x v="23"/>
    <n v="99.441603599999993"/>
    <n v="100"/>
    <n v="99.441907"/>
    <n v="816250"/>
    <n v="98.913162200000002"/>
    <n v="98"/>
    <n v="98.913044900000003"/>
    <n v="0.52886209999999778"/>
    <n v="768281"/>
    <n v="6.2436790999999996"/>
  </r>
  <r>
    <s v="44_33"/>
    <x v="3"/>
    <s v="-"/>
    <s v="-"/>
    <x v="5"/>
    <x v="0"/>
    <x v="0"/>
    <x v="43"/>
    <x v="32"/>
    <n v="0"/>
    <x v="24"/>
    <x v="16"/>
    <x v="24"/>
    <n v="0"/>
    <n v="0"/>
    <x v="24"/>
    <x v="16"/>
    <x v="24"/>
    <n v="0"/>
    <x v="0"/>
    <x v="5"/>
    <x v="5"/>
    <n v="99.441582600000004"/>
    <n v="100"/>
    <n v="99.441885200000002"/>
    <x v="21"/>
    <x v="17"/>
    <x v="21"/>
    <n v="0.69433739999999489"/>
    <x v="23"/>
    <x v="24"/>
    <n v="99.441582600000004"/>
    <n v="100"/>
    <n v="99.441885200000002"/>
    <n v="273498"/>
    <n v="98.913298999999995"/>
    <n v="106.4516129"/>
    <n v="98.914199400000001"/>
    <n v="0.52768580000000043"/>
    <n v="256276"/>
    <n v="6.7200986"/>
  </r>
  <r>
    <s v="44_34"/>
    <x v="3"/>
    <s v="-"/>
    <s v="-"/>
    <x v="5"/>
    <x v="0"/>
    <x v="0"/>
    <x v="43"/>
    <x v="3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0"/>
    <x v="3"/>
    <s v="-"/>
    <s v="-"/>
    <x v="5"/>
    <x v="0"/>
    <x v="0"/>
    <x v="43"/>
    <x v="39"/>
    <n v="0"/>
    <x v="839"/>
    <x v="5"/>
    <x v="839"/>
    <n v="0"/>
    <n v="0"/>
    <x v="831"/>
    <x v="5"/>
    <x v="832"/>
    <n v="0"/>
    <x v="0"/>
    <x v="5"/>
    <x v="5"/>
    <n v="87.126097700000003"/>
    <n v="0"/>
    <n v="87.126097700000003"/>
    <x v="623"/>
    <x v="5"/>
    <x v="637"/>
    <n v="-12.028694099999996"/>
    <x v="770"/>
    <x v="795"/>
    <n v="87.126097700000003"/>
    <n v="0"/>
    <n v="87.126097700000003"/>
    <n v="25399"/>
    <n v="99.154791799999998"/>
    <n v="0"/>
    <n v="99.154791799999998"/>
    <n v="-12.028694099999996"/>
    <n v="28390"/>
    <n v="-10.5353998"/>
  </r>
  <r>
    <s v="44_41"/>
    <x v="3"/>
    <s v="-"/>
    <s v="-"/>
    <x v="5"/>
    <x v="0"/>
    <x v="0"/>
    <x v="43"/>
    <x v="40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2"/>
    <x v="3"/>
    <s v="-"/>
    <s v="-"/>
    <x v="5"/>
    <x v="0"/>
    <x v="0"/>
    <x v="43"/>
    <x v="41"/>
    <n v="0"/>
    <x v="864"/>
    <x v="512"/>
    <x v="864"/>
    <n v="0"/>
    <n v="0"/>
    <x v="856"/>
    <x v="474"/>
    <x v="857"/>
    <n v="0"/>
    <x v="50"/>
    <x v="239"/>
    <x v="244"/>
    <n v="96.163639199999992"/>
    <n v="37.623256599999998"/>
    <n v="94.554693199999988"/>
    <x v="646"/>
    <x v="490"/>
    <x v="660"/>
    <n v="0.45150389999999163"/>
    <x v="793"/>
    <x v="819"/>
    <n v="96.255250099999998"/>
    <n v="149.61546429999999"/>
    <n v="96.632146500000005"/>
    <n v="172906250.80000001"/>
    <n v="95.783019400000001"/>
    <n v="41.444600000000001"/>
    <n v="94.214887000000004"/>
    <n v="2.4172595000000001"/>
    <n v="171087012.51699996"/>
    <n v="1.0633409999999999"/>
  </r>
  <r>
    <s v="44_43"/>
    <x v="3"/>
    <s v="-"/>
    <s v="-"/>
    <x v="5"/>
    <x v="0"/>
    <x v="0"/>
    <x v="43"/>
    <x v="42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  <r>
    <s v="44_44"/>
    <x v="3"/>
    <s v="-"/>
    <s v="-"/>
    <x v="5"/>
    <x v="0"/>
    <x v="0"/>
    <x v="43"/>
    <x v="43"/>
    <n v="0"/>
    <x v="18"/>
    <x v="5"/>
    <x v="18"/>
    <n v="0"/>
    <n v="0"/>
    <x v="18"/>
    <x v="5"/>
    <x v="18"/>
    <n v="0"/>
    <x v="0"/>
    <x v="5"/>
    <x v="5"/>
    <n v="0"/>
    <n v="0"/>
    <n v="0"/>
    <x v="17"/>
    <x v="5"/>
    <x v="17"/>
    <n v="0"/>
    <x v="18"/>
    <x v="18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0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2">
        <item x="0"/>
        <item m="1" x="1"/>
      </items>
    </pivotField>
    <pivotField axis="axisRow" compact="0" outline="0" subtotalTop="0" showAll="0" includeNewItemsInFilter="1" defaultSubtotal="0">
      <items count="4">
        <item m="1" x="3"/>
        <item m="1" x="2"/>
        <item m="1" x="1"/>
        <item x="0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4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h="1" x="42"/>
        <item h="1" x="43"/>
        <item h="1" m="1" x="4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325">
        <item x="18"/>
        <item x="793"/>
        <item m="1" x="1700"/>
        <item m="1" x="1458"/>
        <item m="1" x="2133"/>
        <item m="1" x="1879"/>
        <item m="1" x="1619"/>
        <item x="229"/>
        <item x="569"/>
        <item m="1" x="2196"/>
        <item x="675"/>
        <item m="1" x="889"/>
        <item m="1" x="1088"/>
        <item x="641"/>
        <item m="1" x="895"/>
        <item m="1" x="2228"/>
        <item x="390"/>
        <item m="1" x="1647"/>
        <item m="1" x="1924"/>
        <item m="1" x="2129"/>
        <item m="1" x="1303"/>
        <item m="1" x="1600"/>
        <item m="1" x="1147"/>
        <item m="1" x="1112"/>
        <item m="1" x="1365"/>
        <item m="1" x="1333"/>
        <item m="1" x="948"/>
        <item m="1" x="1211"/>
        <item x="563"/>
        <item m="1" x="1947"/>
        <item m="1" x="1524"/>
        <item m="1" x="1126"/>
        <item x="618"/>
        <item x="302"/>
        <item x="606"/>
        <item m="1" x="2004"/>
        <item m="1" x="1634"/>
        <item m="1" x="1871"/>
        <item m="1" x="1546"/>
        <item m="1" x="1450"/>
        <item m="1" x="2194"/>
        <item x="587"/>
        <item m="1" x="2305"/>
        <item m="1" x="1194"/>
        <item m="1" x="1331"/>
        <item m="1" x="2088"/>
        <item m="1" x="2280"/>
        <item m="1" x="1407"/>
        <item x="597"/>
        <item m="1" x="2255"/>
        <item m="1" x="1364"/>
        <item m="1" x="1330"/>
        <item m="1" x="945"/>
        <item m="1" x="1464"/>
        <item x="621"/>
        <item m="1" x="1338"/>
        <item m="1" x="1471"/>
        <item m="1" x="1203"/>
        <item m="1" x="2181"/>
        <item m="1" x="1870"/>
        <item m="1" x="1939"/>
        <item m="1" x="1182"/>
        <item m="1" x="1571"/>
        <item m="1" x="1350"/>
        <item m="1" x="1640"/>
        <item m="1" x="1875"/>
        <item m="1" x="931"/>
        <item m="1" x="979"/>
        <item m="1" x="1115"/>
        <item m="1" x="878"/>
        <item m="1" x="1979"/>
        <item m="1" x="1610"/>
        <item m="1" x="1119"/>
        <item m="1" x="1257"/>
        <item m="1" x="1005"/>
        <item m="1" x="2239"/>
        <item m="1" x="1531"/>
        <item x="626"/>
        <item m="1" x="2001"/>
        <item m="1" x="1305"/>
        <item m="1" x="1346"/>
        <item m="1" x="1068"/>
        <item m="1" x="1289"/>
        <item m="1" x="1297"/>
        <item x="653"/>
        <item m="1" x="1825"/>
        <item m="1" x="1766"/>
        <item m="1" x="2090"/>
        <item m="1" x="1141"/>
        <item m="1" x="2037"/>
        <item m="1" x="1813"/>
        <item x="584"/>
        <item m="1" x="1067"/>
        <item m="1" x="1884"/>
        <item m="1" x="1118"/>
        <item m="1" x="2269"/>
        <item m="1" x="1158"/>
        <item m="1" x="2081"/>
        <item m="1" x="1159"/>
        <item m="1" x="1953"/>
        <item x="570"/>
        <item m="1" x="1793"/>
        <item x="658"/>
        <item m="1" x="1959"/>
        <item m="1" x="1738"/>
        <item m="1" x="1765"/>
        <item m="1" x="1268"/>
        <item x="321"/>
        <item m="1" x="1626"/>
        <item m="1" x="1472"/>
        <item m="1" x="1475"/>
        <item m="1" x="1773"/>
        <item m="1" x="1027"/>
        <item m="1" x="1838"/>
        <item m="1" x="2107"/>
        <item m="1" x="1064"/>
        <item m="1" x="1982"/>
        <item x="591"/>
        <item m="1" x="1366"/>
        <item x="690"/>
        <item m="1" x="1290"/>
        <item m="1" x="2207"/>
        <item x="619"/>
        <item m="1" x="2208"/>
        <item m="1" x="1902"/>
        <item m="1" x="1769"/>
        <item m="1" x="2178"/>
        <item m="1" x="1442"/>
        <item m="1" x="1351"/>
        <item m="1" x="1909"/>
        <item x="478"/>
        <item m="1" x="2039"/>
        <item m="1" x="1845"/>
        <item m="1" x="1000"/>
        <item x="676"/>
        <item m="1" x="1156"/>
        <item m="1" x="1653"/>
        <item m="1" x="883"/>
        <item m="1" x="1584"/>
        <item x="753"/>
        <item m="1" x="1690"/>
        <item m="1" x="1403"/>
        <item x="438"/>
        <item m="1" x="1590"/>
        <item m="1" x="2130"/>
        <item m="1" x="1051"/>
        <item m="1" x="1698"/>
        <item m="1" x="1406"/>
        <item x="638"/>
        <item m="1" x="1749"/>
        <item m="1" x="1805"/>
        <item m="1" x="1411"/>
        <item m="1" x="1414"/>
        <item m="1" x="1835"/>
        <item m="1" x="2148"/>
        <item m="1" x="1103"/>
        <item m="1" x="1605"/>
        <item x="605"/>
        <item x="419"/>
        <item m="1" x="1395"/>
        <item m="1" x="1492"/>
        <item m="1" x="1285"/>
        <item m="1" x="1843"/>
        <item m="1" x="1177"/>
        <item m="1" x="1702"/>
        <item m="1" x="2248"/>
        <item m="1" x="2162"/>
        <item m="1" x="1818"/>
        <item x="586"/>
        <item m="1" x="2020"/>
        <item m="1" x="1059"/>
        <item m="1" x="1893"/>
        <item m="1" x="1105"/>
        <item x="656"/>
        <item x="350"/>
        <item x="399"/>
        <item m="1" x="1322"/>
        <item m="1" x="2284"/>
        <item m="1" x="1324"/>
        <item x="636"/>
        <item m="1" x="2214"/>
        <item m="1" x="2188"/>
        <item m="1" x="1341"/>
        <item m="1" x="1569"/>
        <item m="1" x="1125"/>
        <item m="1" x="1657"/>
        <item m="1" x="1467"/>
        <item m="1" x="1515"/>
        <item m="1" x="2256"/>
        <item m="1" x="1168"/>
        <item m="1" x="2071"/>
        <item m="1" x="1621"/>
        <item m="1" x="1033"/>
        <item m="1" x="1998"/>
        <item m="1" x="2016"/>
        <item x="532"/>
        <item m="1" x="1416"/>
        <item m="1" x="1826"/>
        <item m="1" x="2244"/>
        <item m="1" x="2095"/>
        <item m="1" x="923"/>
        <item x="692"/>
        <item m="1" x="1707"/>
        <item m="1" x="1941"/>
        <item m="1" x="1244"/>
        <item x="633"/>
        <item m="1" x="1942"/>
        <item m="1" x="1737"/>
        <item m="1" x="2297"/>
        <item m="1" x="1207"/>
        <item x="224"/>
        <item m="1" x="2237"/>
        <item m="1" x="911"/>
        <item x="604"/>
        <item m="1" x="1905"/>
        <item x="787"/>
        <item m="1" x="1847"/>
        <item m="1" x="1250"/>
        <item m="1" x="1144"/>
        <item m="1" x="2022"/>
        <item m="1" x="2017"/>
        <item m="1" x="1074"/>
        <item m="1" x="1881"/>
        <item m="1" x="1173"/>
        <item x="634"/>
        <item x="734"/>
        <item m="1" x="1204"/>
        <item m="1" x="1427"/>
        <item x="772"/>
        <item m="1" x="1507"/>
        <item m="1" x="1022"/>
        <item m="1" x="1462"/>
        <item m="1" x="1594"/>
        <item m="1" x="2093"/>
        <item m="1" x="1809"/>
        <item x="551"/>
        <item m="1" x="1603"/>
        <item m="1" x="2205"/>
        <item m="1" x="2159"/>
        <item m="1" x="2036"/>
        <item m="1" x="1960"/>
        <item m="1" x="1806"/>
        <item x="714"/>
        <item m="1" x="2229"/>
        <item m="1" x="1375"/>
        <item m="1" x="2047"/>
        <item m="1" x="1049"/>
        <item m="1" x="1517"/>
        <item m="1" x="1044"/>
        <item m="1" x="1756"/>
        <item m="1" x="2252"/>
        <item m="1" x="899"/>
        <item m="1" x="1808"/>
        <item m="1" x="936"/>
        <item m="1" x="1325"/>
        <item m="1" x="1683"/>
        <item m="1" x="2166"/>
        <item m="1" x="1222"/>
        <item m="1" x="1262"/>
        <item m="1" x="1270"/>
        <item x="585"/>
        <item m="1" x="2294"/>
        <item m="1" x="2163"/>
        <item m="1" x="1441"/>
        <item x="558"/>
        <item m="1" x="1625"/>
        <item m="1" x="2187"/>
        <item m="1" x="1983"/>
        <item m="1" x="1556"/>
        <item m="1" x="1763"/>
        <item m="1" x="2100"/>
        <item m="1" x="2315"/>
        <item x="513"/>
        <item m="1" x="1975"/>
        <item m="1" x="967"/>
        <item m="1" x="1721"/>
        <item x="39"/>
        <item m="1" x="1347"/>
        <item m="1" x="2260"/>
        <item m="1" x="1695"/>
        <item m="1" x="1775"/>
        <item m="1" x="1623"/>
        <item m="1" x="1802"/>
        <item m="1" x="1587"/>
        <item m="1" x="1505"/>
        <item m="1" x="1199"/>
        <item m="1" x="1201"/>
        <item x="635"/>
        <item m="1" x="1841"/>
        <item m="1" x="1070"/>
        <item m="1" x="1378"/>
        <item m="1" x="2063"/>
        <item m="1" x="917"/>
        <item m="1" x="1945"/>
        <item m="1" x="1666"/>
        <item m="1" x="1720"/>
        <item m="1" x="1525"/>
        <item m="1" x="1929"/>
        <item m="1" x="1123"/>
        <item m="1" x="1630"/>
        <item x="583"/>
        <item x="582"/>
        <item m="1" x="1744"/>
        <item m="1" x="2076"/>
        <item m="1" x="2125"/>
        <item m="1" x="1957"/>
        <item m="1" x="1456"/>
        <item m="1" x="1463"/>
        <item m="1" x="962"/>
        <item m="1" x="2139"/>
        <item m="1" x="2224"/>
        <item m="1" x="1138"/>
        <item m="1" x="1073"/>
        <item m="1" x="2316"/>
        <item m="1" x="2034"/>
        <item m="1" x="1321"/>
        <item m="1" x="1824"/>
        <item m="1" x="1506"/>
        <item m="1" x="1209"/>
        <item m="1" x="1445"/>
        <item m="1" x="1493"/>
        <item m="1" x="1314"/>
        <item m="1" x="1036"/>
        <item m="1" x="2220"/>
        <item m="1" x="2247"/>
        <item m="1" x="1149"/>
        <item m="1" x="1454"/>
        <item m="1" x="1858"/>
        <item x="457"/>
        <item m="1" x="1296"/>
        <item m="1" x="1890"/>
        <item m="1" x="1226"/>
        <item m="1" x="2096"/>
        <item m="1" x="1401"/>
        <item m="1" x="2300"/>
        <item m="1" x="934"/>
        <item m="1" x="1842"/>
        <item x="627"/>
        <item x="625"/>
        <item m="1" x="1312"/>
        <item m="1" x="2266"/>
        <item m="1" x="1585"/>
        <item m="1" x="1904"/>
        <item m="1" x="988"/>
        <item m="1" x="1183"/>
        <item m="1" x="2005"/>
        <item m="1" x="1916"/>
        <item m="1" x="912"/>
        <item m="1" x="1645"/>
        <item m="1" x="1113"/>
        <item m="1" x="1337"/>
        <item m="1" x="1714"/>
        <item m="1" x="2118"/>
        <item m="1" x="900"/>
        <item m="1" x="2241"/>
        <item m="1" x="1256"/>
        <item x="121"/>
        <item m="1" x="1927"/>
        <item m="1" x="955"/>
        <item m="1" x="1977"/>
        <item m="1" x="1987"/>
        <item m="1" x="1280"/>
        <item m="1" x="2010"/>
        <item m="1" x="2199"/>
        <item x="160"/>
        <item m="1" x="1503"/>
        <item m="1" x="1659"/>
        <item m="1" x="1872"/>
        <item x="632"/>
        <item m="1" x="1396"/>
        <item m="1" x="1662"/>
        <item m="1" x="1431"/>
        <item m="1" x="942"/>
        <item m="1" x="1832"/>
        <item m="1" x="1965"/>
        <item m="1" x="1095"/>
        <item m="1" x="903"/>
        <item m="1" x="1306"/>
        <item m="1" x="1247"/>
        <item m="1" x="1513"/>
        <item m="1" x="1111"/>
        <item m="1" x="1370"/>
        <item m="1" x="937"/>
        <item m="1" x="1696"/>
        <item m="1" x="1848"/>
        <item x="80"/>
        <item x="631"/>
        <item m="1" x="1388"/>
        <item m="1" x="1675"/>
        <item m="1" x="1083"/>
        <item x="284"/>
        <item m="1" x="1839"/>
        <item m="1" x="1887"/>
        <item m="1" x="2206"/>
        <item m="1" x="1241"/>
        <item m="1" x="873"/>
        <item m="1" x="1404"/>
        <item m="1" x="1857"/>
        <item m="1" x="2074"/>
        <item m="1" x="1912"/>
        <item m="1" x="1549"/>
        <item m="1" x="2019"/>
        <item m="1" x="1129"/>
        <item m="1" x="1680"/>
        <item m="1" x="1580"/>
        <item m="1" x="1008"/>
        <item m="1" x="1357"/>
        <item m="1" x="1127"/>
        <item m="1" x="1849"/>
        <item m="1" x="2127"/>
        <item m="1" x="2002"/>
        <item m="1" x="1844"/>
        <item m="1" x="2069"/>
        <item m="1" x="1171"/>
        <item m="1" x="1392"/>
        <item m="1" x="1850"/>
        <item m="1" x="1760"/>
        <item m="1" x="1484"/>
        <item m="1" x="2098"/>
        <item m="1" x="970"/>
        <item m="1" x="1996"/>
        <item m="1" x="1063"/>
        <item m="1" x="1327"/>
        <item x="736"/>
        <item m="1" x="1354"/>
        <item m="1" x="1762"/>
        <item x="60"/>
        <item m="1" x="1922"/>
        <item x="101"/>
        <item m="1" x="1886"/>
        <item m="1" x="1537"/>
        <item x="202"/>
        <item m="1" x="1650"/>
        <item m="1" x="2278"/>
        <item x="361"/>
        <item m="1" x="1596"/>
        <item m="1" x="1967"/>
        <item m="1" x="2173"/>
        <item m="1" x="1589"/>
        <item m="1" x="1632"/>
        <item m="1" x="1172"/>
        <item m="1" x="2013"/>
        <item m="1" x="1578"/>
        <item m="1" x="2140"/>
        <item m="1" x="1963"/>
        <item m="1" x="2052"/>
        <item m="1" x="1528"/>
        <item m="1" x="891"/>
        <item m="1" x="969"/>
        <item m="1" x="1541"/>
        <item m="1" x="1684"/>
        <item m="1" x="2264"/>
        <item m="1" x="1252"/>
        <item m="1" x="871"/>
        <item m="1" x="1520"/>
        <item m="1" x="1940"/>
        <item m="1" x="2091"/>
        <item m="1" x="1131"/>
        <item x="351"/>
        <item m="1" x="2008"/>
        <item m="1" x="998"/>
        <item m="1" x="943"/>
        <item m="1" x="980"/>
        <item m="1" x="2275"/>
        <item m="1" x="1518"/>
        <item m="1" x="2116"/>
        <item x="349"/>
        <item m="1" x="2240"/>
        <item m="1" x="1579"/>
        <item m="1" x="973"/>
        <item m="1" x="2065"/>
        <item m="1" x="1664"/>
        <item m="1" x="2083"/>
        <item m="1" x="1358"/>
        <item m="1" x="1586"/>
        <item m="1" x="2304"/>
        <item m="1" x="995"/>
        <item m="1" x="1097"/>
        <item m="1" x="958"/>
        <item m="1" x="1012"/>
        <item m="1" x="1422"/>
        <item m="1" x="1536"/>
        <item m="1" x="1741"/>
        <item m="1" x="1078"/>
        <item m="1" x="1778"/>
        <item m="1" x="909"/>
        <item m="1" x="1419"/>
        <item m="1" x="1914"/>
        <item m="1" x="1532"/>
        <item m="1" x="1718"/>
        <item m="1" x="2030"/>
        <item m="1" x="1195"/>
        <item m="1" x="1770"/>
        <item m="1" x="2067"/>
        <item m="1" x="1633"/>
        <item m="1" x="2318"/>
        <item m="1" x="1834"/>
        <item m="1" x="1026"/>
        <item m="1" x="1278"/>
        <item m="1" x="1817"/>
        <item m="1" x="1816"/>
        <item m="1" x="1368"/>
        <item x="181"/>
        <item m="1" x="869"/>
        <item m="1" x="2062"/>
        <item m="1" x="2174"/>
        <item m="1" x="1399"/>
        <item m="1" x="1216"/>
        <item m="1" x="1447"/>
        <item m="1" x="1271"/>
        <item m="1" x="2128"/>
        <item m="1" x="1956"/>
        <item m="1" x="2160"/>
        <item m="1" x="2040"/>
        <item m="1" x="2041"/>
        <item m="1" x="1989"/>
        <item m="1" x="2072"/>
        <item m="1" x="941"/>
        <item m="1" x="1276"/>
        <item m="1" x="2323"/>
        <item m="1" x="1080"/>
        <item m="1" x="2175"/>
        <item m="1" x="2097"/>
        <item m="1" x="1264"/>
        <item m="1" x="2238"/>
        <item m="1" x="2189"/>
        <item m="1" x="1974"/>
        <item m="1" x="1336"/>
        <item m="1" x="2026"/>
        <item m="1" x="2276"/>
        <item m="1" x="2108"/>
        <item x="14"/>
        <item m="1" x="1417"/>
        <item m="1" x="2043"/>
        <item m="1" x="1673"/>
        <item m="1" x="2154"/>
        <item m="1" x="1386"/>
        <item m="1" x="1440"/>
        <item m="1" x="2150"/>
        <item m="1" x="1803"/>
        <item m="1" x="1962"/>
        <item m="1" x="961"/>
        <item m="1" x="2078"/>
        <item m="1" x="2099"/>
        <item m="1" x="866"/>
        <item m="1" x="1461"/>
        <item m="1" x="1043"/>
        <item m="1" x="1679"/>
        <item m="1" x="1946"/>
        <item m="1" x="1514"/>
        <item m="1" x="1888"/>
        <item m="1" x="1961"/>
        <item m="1" x="886"/>
        <item x="265"/>
        <item m="1" x="1192"/>
        <item m="1" x="1656"/>
        <item m="1" x="1148"/>
        <item m="1" x="2061"/>
        <item m="1" x="1052"/>
        <item m="1" x="1646"/>
        <item m="1" x="993"/>
        <item m="1" x="2124"/>
        <item m="1" x="1878"/>
        <item m="1" x="2092"/>
        <item m="1" x="2121"/>
        <item m="1" x="997"/>
        <item m="1" x="1425"/>
        <item m="1" x="1481"/>
        <item m="1" x="880"/>
        <item m="1" x="1308"/>
        <item m="1" x="1032"/>
        <item m="1" x="1836"/>
        <item m="1" x="2149"/>
        <item m="1" x="1436"/>
        <item m="1" x="1895"/>
        <item m="1" x="1944"/>
        <item m="1" x="1087"/>
        <item m="1" x="1917"/>
        <item m="1" x="892"/>
        <item m="1" x="2007"/>
        <item m="1" x="1799"/>
        <item m="1" x="1038"/>
        <item m="1" x="1730"/>
        <item m="1" x="1011"/>
        <item m="1" x="2274"/>
        <item m="1" x="932"/>
        <item m="1" x="2113"/>
        <item m="1" x="1997"/>
        <item m="1" x="2023"/>
        <item m="1" x="1976"/>
        <item m="1" x="2253"/>
        <item m="1" x="951"/>
        <item m="1" x="1446"/>
        <item m="1" x="1335"/>
        <item m="1" x="1483"/>
        <item m="1" x="1555"/>
        <item m="1" x="2180"/>
        <item m="1" x="2168"/>
        <item m="1" x="1533"/>
        <item m="1" x="2320"/>
        <item m="1" x="2176"/>
        <item m="1" x="874"/>
        <item m="1" x="1189"/>
        <item m="1" x="1599"/>
        <item m="1" x="2215"/>
        <item m="1" x="1228"/>
        <item m="1" x="1229"/>
        <item m="1" x="2167"/>
        <item m="1" x="965"/>
        <item m="1" x="1179"/>
        <item m="1" x="1925"/>
        <item m="1" x="1071"/>
        <item m="1" x="1812"/>
        <item m="1" x="1502"/>
        <item m="1" x="1369"/>
        <item m="1" x="1384"/>
        <item m="1" x="1958"/>
        <item m="1" x="2155"/>
        <item m="1" x="1681"/>
        <item m="1" x="1180"/>
        <item m="1" x="1218"/>
        <item m="1" x="1636"/>
        <item m="1" x="1649"/>
        <item m="1" x="2319"/>
        <item m="1" x="2009"/>
        <item m="1" x="1316"/>
        <item m="1" x="1581"/>
        <item m="1" x="902"/>
        <item m="1" x="2242"/>
        <item m="1" x="1611"/>
        <item m="1" x="1885"/>
        <item m="1" x="1161"/>
        <item m="1" x="2267"/>
        <item m="1" x="1692"/>
        <item m="1" x="1789"/>
        <item m="1" x="1328"/>
        <item m="1" x="2263"/>
        <item m="1" x="985"/>
        <item m="1" x="946"/>
        <item m="1" x="971"/>
        <item m="1" x="2250"/>
        <item m="1" x="1661"/>
        <item m="1" x="1299"/>
        <item m="1" x="2110"/>
        <item m="1" x="1926"/>
        <item m="1" x="1134"/>
        <item m="1" x="1561"/>
        <item m="1" x="1490"/>
        <item m="1" x="1353"/>
        <item m="1" x="1780"/>
        <item m="1" x="876"/>
        <item m="1" x="1622"/>
        <item m="1" x="2094"/>
        <item m="1" x="2135"/>
        <item m="1" x="2111"/>
        <item m="1" x="1833"/>
        <item m="1" x="1534"/>
        <item m="1" x="1906"/>
        <item m="1" x="2232"/>
        <item m="1" x="1409"/>
        <item m="1" x="1323"/>
        <item m="1" x="1736"/>
        <item m="1" x="1311"/>
        <item m="1" x="1999"/>
        <item m="1" x="1117"/>
        <item m="1" x="1143"/>
        <item m="1" x="1258"/>
        <item m="1" x="2273"/>
        <item m="1" x="1145"/>
        <item m="1" x="2138"/>
        <item m="1" x="1539"/>
        <item m="1" x="1339"/>
        <item m="1" x="1193"/>
        <item m="1" x="1705"/>
        <item m="1" x="1686"/>
        <item m="1" x="2184"/>
        <item m="1" x="2286"/>
        <item m="1" x="1085"/>
        <item m="1" x="1706"/>
        <item m="1" x="2165"/>
        <item m="1" x="2056"/>
        <item m="1" x="875"/>
        <item m="1" x="1642"/>
        <item m="1" x="1795"/>
        <item m="1" x="1629"/>
        <item m="1" x="1069"/>
        <item m="1" x="2322"/>
        <item m="1" x="1379"/>
        <item m="1" x="1109"/>
        <item m="1" x="2084"/>
        <item m="1" x="1066"/>
        <item m="1" x="1557"/>
        <item m="1" x="2245"/>
        <item m="1" x="1588"/>
        <item m="1" x="1641"/>
        <item m="1" x="1516"/>
        <item m="1" x="2313"/>
        <item m="1" x="2287"/>
        <item m="1" x="1200"/>
        <item m="1" x="1529"/>
        <item m="1" x="1592"/>
        <item m="1" x="2087"/>
        <item m="1" x="1950"/>
        <item m="1" x="1076"/>
        <item m="1" x="1412"/>
        <item m="1" x="1937"/>
        <item m="1" x="1919"/>
        <item m="1" x="2101"/>
        <item m="1" x="1614"/>
        <item m="1" x="1786"/>
        <item m="1" x="2147"/>
        <item m="1" x="877"/>
        <item m="1" x="1688"/>
        <item m="1" x="2142"/>
        <item m="1" x="1132"/>
        <item m="1" x="1877"/>
        <item m="1" x="1512"/>
        <item m="1" x="1058"/>
        <item m="1" x="1624"/>
        <item m="1" x="2032"/>
        <item m="1" x="1376"/>
        <item m="1" x="1544"/>
        <item m="1" x="1851"/>
        <item m="1" x="2179"/>
        <item m="1" x="1231"/>
        <item m="1" x="1045"/>
        <item m="1" x="2158"/>
        <item m="1" x="1767"/>
        <item m="1" x="1911"/>
        <item m="1" x="1284"/>
        <item m="1" x="1478"/>
        <item m="1" x="1164"/>
        <item m="1" x="2314"/>
        <item m="1" x="2270"/>
        <item m="1" x="1214"/>
        <item m="1" x="1224"/>
        <item m="1" x="1319"/>
        <item m="1" x="1952"/>
        <item m="1" x="2185"/>
        <item m="1" x="1933"/>
        <item m="1" x="1859"/>
        <item m="1" x="1779"/>
        <item m="1" x="2089"/>
        <item m="1" x="1302"/>
        <item m="1" x="2073"/>
        <item m="1" x="1420"/>
        <item m="1" x="2038"/>
        <item m="1" x="1784"/>
        <item m="1" x="1523"/>
        <item m="1" x="1452"/>
        <item m="1" x="1361"/>
        <item m="1" x="959"/>
        <item m="1" x="2044"/>
        <item m="1" x="1978"/>
        <item m="1" x="1954"/>
        <item m="1" x="1768"/>
        <item m="1" x="1668"/>
        <item m="1" x="870"/>
        <item m="1" x="1951"/>
        <item m="1" x="1910"/>
        <item m="1" x="1372"/>
        <item m="1" x="999"/>
        <item m="1" x="1969"/>
        <item m="1" x="1986"/>
        <item m="1" x="1821"/>
        <item m="1" x="2312"/>
        <item m="1" x="1854"/>
        <item m="1" x="1716"/>
        <item m="1" x="1460"/>
        <item m="1" x="1448"/>
        <item m="1" x="1165"/>
        <item m="1" x="1761"/>
        <item m="1" x="1272"/>
        <item m="1" x="1374"/>
        <item m="1" x="1616"/>
        <item m="1" x="2169"/>
        <item m="1" x="1560"/>
        <item m="1" x="1577"/>
        <item m="1" x="1091"/>
        <item m="1" x="1928"/>
        <item m="1" x="1225"/>
        <item m="1" x="1604"/>
        <item m="1" x="1281"/>
        <item m="1" x="2151"/>
        <item m="1" x="1810"/>
        <item m="1" x="1863"/>
        <item m="1" x="1796"/>
        <item m="1" x="1017"/>
        <item m="1" x="1593"/>
        <item m="1" x="1797"/>
        <item m="1" x="977"/>
        <item m="1" x="1971"/>
        <item m="1" x="2164"/>
        <item m="1" x="1077"/>
        <item m="1" x="1782"/>
        <item m="1" x="2283"/>
        <item m="1" x="1595"/>
        <item m="1" x="2132"/>
        <item m="1" x="1245"/>
        <item m="1" x="986"/>
        <item m="1" x="2024"/>
        <item m="1" x="990"/>
        <item m="1" x="1545"/>
        <item m="1" x="1486"/>
        <item m="1" x="992"/>
        <item m="1" x="1100"/>
        <item m="1" x="897"/>
        <item m="1" x="957"/>
        <item m="1" x="1774"/>
        <item m="1" x="1740"/>
        <item m="1" x="1291"/>
        <item m="1" x="1495"/>
        <item m="1" x="987"/>
        <item m="1" x="1037"/>
        <item m="1" x="1609"/>
        <item m="1" x="1973"/>
        <item m="1" x="1410"/>
        <item m="1" x="2080"/>
        <item m="1" x="2025"/>
        <item m="1" x="2152"/>
        <item m="1" x="1428"/>
        <item m="1" x="1042"/>
        <item m="1" x="1554"/>
        <item m="1" x="2144"/>
        <item m="1" x="935"/>
        <item m="1" x="1883"/>
        <item m="1" x="1003"/>
        <item m="1" x="1031"/>
        <item m="1" x="1829"/>
        <item m="1" x="964"/>
        <item m="1" x="1349"/>
        <item m="1" x="2141"/>
        <item m="1" x="1457"/>
        <item m="1" x="1677"/>
        <item m="1" x="1521"/>
        <item m="1" x="1096"/>
        <item m="1" x="996"/>
        <item m="1" x="2053"/>
        <item m="1" x="2259"/>
        <item m="1" x="1725"/>
        <item m="1" x="1500"/>
        <item m="1" x="1170"/>
        <item m="1" x="1332"/>
        <item m="1" x="925"/>
        <item m="1" x="1397"/>
        <item m="1" x="1876"/>
        <item m="1" x="2288"/>
        <item m="1" x="1864"/>
        <item m="1" x="865"/>
        <item m="1" x="1065"/>
        <item m="1" x="1710"/>
        <item m="1" x="1719"/>
        <item m="1" x="1792"/>
        <item m="1" x="1715"/>
        <item m="1" x="1310"/>
        <item m="1" x="1196"/>
        <item m="1" x="1990"/>
        <item m="1" x="1393"/>
        <item m="1" x="1794"/>
        <item m="1" x="1237"/>
        <item m="1" x="1215"/>
        <item m="1" x="2137"/>
        <item m="1" x="2200"/>
        <item m="1" x="1023"/>
        <item m="1" x="905"/>
        <item m="1" x="1606"/>
        <item m="1" x="1745"/>
        <item m="1" x="2296"/>
        <item m="1" x="1966"/>
        <item m="1" x="2258"/>
        <item m="1" x="2027"/>
        <item m="1" x="1598"/>
        <item m="1" x="1701"/>
        <item m="1" x="1181"/>
        <item m="1" x="1479"/>
        <item m="1" x="1120"/>
        <item m="1" x="1899"/>
        <item m="1" x="1988"/>
        <item m="1" x="1669"/>
        <item m="1" x="1992"/>
        <item m="1" x="2054"/>
        <item m="1" x="1405"/>
        <item m="1" x="1651"/>
        <item m="1" x="2211"/>
        <item m="1" x="2236"/>
        <item m="1" x="1994"/>
        <item m="1" x="2172"/>
        <item m="1" x="1197"/>
        <item m="1" x="1682"/>
        <item m="1" x="1283"/>
        <item m="1" x="1254"/>
        <item m="1" x="1880"/>
        <item m="1" x="1612"/>
        <item m="1" x="2146"/>
        <item m="1" x="1548"/>
        <item m="1" x="1807"/>
        <item m="1" x="1814"/>
        <item m="1" x="1491"/>
        <item m="1" x="1030"/>
        <item m="1" x="2233"/>
        <item m="1" x="2277"/>
        <item m="1" x="1852"/>
        <item m="1" x="1772"/>
        <item m="1" x="2324"/>
        <item m="1" x="1160"/>
        <item m="1" x="2134"/>
        <item m="1" x="1039"/>
        <item m="1" x="2213"/>
        <item m="1" x="1246"/>
        <item m="1" x="920"/>
        <item m="1" x="1046"/>
        <item m="1" x="2321"/>
        <item m="1" x="2033"/>
        <item m="1" x="2299"/>
        <item m="1" x="1759"/>
        <item m="1" x="1948"/>
        <item m="1" x="1631"/>
        <item m="1" x="881"/>
        <item m="1" x="1891"/>
        <item m="1" x="2216"/>
        <item m="1" x="1840"/>
        <item m="1" x="1482"/>
        <item m="1" x="1394"/>
        <item m="1" x="1572"/>
        <item m="1" x="1694"/>
        <item m="1" x="1318"/>
        <item m="1" x="1535"/>
        <item m="1" x="1562"/>
        <item m="1" x="1217"/>
        <item m="1" x="1866"/>
        <item m="1" x="1317"/>
        <item m="1" x="2103"/>
        <item m="1" x="1787"/>
        <item m="1" x="1648"/>
        <item m="1" x="1898"/>
        <item m="1" x="1943"/>
        <item m="1" x="1348"/>
        <item m="1" x="2271"/>
        <item m="1" x="1176"/>
        <item x="267"/>
        <item m="1" x="919"/>
        <item m="1" x="1408"/>
        <item m="1" x="1608"/>
        <item m="1" x="1424"/>
        <item m="1" x="1188"/>
        <item m="1" x="1897"/>
        <item m="1" x="2262"/>
        <item m="1" x="1367"/>
        <item m="1" x="2303"/>
        <item m="1" x="1429"/>
        <item m="1" x="1202"/>
        <item m="1" x="1206"/>
        <item m="1" x="1470"/>
        <item m="1" x="954"/>
        <item m="1" x="2117"/>
        <item x="304"/>
        <item m="1" x="2282"/>
        <item m="1" x="885"/>
        <item m="1" x="1433"/>
        <item m="1" x="1862"/>
        <item m="1" x="1259"/>
        <item m="1" x="1934"/>
        <item m="1" x="1984"/>
        <item m="1" x="2066"/>
        <item m="1" x="1726"/>
        <item m="1" x="2290"/>
        <item m="1" x="1801"/>
        <item m="1" x="1627"/>
        <item m="1" x="1175"/>
        <item m="1" x="888"/>
        <item m="1" x="2204"/>
        <item m="1" x="1526"/>
        <item m="1" x="908"/>
        <item m="1" x="2183"/>
        <item m="1" x="1563"/>
        <item m="1" x="2050"/>
        <item m="1" x="1828"/>
        <item m="1" x="1868"/>
        <item m="1" x="1798"/>
        <item m="1" x="1334"/>
        <item m="1" x="1498"/>
        <item m="1" x="1139"/>
        <item m="1" x="1837"/>
        <item m="1" x="1724"/>
        <item m="1" x="1106"/>
        <item m="1" x="1191"/>
        <item m="1" x="1190"/>
        <item m="1" x="1678"/>
        <item x="341"/>
        <item m="1" x="1107"/>
        <item m="1" x="2235"/>
        <item m="1" x="2014"/>
        <item m="1" x="1002"/>
        <item m="1" x="1968"/>
        <item m="1" x="1908"/>
        <item m="1" x="868"/>
        <item m="1" x="1970"/>
        <item m="1" x="1098"/>
        <item m="1" x="950"/>
        <item x="371"/>
        <item m="1" x="893"/>
        <item m="1" x="1542"/>
        <item m="1" x="2285"/>
        <item m="1" x="2145"/>
        <item m="1" x="1024"/>
        <item m="1" x="2289"/>
        <item m="1" x="1239"/>
        <item m="1" x="1136"/>
        <item x="380"/>
        <item m="1" x="1249"/>
        <item m="1" x="1198"/>
        <item m="1" x="1390"/>
        <item m="1" x="1075"/>
        <item m="1" x="1273"/>
        <item m="1" x="1437"/>
        <item m="1" x="975"/>
        <item m="1" x="1135"/>
        <item x="542"/>
        <item m="1" x="867"/>
        <item m="1" x="1757"/>
        <item m="1" x="1499"/>
        <item m="1" x="1099"/>
        <item m="1" x="1567"/>
        <item m="1" x="1093"/>
        <item m="1" x="930"/>
        <item m="1" x="2012"/>
        <item m="1" x="1713"/>
        <item m="1" x="879"/>
        <item m="1" x="1260"/>
        <item m="1" x="1735"/>
        <item m="1" x="1047"/>
        <item m="1" x="1315"/>
        <item m="1" x="2210"/>
        <item m="1" x="1219"/>
        <item m="1" x="1923"/>
        <item m="1" x="1082"/>
        <item m="1" x="1892"/>
        <item m="1" x="1385"/>
        <item m="1" x="1734"/>
        <item m="1" x="1343"/>
        <item m="1" x="1497"/>
        <item m="1" x="910"/>
        <item m="1" x="2136"/>
        <item m="1" x="1423"/>
        <item m="1" x="1932"/>
        <item m="1" x="2177"/>
        <item m="1" x="1243"/>
        <item m="1" x="1014"/>
        <item m="1" x="2310"/>
        <item m="1" x="1092"/>
        <item m="1" x="1057"/>
        <item m="1" x="1830"/>
        <item m="1" x="1373"/>
        <item m="1" x="2059"/>
        <item m="1" x="2227"/>
        <item m="1" x="922"/>
        <item m="1" x="1790"/>
        <item m="1" x="918"/>
        <item m="1" x="1921"/>
        <item m="1" x="1504"/>
        <item m="1" x="2060"/>
        <item x="485"/>
        <item x="486"/>
        <item x="487"/>
        <item m="1" x="2161"/>
        <item m="1" x="1654"/>
        <item m="1" x="1800"/>
        <item m="1" x="1208"/>
        <item m="1" x="1931"/>
        <item m="1" x="989"/>
        <item m="1" x="1985"/>
        <item m="1" x="1727"/>
        <item m="1" x="1213"/>
        <item m="1" x="2226"/>
        <item m="1" x="1279"/>
        <item m="1" x="1028"/>
        <item m="1" x="1178"/>
        <item m="1" x="1342"/>
        <item m="1" x="1253"/>
        <item m="1" x="2291"/>
        <item m="1" x="978"/>
        <item m="1" x="1072"/>
        <item m="1" x="1212"/>
        <item m="1" x="1752"/>
        <item m="1" x="2190"/>
        <item m="1" x="1295"/>
        <item m="1" x="2114"/>
        <item m="1" x="1151"/>
        <item m="1" x="1607"/>
        <item m="1" x="2257"/>
        <item m="1" x="2219"/>
        <item m="1" x="1867"/>
        <item m="1" x="2031"/>
        <item m="1" x="1415"/>
        <item m="1" x="1815"/>
        <item m="1" x="1582"/>
        <item m="1" x="1591"/>
        <item m="1" x="2254"/>
        <item m="1" x="2077"/>
        <item m="1" x="1820"/>
        <item m="1" x="926"/>
        <item m="1" x="2265"/>
        <item m="1" x="1865"/>
        <item m="1" x="915"/>
        <item m="1" x="1873"/>
        <item m="1" x="1275"/>
        <item m="1" x="2006"/>
        <item m="1" x="2035"/>
        <item m="1" x="1013"/>
        <item m="1" x="1402"/>
        <item m="1" x="1552"/>
        <item m="1" x="1566"/>
        <item m="1" x="2171"/>
        <item m="1" x="1220"/>
        <item m="1" x="1205"/>
        <item m="1" x="1777"/>
        <item m="1" x="981"/>
        <item m="1" x="1153"/>
        <item m="1" x="1564"/>
        <item m="1" x="907"/>
        <item m="1" x="1439"/>
        <item x="602"/>
        <item x="603"/>
        <item x="607"/>
        <item m="1" x="1804"/>
        <item m="1" x="2309"/>
        <item m="1" x="2015"/>
        <item m="1" x="1001"/>
        <item m="1" x="1494"/>
        <item m="1" x="1232"/>
        <item m="1" x="2058"/>
        <item m="1" x="1455"/>
        <item m="1" x="1345"/>
        <item m="1" x="1381"/>
        <item m="1" x="1981"/>
        <item m="1" x="904"/>
        <item m="1" x="1972"/>
        <item m="1" x="1089"/>
        <item m="1" x="2003"/>
        <item m="1" x="2170"/>
        <item m="1" x="1451"/>
        <item m="1" x="1597"/>
        <item m="1" x="984"/>
        <item m="1" x="1575"/>
        <item m="1" x="913"/>
        <item m="1" x="896"/>
        <item m="1" x="1380"/>
        <item m="1" x="916"/>
        <item m="1" x="1018"/>
        <item m="1" x="1791"/>
        <item m="1" x="2028"/>
        <item m="1" x="1021"/>
        <item m="1" x="1853"/>
        <item m="1" x="2045"/>
        <item m="1" x="2306"/>
        <item m="1" x="2070"/>
        <item m="1" x="1570"/>
        <item m="1" x="952"/>
        <item m="1" x="1856"/>
        <item m="1" x="1167"/>
        <item m="1" x="1658"/>
        <item m="1" x="2068"/>
        <item m="1" x="1251"/>
        <item m="1" x="1277"/>
        <item m="1" x="2293"/>
        <item m="1" x="890"/>
        <item m="1" x="2157"/>
        <item m="1" x="1287"/>
        <item m="1" x="1477"/>
        <item m="1" x="2123"/>
        <item m="1" x="2191"/>
        <item m="1" x="2018"/>
        <item m="1" x="1186"/>
        <item m="1" x="927"/>
        <item m="1" x="1234"/>
        <item m="1" x="1644"/>
        <item m="1" x="2046"/>
        <item m="1" x="2105"/>
        <item m="1" x="1754"/>
        <item m="1" x="1739"/>
        <item m="1" x="1313"/>
        <item m="1" x="2317"/>
        <item m="1" x="1453"/>
        <item m="1" x="1210"/>
        <item m="1" x="1263"/>
        <item m="1" x="1081"/>
        <item x="275"/>
        <item m="1" x="1750"/>
        <item m="1" x="1731"/>
        <item m="1" x="1964"/>
        <item x="279"/>
        <item x="280"/>
        <item m="1" x="1676"/>
        <item m="1" x="1746"/>
        <item m="1" x="1540"/>
        <item m="1" x="2261"/>
        <item m="1" x="1827"/>
        <item m="1" x="2221"/>
        <item m="1" x="1035"/>
        <item m="1" x="1894"/>
        <item m="1" x="1054"/>
        <item m="1" x="1543"/>
        <item m="1" x="1704"/>
        <item m="1" x="2122"/>
        <item m="1" x="1742"/>
        <item m="1" x="1755"/>
        <item m="1" x="1901"/>
        <item m="1" x="1509"/>
        <item m="1" x="1391"/>
        <item m="1" x="1266"/>
        <item m="1" x="2109"/>
        <item m="1" x="2279"/>
        <item m="1" x="1618"/>
        <item m="1" x="1146"/>
        <item x="688"/>
        <item x="689"/>
        <item x="691"/>
        <item x="693"/>
        <item m="1" x="924"/>
        <item x="695"/>
        <item m="1" x="1248"/>
        <item m="1" x="1938"/>
        <item m="1" x="1360"/>
        <item m="1" x="1048"/>
        <item m="1" x="894"/>
        <item x="722"/>
        <item x="723"/>
        <item x="724"/>
        <item m="1" x="1418"/>
        <item m="1" x="1329"/>
        <item m="1" x="1371"/>
        <item m="1" x="1860"/>
        <item m="1" x="1573"/>
        <item m="1" x="1903"/>
        <item m="1" x="1907"/>
        <item m="1" x="1699"/>
        <item m="1" x="901"/>
        <item m="1" x="1729"/>
        <item m="1" x="1101"/>
        <item m="1" x="1712"/>
        <item m="1" x="1185"/>
        <item m="1" x="940"/>
        <item m="1" x="1010"/>
        <item m="1" x="1294"/>
        <item m="1" x="1383"/>
        <item m="1" x="2102"/>
        <item m="1" x="1444"/>
        <item m="1" x="1663"/>
        <item m="1" x="1079"/>
        <item m="1" x="1298"/>
        <item m="1" x="1949"/>
        <item m="1" x="1930"/>
        <item m="1" x="1242"/>
        <item m="1" x="1238"/>
        <item m="1" x="1223"/>
        <item m="1" x="2223"/>
        <item m="1" x="1711"/>
        <item m="1" x="1489"/>
        <item m="1" x="1108"/>
        <item m="1" x="1665"/>
        <item m="1" x="2243"/>
        <item m="1" x="1615"/>
        <item m="1" x="1304"/>
        <item m="1" x="1363"/>
        <item m="1" x="1398"/>
        <item m="1" x="1732"/>
        <item m="1" x="1133"/>
        <item m="1" x="1689"/>
        <item m="1" x="1743"/>
        <item m="1" x="2085"/>
        <item m="1" x="1320"/>
        <item x="245"/>
        <item m="1" x="1163"/>
        <item m="1" x="1255"/>
        <item m="1" x="2203"/>
        <item m="1" x="1485"/>
        <item x="645"/>
        <item m="1" x="1154"/>
        <item m="1" x="2209"/>
        <item m="1" x="2082"/>
        <item m="1" x="2064"/>
        <item x="651"/>
        <item x="652"/>
        <item x="654"/>
        <item x="655"/>
        <item m="1" x="2120"/>
        <item m="1" x="2281"/>
        <item m="1" x="1261"/>
        <item m="1" x="1559"/>
        <item m="1" x="1466"/>
        <item m="1" x="1468"/>
        <item m="1" x="1150"/>
        <item m="1" x="956"/>
        <item m="1" x="1635"/>
        <item m="1" x="906"/>
        <item m="1" x="1519"/>
        <item m="1" x="1162"/>
        <item m="1" x="1955"/>
        <item m="1" x="1488"/>
        <item m="1" x="1913"/>
        <item m="1" x="872"/>
        <item m="1" x="2106"/>
        <item m="1" x="2195"/>
        <item m="1" x="1355"/>
        <item m="1" x="1009"/>
        <item m="1" x="1783"/>
        <item m="1" x="1671"/>
        <item x="741"/>
        <item x="742"/>
        <item x="743"/>
        <item m="1" x="1823"/>
        <item m="1" x="2075"/>
        <item m="1" x="1558"/>
        <item m="1" x="2049"/>
        <item m="1" x="1102"/>
        <item m="1" x="1764"/>
        <item x="750"/>
        <item x="752"/>
        <item m="1" x="2307"/>
        <item x="755"/>
        <item m="1" x="2112"/>
        <item m="1" x="1020"/>
        <item m="1" x="1307"/>
        <item m="1" x="1300"/>
        <item m="1" x="1822"/>
        <item m="1" x="1292"/>
        <item m="1" x="2126"/>
        <item m="1" x="991"/>
        <item m="1" x="1915"/>
        <item m="1" x="1142"/>
        <item m="1" x="1643"/>
        <item m="1" x="1511"/>
        <item m="1" x="1568"/>
        <item m="1" x="1040"/>
        <item m="1" x="1034"/>
        <item m="1" x="1882"/>
        <item m="1" x="1480"/>
        <item m="1" x="1553"/>
        <item m="1" x="1574"/>
        <item m="1" x="1041"/>
        <item m="1" x="1359"/>
        <item m="1" x="1382"/>
        <item m="1" x="976"/>
        <item m="1" x="1166"/>
        <item m="1" x="1421"/>
        <item m="1" x="2042"/>
        <item m="1" x="1601"/>
        <item m="1" x="1090"/>
        <item m="1" x="1267"/>
        <item m="1" x="2308"/>
        <item m="1" x="1434"/>
        <item m="1" x="2234"/>
        <item m="1" x="1459"/>
        <item x="437"/>
        <item m="1" x="949"/>
        <item m="1" x="1269"/>
        <item m="1" x="1007"/>
        <item m="1" x="938"/>
        <item m="1" x="1169"/>
        <item m="1" x="2302"/>
        <item m="1" x="2115"/>
        <item m="1" x="1855"/>
        <item m="1" x="1019"/>
        <item m="1" x="1819"/>
        <item m="1" x="2057"/>
        <item m="1" x="1356"/>
        <item m="1" x="1389"/>
        <item m="1" x="1522"/>
        <item m="1" x="1685"/>
        <item m="1" x="1576"/>
        <item x="773"/>
        <item m="1" x="1758"/>
        <item m="1" x="2246"/>
        <item m="1" x="1438"/>
        <item m="1" x="1670"/>
        <item m="1" x="1781"/>
        <item m="1" x="1991"/>
        <item m="1" x="1116"/>
        <item m="1" x="933"/>
        <item m="1" x="1785"/>
        <item m="1" x="1869"/>
        <item m="1" x="1728"/>
        <item m="1" x="2079"/>
        <item m="1" x="2230"/>
        <item m="1" x="1723"/>
        <item m="1" x="1004"/>
        <item x="141"/>
        <item m="1" x="882"/>
        <item m="1" x="2201"/>
        <item m="1" x="1413"/>
        <item m="1" x="1025"/>
        <item m="1" x="1006"/>
        <item m="1" x="1896"/>
        <item m="1" x="1831"/>
        <item m="1" x="1286"/>
        <item m="1" x="2186"/>
        <item m="1" x="966"/>
        <item m="1" x="2011"/>
        <item m="1" x="1465"/>
        <item m="1" x="1722"/>
        <item m="1" x="2295"/>
        <item m="1" x="1751"/>
        <item m="1" x="1733"/>
        <item m="1" x="1432"/>
        <item m="1" x="1062"/>
        <item m="1" x="2029"/>
        <item m="1" x="1110"/>
        <item m="1" x="2198"/>
        <item m="1" x="1449"/>
        <item m="1" x="2212"/>
        <item m="1" x="1137"/>
        <item m="1" x="1550"/>
        <item m="1" x="2021"/>
        <item m="1" x="1060"/>
        <item m="1" x="1121"/>
        <item m="1" x="1771"/>
        <item x="659"/>
        <item x="617"/>
        <item x="620"/>
        <item m="1" x="983"/>
        <item m="1" x="1487"/>
        <item m="1" x="2292"/>
        <item m="1" x="1344"/>
        <item m="1" x="1326"/>
        <item m="1" x="2131"/>
        <item m="1" x="1469"/>
        <item m="1" x="1130"/>
        <item m="1" x="887"/>
        <item m="1" x="1993"/>
        <item m="1" x="1674"/>
        <item m="1" x="2218"/>
        <item m="1" x="1309"/>
        <item m="1" x="1747"/>
        <item m="1" x="1527"/>
        <item x="808"/>
        <item m="1" x="1900"/>
        <item m="1" x="1693"/>
        <item m="1" x="1128"/>
        <item m="1" x="1056"/>
        <item x="246"/>
        <item m="1" x="2104"/>
        <item m="1" x="1029"/>
        <item m="1" x="1501"/>
        <item m="1" x="972"/>
        <item m="1" x="2311"/>
        <item m="1" x="1055"/>
        <item m="1" x="1547"/>
        <item m="1" x="914"/>
        <item m="1" x="1861"/>
        <item m="1" x="2055"/>
        <item m="1" x="1288"/>
        <item m="1" x="1617"/>
        <item m="1" x="1874"/>
        <item m="1" x="960"/>
        <item m="1" x="1282"/>
        <item m="1" x="1104"/>
        <item m="1" x="1157"/>
        <item m="1" x="1240"/>
        <item m="1" x="1697"/>
        <item m="1" x="1510"/>
        <item m="1" x="963"/>
        <item m="1" x="1124"/>
        <item m="1" x="944"/>
        <item m="1" x="1221"/>
        <item m="1" x="921"/>
        <item m="1" x="2182"/>
        <item m="1" x="1655"/>
        <item m="1" x="1639"/>
        <item m="1" x="1094"/>
        <item m="1" x="1155"/>
        <item m="1" x="1230"/>
        <item m="1" x="1652"/>
        <item m="1" x="2193"/>
        <item m="1" x="2202"/>
        <item m="1" x="974"/>
        <item m="1" x="1114"/>
        <item m="1" x="1889"/>
        <item m="1" x="1508"/>
        <item m="1" x="1637"/>
        <item m="1" x="1565"/>
        <item m="1" x="1140"/>
        <item m="1" x="2051"/>
        <item m="1" x="939"/>
        <item m="1" x="1667"/>
        <item m="1" x="1430"/>
        <item m="1" x="1053"/>
        <item m="1" x="2231"/>
        <item m="1" x="2000"/>
        <item m="1" x="2197"/>
        <item m="1" x="1227"/>
        <item m="1" x="1086"/>
        <item m="1" x="1377"/>
        <item m="1" x="2192"/>
        <item m="1" x="1184"/>
        <item m="1" x="1293"/>
        <item m="1" x="1709"/>
        <item m="1" x="1748"/>
        <item m="1" x="929"/>
        <item m="1" x="1920"/>
        <item m="1" x="1846"/>
        <item m="1" x="2217"/>
        <item m="1" x="1672"/>
        <item m="1" x="2143"/>
        <item m="1" x="1613"/>
        <item m="1" x="1776"/>
        <item m="1" x="1628"/>
        <item m="1" x="1620"/>
        <item m="1" x="884"/>
        <item m="1" x="953"/>
        <item m="1" x="1691"/>
        <item m="1" x="2222"/>
        <item m="1" x="2156"/>
        <item m="1" x="1265"/>
        <item m="1" x="1473"/>
        <item m="1" x="1443"/>
        <item m="1" x="1015"/>
        <item m="1" x="1435"/>
        <item m="1" x="1918"/>
        <item m="1" x="1476"/>
        <item m="1" x="1340"/>
        <item m="1" x="898"/>
        <item m="1" x="1050"/>
        <item m="1" x="1602"/>
        <item m="1" x="2086"/>
        <item m="1" x="1362"/>
        <item m="1" x="1174"/>
        <item m="1" x="928"/>
        <item m="1" x="1387"/>
        <item m="1" x="1708"/>
        <item m="1" x="11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8"/>
        <item x="269"/>
        <item x="270"/>
        <item x="271"/>
        <item x="272"/>
        <item x="273"/>
        <item x="274"/>
        <item x="276"/>
        <item x="277"/>
        <item x="278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24"/>
        <item x="325"/>
        <item x="326"/>
        <item x="327"/>
        <item x="328"/>
        <item x="347"/>
        <item x="348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4"/>
        <item x="515"/>
        <item x="516"/>
        <item x="517"/>
        <item x="537"/>
        <item x="538"/>
        <item x="539"/>
        <item x="540"/>
        <item x="541"/>
        <item x="543"/>
        <item x="544"/>
        <item x="545"/>
        <item x="546"/>
        <item x="547"/>
        <item x="548"/>
        <item x="549"/>
        <item x="550"/>
        <item x="552"/>
        <item x="553"/>
        <item x="554"/>
        <item x="555"/>
        <item x="556"/>
        <item x="557"/>
        <item x="559"/>
        <item x="560"/>
        <item x="561"/>
        <item x="562"/>
        <item x="564"/>
        <item x="565"/>
        <item x="566"/>
        <item x="567"/>
        <item x="568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8"/>
        <item x="589"/>
        <item x="590"/>
        <item x="592"/>
        <item x="593"/>
        <item x="594"/>
        <item x="595"/>
        <item x="596"/>
        <item x="598"/>
        <item x="599"/>
        <item x="600"/>
        <item x="601"/>
        <item x="608"/>
        <item x="609"/>
        <item x="610"/>
        <item x="611"/>
        <item x="612"/>
        <item x="613"/>
        <item x="614"/>
        <item x="615"/>
        <item x="616"/>
        <item x="622"/>
        <item x="623"/>
        <item x="624"/>
        <item x="628"/>
        <item x="629"/>
        <item x="630"/>
        <item x="637"/>
        <item x="639"/>
        <item x="640"/>
        <item x="642"/>
        <item x="643"/>
        <item x="644"/>
        <item x="646"/>
        <item x="647"/>
        <item x="648"/>
        <item x="649"/>
        <item x="650"/>
        <item x="657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7"/>
        <item x="678"/>
        <item x="67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5"/>
        <item x="726"/>
        <item x="727"/>
        <item x="728"/>
        <item x="729"/>
        <item x="730"/>
        <item x="731"/>
        <item x="732"/>
        <item x="733"/>
        <item x="735"/>
        <item x="737"/>
        <item x="738"/>
        <item x="739"/>
        <item x="740"/>
        <item x="744"/>
        <item x="745"/>
        <item x="746"/>
        <item x="747"/>
        <item x="748"/>
        <item x="749"/>
        <item x="751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8"/>
        <item x="789"/>
        <item x="790"/>
        <item x="791"/>
        <item x="792"/>
        <item m="1" x="2272"/>
        <item m="1" x="2298"/>
        <item m="1" x="1016"/>
        <item m="1" x="1061"/>
        <item m="1" x="1496"/>
        <item m="1" x="1788"/>
        <item m="1" x="1084"/>
        <item m="1" x="2119"/>
        <item m="1" x="1660"/>
        <item m="1" x="1687"/>
        <item m="1" x="1936"/>
        <item m="1" x="1187"/>
        <item m="1" x="1400"/>
        <item m="1" x="1935"/>
        <item m="1" x="2048"/>
        <item m="1" x="1236"/>
        <item m="1" x="1122"/>
        <item m="1" x="2251"/>
        <item m="1" x="2153"/>
        <item m="1" x="1551"/>
        <item x="814"/>
        <item x="815"/>
        <item m="1" x="947"/>
        <item m="1" x="1474"/>
        <item m="1" x="1530"/>
        <item m="1" x="1753"/>
        <item m="1" x="1274"/>
        <item m="1" x="1811"/>
        <item m="1" x="2225"/>
        <item m="1" x="1235"/>
        <item m="1" x="968"/>
        <item m="1" x="1980"/>
        <item m="1" x="2301"/>
        <item m="1" x="1995"/>
        <item m="1" x="1703"/>
        <item m="1" x="1233"/>
        <item m="1" x="2249"/>
        <item m="1" x="994"/>
        <item m="1" x="1583"/>
        <item m="1" x="1638"/>
        <item m="1" x="2268"/>
        <item m="1" x="1352"/>
        <item m="1" x="1426"/>
        <item m="1" x="1717"/>
        <item m="1" x="1301"/>
        <item m="1" x="982"/>
        <item m="1" x="1538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680"/>
        <item x="681"/>
        <item x="682"/>
        <item x="683"/>
        <item x="684"/>
        <item x="685"/>
        <item x="686"/>
        <item x="687"/>
        <item x="694"/>
        <item x="696"/>
        <item x="697"/>
        <item x="698"/>
        <item x="699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9"/>
        <item x="810"/>
        <item x="811"/>
        <item x="812"/>
        <item x="813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</items>
    </pivotField>
    <pivotField axis="axisRow" compact="0" outline="0" subtotalTop="0" showAll="0" includeNewItemsInFilter="1" defaultSubtotal="0">
      <items count="1159">
        <item x="5"/>
        <item m="1" x="659"/>
        <item x="178"/>
        <item x="396"/>
        <item x="298"/>
        <item x="384"/>
        <item m="1" x="517"/>
        <item m="1" x="834"/>
        <item x="354"/>
        <item m="1" x="619"/>
        <item x="335"/>
        <item x="311"/>
        <item x="177"/>
        <item m="1" x="600"/>
        <item x="394"/>
        <item x="369"/>
        <item x="412"/>
        <item x="235"/>
        <item x="176"/>
        <item x="397"/>
        <item x="356"/>
        <item m="1" x="791"/>
        <item x="163"/>
        <item x="189"/>
        <item m="1" x="930"/>
        <item m="1" x="877"/>
        <item x="408"/>
        <item x="244"/>
        <item x="358"/>
        <item x="165"/>
        <item x="182"/>
        <item m="1" x="1009"/>
        <item x="229"/>
        <item x="187"/>
        <item m="1" x="749"/>
        <item m="1" x="828"/>
        <item m="1" x="1134"/>
        <item x="411"/>
        <item x="463"/>
        <item m="1" x="576"/>
        <item x="77"/>
        <item m="1" x="805"/>
        <item m="1" x="956"/>
        <item x="410"/>
        <item m="1" x="590"/>
        <item m="1" x="792"/>
        <item m="1" x="759"/>
        <item m="1" x="818"/>
        <item m="1" x="989"/>
        <item m="1" x="543"/>
        <item x="404"/>
        <item x="465"/>
        <item m="1" x="1041"/>
        <item m="1" x="586"/>
        <item m="1" x="680"/>
        <item m="1" x="824"/>
        <item m="1" x="979"/>
        <item x="15"/>
        <item m="1" x="1129"/>
        <item m="1" x="1118"/>
        <item x="424"/>
        <item x="374"/>
        <item x="225"/>
        <item m="1" x="846"/>
        <item m="1" x="893"/>
        <item m="1" x="973"/>
        <item x="362"/>
        <item m="1" x="529"/>
        <item x="141"/>
        <item m="1" x="855"/>
        <item m="1" x="1047"/>
        <item m="1" x="866"/>
        <item m="1" x="1098"/>
        <item x="269"/>
        <item m="1" x="867"/>
        <item m="1" x="567"/>
        <item x="14"/>
        <item m="1" x="692"/>
        <item x="104"/>
        <item m="1" x="577"/>
        <item x="170"/>
        <item m="1" x="938"/>
        <item x="385"/>
        <item x="383"/>
        <item m="1" x="643"/>
        <item x="346"/>
        <item m="1" x="750"/>
        <item x="128"/>
        <item m="1" x="1124"/>
        <item m="1" x="907"/>
        <item m="1" x="1026"/>
        <item m="1" x="772"/>
        <item x="297"/>
        <item x="296"/>
        <item x="372"/>
        <item m="1" x="794"/>
        <item x="340"/>
        <item x="116"/>
        <item m="1" x="554"/>
        <item x="339"/>
        <item m="1" x="613"/>
        <item x="437"/>
        <item m="1" x="821"/>
        <item x="310"/>
        <item x="307"/>
        <item m="1" x="1112"/>
        <item x="309"/>
        <item m="1" x="953"/>
        <item m="1" x="1110"/>
        <item m="1" x="622"/>
        <item x="400"/>
        <item m="1" x="996"/>
        <item x="402"/>
        <item m="1" x="1068"/>
        <item m="1" x="562"/>
        <item x="399"/>
        <item m="1" x="1015"/>
        <item x="199"/>
        <item m="1" x="809"/>
        <item x="364"/>
        <item x="209"/>
        <item x="352"/>
        <item x="435"/>
        <item m="1" x="988"/>
        <item m="1" x="835"/>
        <item m="1" x="817"/>
        <item m="1" x="932"/>
        <item m="1" x="606"/>
        <item m="1" x="666"/>
        <item m="1" x="1078"/>
        <item x="36"/>
        <item x="391"/>
        <item m="1" x="868"/>
        <item m="1" x="740"/>
        <item x="245"/>
        <item m="1" x="560"/>
        <item m="1" x="1038"/>
        <item m="1" x="1119"/>
        <item m="1" x="856"/>
        <item m="1" x="950"/>
        <item m="1" x="822"/>
        <item x="388"/>
        <item x="243"/>
        <item m="1" x="1028"/>
        <item m="1" x="1027"/>
        <item m="1" x="1071"/>
        <item m="1" x="872"/>
        <item m="1" x="884"/>
        <item m="1" x="1086"/>
        <item m="1" x="997"/>
        <item x="389"/>
        <item x="212"/>
        <item m="1" x="1148"/>
        <item m="1" x="966"/>
        <item m="1" x="651"/>
        <item x="205"/>
        <item x="258"/>
        <item m="1" x="1049"/>
        <item m="1" x="1132"/>
        <item m="1" x="1116"/>
        <item m="1" x="1029"/>
        <item m="1" x="1035"/>
        <item m="1" x="579"/>
        <item m="1" x="617"/>
        <item m="1" x="1121"/>
        <item m="1" x="778"/>
        <item m="1" x="1153"/>
        <item m="1" x="1151"/>
        <item x="180"/>
        <item m="1" x="702"/>
        <item m="1" x="756"/>
        <item x="444"/>
        <item m="1" x="807"/>
        <item m="1" x="1039"/>
        <item m="1" x="806"/>
        <item m="1" x="521"/>
        <item m="1" x="906"/>
        <item m="1" x="598"/>
        <item m="1" x="541"/>
        <item x="337"/>
        <item m="1" x="798"/>
        <item x="213"/>
        <item m="1" x="844"/>
        <item m="1" x="1045"/>
        <item x="316"/>
        <item m="1" x="574"/>
        <item x="228"/>
        <item m="1" x="1044"/>
        <item m="1" x="770"/>
        <item x="390"/>
        <item m="1" x="552"/>
        <item m="1" x="1040"/>
        <item m="1" x="1019"/>
        <item m="1" x="1074"/>
        <item m="1" x="670"/>
        <item x="249"/>
        <item m="1" x="957"/>
        <item m="1" x="685"/>
        <item m="1" x="532"/>
        <item m="1" x="869"/>
        <item x="191"/>
        <item m="1" x="766"/>
        <item m="1" x="837"/>
        <item x="450"/>
        <item m="1" x="1008"/>
        <item x="227"/>
        <item m="1" x="592"/>
        <item m="1" x="636"/>
        <item m="1" x="825"/>
        <item m="1" x="609"/>
        <item m="1" x="601"/>
        <item m="1" x="755"/>
        <item m="1" x="993"/>
        <item m="1" x="1076"/>
        <item m="1" x="646"/>
        <item m="1" x="653"/>
        <item m="1" x="513"/>
        <item x="88"/>
        <item m="1" x="582"/>
        <item x="211"/>
        <item m="1" x="1141"/>
        <item m="1" x="696"/>
        <item m="1" x="1088"/>
        <item m="1" x="870"/>
        <item m="1" x="927"/>
        <item m="1" x="1111"/>
        <item x="181"/>
        <item x="365"/>
        <item m="1" x="695"/>
        <item x="468"/>
        <item x="442"/>
        <item m="1" x="578"/>
        <item m="1" x="522"/>
        <item x="464"/>
        <item x="148"/>
        <item m="1" x="660"/>
        <item m="1" x="939"/>
        <item x="338"/>
        <item m="1" x="991"/>
        <item m="1" x="845"/>
        <item m="1" x="1085"/>
        <item x="363"/>
        <item x="387"/>
        <item m="1" x="862"/>
        <item m="1" x="1126"/>
        <item m="1" x="1030"/>
        <item x="403"/>
        <item x="43"/>
        <item m="1" x="658"/>
        <item m="1" x="830"/>
        <item m="1" x="565"/>
        <item m="1" x="709"/>
        <item m="1" x="745"/>
        <item m="1" x="829"/>
        <item m="1" x="549"/>
        <item x="179"/>
        <item m="1" x="1144"/>
        <item m="1" x="515"/>
        <item x="401"/>
        <item m="1" x="910"/>
        <item m="1" x="1020"/>
        <item m="1" x="533"/>
        <item m="1" x="718"/>
        <item m="1" x="983"/>
        <item m="1" x="591"/>
        <item m="1" x="784"/>
        <item x="451"/>
        <item m="1" x="1077"/>
        <item m="1" x="1069"/>
        <item x="398"/>
        <item x="373"/>
        <item x="336"/>
        <item m="1" x="568"/>
        <item m="1" x="911"/>
        <item m="1" x="518"/>
        <item m="1" x="542"/>
        <item m="1" x="980"/>
        <item x="371"/>
        <item m="1" x="1093"/>
        <item m="1" x="516"/>
        <item x="210"/>
        <item m="1" x="1115"/>
        <item x="192"/>
        <item m="1" x="1094"/>
        <item m="1" x="536"/>
        <item x="208"/>
        <item m="1" x="650"/>
        <item m="1" x="714"/>
        <item m="1" x="782"/>
        <item m="1" x="663"/>
        <item x="449"/>
        <item m="1" x="676"/>
        <item m="1" x="780"/>
        <item m="1" x="724"/>
        <item m="1" x="923"/>
        <item m="1" x="1138"/>
        <item m="1" x="665"/>
        <item m="1" x="819"/>
        <item m="1" x="995"/>
        <item m="1" x="534"/>
        <item m="1" x="1016"/>
        <item m="1" x="647"/>
        <item m="1" x="1010"/>
        <item x="190"/>
        <item m="1" x="1037"/>
        <item m="1" x="1097"/>
        <item m="1" x="580"/>
        <item m="1" x="652"/>
        <item m="1" x="947"/>
        <item x="94"/>
        <item x="207"/>
        <item m="1" x="926"/>
        <item m="1" x="570"/>
        <item m="1" x="1133"/>
        <item m="1" x="940"/>
        <item m="1" x="1143"/>
        <item m="1" x="955"/>
        <item m="1" x="775"/>
        <item m="1" x="815"/>
        <item m="1" x="918"/>
        <item m="1" x="547"/>
        <item m="1" x="908"/>
        <item m="1" x="555"/>
        <item m="1" x="1012"/>
        <item m="1" x="1091"/>
        <item x="308"/>
        <item x="306"/>
        <item m="1" x="705"/>
        <item m="1" x="687"/>
        <item x="436"/>
        <item m="1" x="964"/>
        <item m="1" x="594"/>
        <item x="305"/>
        <item x="216"/>
        <item x="434"/>
        <item m="1" x="1014"/>
        <item x="433"/>
        <item m="1" x="1128"/>
        <item m="1" x="604"/>
        <item m="1" x="889"/>
        <item m="1" x="917"/>
        <item m="1" x="1096"/>
        <item m="1" x="1105"/>
        <item m="1" x="1065"/>
        <item m="1" x="836"/>
        <item m="1" x="946"/>
        <item m="1" x="738"/>
        <item m="1" x="1145"/>
        <item m="1" x="879"/>
        <item x="95"/>
        <item m="1" x="621"/>
        <item m="1" x="690"/>
        <item m="1" x="1140"/>
        <item m="1" x="648"/>
        <item m="1" x="735"/>
        <item m="1" x="624"/>
        <item m="1" x="728"/>
        <item m="1" x="610"/>
        <item m="1" x="876"/>
        <item m="1" x="890"/>
        <item m="1" x="967"/>
        <item m="1" x="913"/>
        <item m="1" x="657"/>
        <item m="1" x="635"/>
        <item m="1" x="688"/>
        <item m="1" x="990"/>
        <item m="1" x="707"/>
        <item m="1" x="1034"/>
        <item m="1" x="970"/>
        <item m="1" x="559"/>
        <item m="1" x="608"/>
        <item m="1" x="673"/>
        <item x="138"/>
        <item x="137"/>
        <item m="1" x="1001"/>
        <item m="1" x="767"/>
        <item m="1" x="1067"/>
        <item m="1" x="678"/>
        <item m="1" x="944"/>
        <item m="1" x="1103"/>
        <item m="1" x="763"/>
        <item m="1" x="551"/>
        <item m="1" x="583"/>
        <item m="1" x="985"/>
        <item m="1" x="848"/>
        <item m="1" x="1036"/>
        <item m="1" x="1004"/>
        <item m="1" x="743"/>
        <item m="1" x="1003"/>
        <item m="1" x="1101"/>
        <item m="1" x="639"/>
        <item x="281"/>
        <item m="1" x="871"/>
        <item m="1" x="684"/>
        <item m="1" x="697"/>
        <item m="1" x="916"/>
        <item m="1" x="615"/>
        <item m="1" x="800"/>
        <item x="144"/>
        <item x="99"/>
        <item m="1" x="789"/>
        <item m="1" x="602"/>
        <item m="1" x="605"/>
        <item m="1" x="853"/>
        <item m="1" x="1070"/>
        <item m="1" x="1048"/>
        <item m="1" x="945"/>
        <item m="1" x="715"/>
        <item m="1" x="703"/>
        <item m="1" x="854"/>
        <item m="1" x="674"/>
        <item m="1" x="929"/>
        <item m="1" x="540"/>
        <item m="1" x="808"/>
        <item m="1" x="682"/>
        <item m="1" x="701"/>
        <item m="1" x="699"/>
        <item m="1" x="951"/>
        <item m="1" x="668"/>
        <item m="1" x="885"/>
        <item m="1" x="679"/>
        <item m="1" x="616"/>
        <item m="1" x="1130"/>
        <item m="1" x="831"/>
        <item m="1" x="1062"/>
        <item m="1" x="731"/>
        <item m="1" x="962"/>
        <item m="1" x="896"/>
        <item m="1" x="711"/>
        <item x="136"/>
        <item m="1" x="632"/>
        <item m="1" x="873"/>
        <item m="1" x="842"/>
        <item m="1" x="706"/>
        <item x="92"/>
        <item m="1" x="849"/>
        <item m="1" x="1089"/>
        <item m="1" x="795"/>
        <item x="93"/>
        <item m="1" x="903"/>
        <item m="1" x="998"/>
        <item m="1" x="548"/>
        <item m="1" x="1152"/>
        <item m="1" x="1150"/>
        <item m="1" x="952"/>
        <item m="1" x="1157"/>
        <item m="1" x="757"/>
        <item m="1" x="1031"/>
        <item m="1" x="981"/>
        <item m="1" x="628"/>
        <item m="1" x="587"/>
        <item m="1" x="852"/>
        <item m="1" x="708"/>
        <item m="1" x="1084"/>
        <item m="1" x="627"/>
        <item x="85"/>
        <item m="1" x="558"/>
        <item x="84"/>
        <item m="1" x="1158"/>
        <item m="1" x="654"/>
        <item m="1" x="1136"/>
        <item x="91"/>
        <item m="1" x="904"/>
        <item m="1" x="713"/>
        <item m="1" x="1000"/>
        <item m="1" x="629"/>
        <item m="1" x="675"/>
        <item m="1" x="810"/>
        <item m="1" x="857"/>
        <item m="1" x="630"/>
        <item m="1" x="933"/>
        <item m="1" x="717"/>
        <item m="1" x="607"/>
        <item m="1" x="564"/>
        <item m="1" x="801"/>
        <item m="1" x="863"/>
        <item m="1" x="1055"/>
        <item m="1" x="811"/>
        <item m="1" x="514"/>
        <item m="1" x="741"/>
        <item m="1" x="776"/>
        <item m="1" x="986"/>
        <item m="1" x="633"/>
        <item m="1" x="693"/>
        <item m="1" x="746"/>
        <item m="1" x="1099"/>
        <item m="1" x="1135"/>
        <item m="1" x="1063"/>
        <item m="1" x="765"/>
        <item m="1" x="528"/>
        <item m="1" x="1051"/>
        <item m="1" x="1113"/>
        <item m="1" x="640"/>
        <item m="1" x="719"/>
        <item m="1" x="1056"/>
        <item m="1" x="669"/>
        <item m="1" x="949"/>
        <item m="1" x="1057"/>
        <item m="1" x="661"/>
        <item m="1" x="925"/>
        <item m="1" x="1072"/>
        <item m="1" x="803"/>
        <item m="1" x="1079"/>
        <item m="1" x="1053"/>
        <item m="1" x="814"/>
        <item m="1" x="625"/>
        <item x="33"/>
        <item m="1" x="823"/>
        <item m="1" x="969"/>
        <item m="1" x="655"/>
        <item m="1" x="777"/>
        <item m="1" x="694"/>
        <item m="1" x="787"/>
        <item m="1" x="802"/>
        <item m="1" x="919"/>
        <item m="1" x="965"/>
        <item m="1" x="924"/>
        <item m="1" x="785"/>
        <item m="1" x="886"/>
        <item m="1" x="1114"/>
        <item m="1" x="891"/>
        <item m="1" x="1146"/>
        <item m="1" x="832"/>
        <item m="1" x="527"/>
        <item m="1" x="936"/>
        <item m="1" x="992"/>
        <item m="1" x="1007"/>
        <item x="69"/>
        <item m="1" x="839"/>
        <item m="1" x="838"/>
        <item m="1" x="710"/>
        <item x="73"/>
        <item m="1" x="1042"/>
        <item m="1" x="915"/>
        <item m="1" x="1149"/>
        <item m="1" x="943"/>
        <item m="1" x="954"/>
        <item m="1" x="566"/>
        <item m="1" x="804"/>
        <item m="1" x="1023"/>
        <item m="1" x="614"/>
        <item m="1" x="1024"/>
        <item m="1" x="721"/>
        <item m="1" x="523"/>
        <item m="1" x="597"/>
        <item m="1" x="796"/>
        <item m="1" x="1147"/>
        <item m="1" x="851"/>
        <item m="1" x="645"/>
        <item m="1" x="736"/>
        <item m="1" x="920"/>
        <item m="1" x="1050"/>
        <item m="1" x="681"/>
        <item m="1" x="589"/>
        <item m="1" x="987"/>
        <item m="1" x="968"/>
        <item m="1" x="623"/>
        <item m="1" x="723"/>
        <item x="131"/>
        <item m="1" x="858"/>
        <item m="1" x="683"/>
        <item m="1" x="671"/>
        <item x="135"/>
        <item m="1" x="972"/>
        <item m="1" x="585"/>
        <item m="1" x="905"/>
        <item m="1" x="922"/>
        <item m="1" x="1155"/>
        <item m="1" x="941"/>
        <item m="1" x="977"/>
        <item m="1" x="875"/>
        <item m="1" x="573"/>
        <item m="1" x="984"/>
        <item m="1" x="1120"/>
        <item m="1" x="861"/>
        <item m="1" x="982"/>
        <item m="1" x="894"/>
        <item m="1" x="1052"/>
        <item m="1" x="934"/>
        <item m="1" x="537"/>
        <item x="467"/>
        <item m="1" x="761"/>
        <item m="1" x="556"/>
        <item m="1" x="928"/>
        <item m="1" x="642"/>
        <item m="1" x="530"/>
        <item m="1" x="895"/>
        <item m="1" x="864"/>
        <item m="1" x="744"/>
        <item m="1" x="878"/>
        <item x="234"/>
        <item x="236"/>
        <item x="237"/>
        <item x="238"/>
        <item x="239"/>
        <item x="240"/>
        <item x="250"/>
        <item x="251"/>
        <item x="252"/>
        <item m="1" x="783"/>
        <item x="254"/>
        <item m="1" x="959"/>
        <item m="1" x="898"/>
        <item m="1" x="859"/>
        <item x="260"/>
        <item m="1" x="1142"/>
        <item m="1" x="584"/>
        <item m="1" x="753"/>
        <item m="1" x="1117"/>
        <item m="1" x="1107"/>
        <item m="1" x="1059"/>
        <item m="1" x="974"/>
        <item m="1" x="781"/>
        <item x="224"/>
        <item m="1" x="874"/>
        <item x="299"/>
        <item m="1" x="840"/>
        <item m="1" x="888"/>
        <item m="1" x="881"/>
        <item m="1" x="519"/>
        <item m="1" x="716"/>
        <item m="1" x="664"/>
        <item m="1" x="1104"/>
        <item m="1" x="841"/>
        <item m="1" x="1032"/>
        <item m="1" x="948"/>
        <item m="1" x="1108"/>
        <item x="319"/>
        <item x="320"/>
        <item x="321"/>
        <item m="1" x="850"/>
        <item m="1" x="1060"/>
        <item x="325"/>
        <item m="1" x="865"/>
        <item m="1" x="545"/>
        <item m="1" x="1061"/>
        <item m="1" x="722"/>
        <item m="1" x="641"/>
        <item m="1" x="914"/>
        <item x="348"/>
        <item m="1" x="880"/>
        <item m="1" x="843"/>
        <item m="1" x="733"/>
        <item x="353"/>
        <item x="355"/>
        <item x="357"/>
        <item x="367"/>
        <item x="368"/>
        <item x="370"/>
        <item x="381"/>
        <item x="382"/>
        <item x="386"/>
        <item m="1" x="698"/>
        <item m="1" x="563"/>
        <item m="1" x="612"/>
        <item m="1" x="539"/>
        <item m="1" x="732"/>
        <item m="1" x="958"/>
        <item m="1" x="737"/>
        <item m="1" x="538"/>
        <item m="1" x="882"/>
        <item m="1" x="1156"/>
        <item m="1" x="754"/>
        <item m="1" x="799"/>
        <item m="1" x="1022"/>
        <item x="469"/>
        <item x="470"/>
        <item x="471"/>
        <item m="1" x="691"/>
        <item m="1" x="1021"/>
        <item m="1" x="826"/>
        <item m="1" x="1131"/>
        <item x="23"/>
        <item m="1" x="912"/>
        <item m="1" x="599"/>
        <item m="1" x="1123"/>
        <item m="1" x="779"/>
        <item m="1" x="897"/>
        <item m="1" x="677"/>
        <item x="30"/>
        <item m="1" x="1025"/>
        <item m="1" x="596"/>
        <item x="226"/>
        <item m="1" x="618"/>
        <item x="406"/>
        <item x="407"/>
        <item x="409"/>
        <item m="1" x="1054"/>
        <item m="1" x="760"/>
        <item m="1" x="942"/>
        <item m="1" x="595"/>
        <item x="438"/>
        <item m="1" x="961"/>
        <item m="1" x="902"/>
        <item m="1" x="581"/>
        <item m="1" x="899"/>
        <item m="1" x="546"/>
        <item m="1" x="921"/>
        <item m="1" x="786"/>
        <item m="1" x="550"/>
        <item m="1" x="730"/>
        <item m="1" x="637"/>
        <item m="1" x="901"/>
        <item m="1" x="531"/>
        <item m="1" x="812"/>
        <item m="1" x="1100"/>
        <item x="159"/>
        <item x="392"/>
        <item x="393"/>
        <item x="395"/>
        <item m="1" x="813"/>
        <item x="101"/>
        <item m="1" x="1011"/>
        <item m="1" x="686"/>
        <item m="1" x="620"/>
        <item m="1" x="960"/>
        <item m="1" x="1090"/>
        <item m="1" x="535"/>
        <item m="1" x="773"/>
        <item m="1" x="1083"/>
        <item m="1" x="1106"/>
        <item x="443"/>
        <item x="445"/>
        <item x="446"/>
        <item x="447"/>
        <item x="448"/>
        <item x="452"/>
        <item m="1" x="768"/>
        <item m="1" x="1033"/>
        <item m="1" x="1081"/>
        <item m="1" x="729"/>
        <item m="1" x="909"/>
        <item m="1" x="816"/>
        <item m="1" x="1102"/>
        <item m="1" x="553"/>
        <item m="1" x="526"/>
        <item m="1" x="892"/>
        <item x="271"/>
        <item x="272"/>
        <item x="273"/>
        <item m="1" x="575"/>
        <item m="1" x="571"/>
        <item m="1" x="860"/>
        <item m="1" x="762"/>
        <item x="278"/>
        <item m="1" x="662"/>
        <item m="1" x="672"/>
        <item m="1" x="524"/>
        <item x="333"/>
        <item m="1" x="704"/>
        <item x="459"/>
        <item x="460"/>
        <item x="461"/>
        <item x="462"/>
        <item m="1" x="572"/>
        <item x="86"/>
        <item x="87"/>
        <item m="1" x="797"/>
        <item m="1" x="937"/>
        <item m="1" x="976"/>
        <item m="1" x="588"/>
        <item m="1" x="963"/>
        <item m="1" x="1006"/>
        <item m="1" x="769"/>
        <item m="1" x="634"/>
        <item m="1" x="758"/>
        <item m="1" x="1127"/>
        <item m="1" x="520"/>
        <item x="375"/>
        <item x="344"/>
        <item x="376"/>
        <item x="377"/>
        <item x="378"/>
        <item x="379"/>
        <item x="380"/>
        <item m="1" x="712"/>
        <item m="1" x="820"/>
        <item m="1" x="764"/>
        <item m="1" x="1013"/>
        <item m="1" x="525"/>
        <item m="1" x="793"/>
        <item m="1" x="544"/>
        <item m="1" x="1154"/>
        <item m="1" x="827"/>
        <item m="1" x="1018"/>
        <item m="1" x="847"/>
        <item m="1" x="971"/>
        <item m="1" x="748"/>
        <item m="1" x="774"/>
        <item m="1" x="1073"/>
        <item m="1" x="1046"/>
        <item x="455"/>
        <item m="1" x="1080"/>
        <item m="1" x="751"/>
        <item m="1" x="631"/>
        <item m="1" x="1058"/>
        <item m="1" x="833"/>
        <item m="1" x="1017"/>
        <item m="1" x="611"/>
        <item m="1" x="742"/>
        <item m="1" x="1082"/>
        <item m="1" x="557"/>
        <item m="1" x="978"/>
        <item m="1" x="561"/>
        <item m="1" x="1005"/>
        <item m="1" x="883"/>
        <item m="1" x="788"/>
        <item m="1" x="1066"/>
        <item m="1" x="644"/>
        <item m="1" x="700"/>
        <item m="1" x="667"/>
        <item m="1" x="734"/>
        <item m="1" x="1087"/>
        <item m="1" x="1109"/>
        <item m="1" x="603"/>
        <item m="1" x="1095"/>
        <item m="1" x="1075"/>
        <item m="1" x="649"/>
        <item m="1" x="900"/>
        <item m="1" x="1064"/>
        <item m="1" x="113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6"/>
        <item x="17"/>
        <item x="18"/>
        <item x="19"/>
        <item x="20"/>
        <item x="21"/>
        <item x="22"/>
        <item x="24"/>
        <item x="25"/>
        <item x="26"/>
        <item x="27"/>
        <item x="28"/>
        <item x="29"/>
        <item x="31"/>
        <item x="32"/>
        <item x="34"/>
        <item x="35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4"/>
        <item x="75"/>
        <item x="76"/>
        <item x="78"/>
        <item x="79"/>
        <item x="80"/>
        <item x="81"/>
        <item x="82"/>
        <item x="97"/>
        <item x="98"/>
        <item x="100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2"/>
        <item x="133"/>
        <item x="134"/>
        <item x="139"/>
        <item x="140"/>
        <item x="142"/>
        <item x="143"/>
        <item x="145"/>
        <item x="146"/>
        <item x="147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4"/>
        <item x="166"/>
        <item x="167"/>
        <item x="168"/>
        <item x="169"/>
        <item x="171"/>
        <item x="172"/>
        <item x="173"/>
        <item x="174"/>
        <item x="175"/>
        <item x="183"/>
        <item x="184"/>
        <item x="185"/>
        <item x="186"/>
        <item x="188"/>
        <item x="193"/>
        <item x="194"/>
        <item x="195"/>
        <item x="196"/>
        <item x="197"/>
        <item x="198"/>
        <item x="200"/>
        <item x="201"/>
        <item x="202"/>
        <item x="203"/>
        <item x="204"/>
        <item x="219"/>
        <item x="220"/>
        <item x="221"/>
        <item x="222"/>
        <item x="223"/>
        <item x="230"/>
        <item x="231"/>
        <item x="232"/>
        <item x="233"/>
        <item x="241"/>
        <item x="242"/>
        <item x="246"/>
        <item x="247"/>
        <item x="248"/>
        <item x="253"/>
        <item x="255"/>
        <item x="256"/>
        <item x="257"/>
        <item x="259"/>
        <item x="261"/>
        <item x="262"/>
        <item x="263"/>
        <item x="264"/>
        <item x="265"/>
        <item x="266"/>
        <item x="267"/>
        <item x="268"/>
        <item x="270"/>
        <item x="274"/>
        <item x="275"/>
        <item x="276"/>
        <item x="277"/>
        <item x="279"/>
        <item x="280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300"/>
        <item x="301"/>
        <item x="302"/>
        <item x="303"/>
        <item x="304"/>
        <item x="312"/>
        <item x="313"/>
        <item x="314"/>
        <item x="315"/>
        <item x="317"/>
        <item x="318"/>
        <item x="322"/>
        <item x="323"/>
        <item x="324"/>
        <item x="326"/>
        <item x="327"/>
        <item x="328"/>
        <item x="329"/>
        <item x="341"/>
        <item x="342"/>
        <item x="343"/>
        <item x="345"/>
        <item x="347"/>
        <item x="349"/>
        <item x="350"/>
        <item x="351"/>
        <item x="359"/>
        <item x="360"/>
        <item x="361"/>
        <item x="366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9"/>
        <item x="440"/>
        <item x="441"/>
        <item x="453"/>
        <item x="454"/>
        <item x="456"/>
        <item x="457"/>
        <item x="458"/>
        <item x="466"/>
        <item m="1" x="656"/>
        <item m="1" x="975"/>
        <item m="1" x="725"/>
        <item m="1" x="689"/>
        <item m="1" x="935"/>
        <item m="1" x="887"/>
        <item m="1" x="1092"/>
        <item m="1" x="739"/>
        <item m="1" x="747"/>
        <item m="1" x="771"/>
        <item m="1" x="1002"/>
        <item m="1" x="720"/>
        <item m="1" x="626"/>
        <item m="1" x="726"/>
        <item m="1" x="727"/>
        <item m="1" x="1125"/>
        <item m="1" x="931"/>
        <item m="1" x="638"/>
        <item m="1" x="1139"/>
        <item m="1" x="1122"/>
        <item m="1" x="790"/>
        <item m="1" x="999"/>
        <item m="1" x="994"/>
        <item m="1" x="593"/>
        <item m="1" x="1043"/>
        <item m="1" x="752"/>
        <item m="1" x="569"/>
        <item x="83"/>
        <item x="89"/>
        <item x="90"/>
        <item x="96"/>
        <item x="206"/>
        <item x="214"/>
        <item x="215"/>
        <item x="217"/>
        <item x="218"/>
        <item x="330"/>
        <item x="331"/>
        <item x="332"/>
        <item x="334"/>
        <item x="405"/>
        <item x="413"/>
        <item x="414"/>
        <item x="415"/>
        <item x="416"/>
        <item x="417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</items>
    </pivotField>
    <pivotField axis="axisRow" compact="0" outline="0" subtotalTop="0" showAll="0" includeNewItemsInFilter="1" defaultSubtotal="0">
      <items count="2345">
        <item x="18"/>
        <item x="793"/>
        <item m="1" x="1693"/>
        <item m="1" x="1447"/>
        <item m="1" x="2151"/>
        <item m="1" x="1883"/>
        <item m="1" x="1609"/>
        <item x="229"/>
        <item x="569"/>
        <item m="1" x="2210"/>
        <item x="675"/>
        <item m="1" x="882"/>
        <item m="1" x="1064"/>
        <item x="641"/>
        <item m="1" x="894"/>
        <item m="1" x="2253"/>
        <item x="390"/>
        <item m="1" x="1634"/>
        <item m="1" x="2150"/>
        <item m="1" x="1276"/>
        <item m="1" x="1591"/>
        <item m="1" x="1120"/>
        <item m="1" x="1479"/>
        <item m="1" x="1086"/>
        <item m="1" x="1338"/>
        <item m="1" x="1302"/>
        <item m="1" x="946"/>
        <item m="1" x="1710"/>
        <item x="563"/>
        <item m="1" x="1954"/>
        <item m="1" x="1514"/>
        <item m="1" x="1096"/>
        <item m="1" x="1287"/>
        <item x="302"/>
        <item x="606"/>
        <item m="1" x="1621"/>
        <item m="1" x="1877"/>
        <item m="1" x="2014"/>
        <item m="1" x="1535"/>
        <item m="1" x="1441"/>
        <item m="1" x="2207"/>
        <item x="587"/>
        <item m="1" x="2329"/>
        <item m="1" x="1166"/>
        <item m="1" x="1301"/>
        <item m="1" x="2113"/>
        <item m="1" x="2295"/>
        <item m="1" x="1385"/>
        <item m="1" x="2280"/>
        <item x="597"/>
        <item m="1" x="1336"/>
        <item m="1" x="1300"/>
        <item m="1" x="944"/>
        <item m="1" x="1455"/>
        <item x="621"/>
        <item m="1" x="1307"/>
        <item m="1" x="1464"/>
        <item m="1" x="1179"/>
        <item m="1" x="2198"/>
        <item m="1" x="1151"/>
        <item m="1" x="1566"/>
        <item m="1" x="1322"/>
        <item x="559"/>
        <item m="1" x="1357"/>
        <item m="1" x="1882"/>
        <item m="1" x="934"/>
        <item m="1" x="973"/>
        <item m="1" x="1087"/>
        <item m="1" x="871"/>
        <item m="1" x="1984"/>
        <item m="1" x="1599"/>
        <item m="1" x="1090"/>
        <item m="1" x="1132"/>
        <item m="1" x="1008"/>
        <item m="1" x="2264"/>
        <item x="626"/>
        <item m="1" x="1278"/>
        <item m="1" x="2309"/>
        <item m="1" x="1776"/>
        <item m="1" x="1048"/>
        <item m="1" x="1053"/>
        <item m="1" x="1257"/>
        <item m="1" x="1262"/>
        <item x="653"/>
        <item m="1" x="1832"/>
        <item m="1" x="1767"/>
        <item m="1" x="1114"/>
        <item m="1" x="2051"/>
        <item m="1" x="1049"/>
        <item m="1" x="1815"/>
        <item m="1" x="1052"/>
        <item m="1" x="1884"/>
        <item m="1" x="1545"/>
        <item m="1" x="1128"/>
        <item m="1" x="1890"/>
        <item m="1" x="2102"/>
        <item m="1" x="1131"/>
        <item m="1" x="1965"/>
        <item x="570"/>
        <item m="1" x="1805"/>
        <item m="1" x="1807"/>
        <item m="1" x="1731"/>
        <item m="1" x="1766"/>
        <item m="1" x="1239"/>
        <item x="321"/>
        <item m="1" x="1587"/>
        <item m="1" x="1616"/>
        <item m="1" x="2007"/>
        <item m="1" x="993"/>
        <item m="1" x="1850"/>
        <item m="1" x="2130"/>
        <item m="1" x="1158"/>
        <item m="1" x="1288"/>
        <item m="1" x="2209"/>
        <item m="1" x="1986"/>
        <item x="591"/>
        <item m="1" x="1339"/>
        <item x="584"/>
        <item m="1" x="979"/>
        <item m="1" x="2225"/>
        <item m="1" x="2187"/>
        <item m="1" x="2229"/>
        <item m="1" x="1310"/>
        <item m="1" x="1772"/>
        <item m="1" x="2195"/>
        <item m="1" x="1150"/>
        <item m="1" x="929"/>
        <item m="1" x="1907"/>
        <item m="1" x="2047"/>
        <item x="478"/>
        <item m="1" x="1752"/>
        <item m="1" x="2214"/>
        <item m="1" x="1335"/>
        <item m="1" x="2182"/>
        <item m="1" x="875"/>
        <item m="1" x="1579"/>
        <item x="753"/>
        <item x="676"/>
        <item m="1" x="1374"/>
        <item x="438"/>
        <item m="1" x="1726"/>
        <item m="1" x="1381"/>
        <item m="1" x="1684"/>
        <item m="1" x="2112"/>
        <item m="1" x="1689"/>
        <item m="1" x="1382"/>
        <item m="1" x="1615"/>
        <item m="1" x="1737"/>
        <item m="1" x="1391"/>
        <item m="1" x="1395"/>
        <item m="1" x="2128"/>
        <item x="605"/>
        <item m="1" x="904"/>
        <item x="419"/>
        <item m="1" x="1363"/>
        <item m="1" x="1714"/>
        <item m="1" x="1482"/>
        <item m="1" x="1251"/>
        <item m="1" x="1857"/>
        <item m="1" x="1142"/>
        <item m="1" x="1694"/>
        <item m="1" x="2273"/>
        <item m="1" x="2181"/>
        <item m="1" x="1823"/>
        <item m="1" x="1922"/>
        <item x="638"/>
        <item x="586"/>
        <item m="1" x="2030"/>
        <item m="1" x="1080"/>
        <item x="656"/>
        <item m="1" x="1632"/>
        <item m="1" x="2111"/>
        <item x="399"/>
        <item m="1" x="1292"/>
        <item m="1" x="1635"/>
        <item x="636"/>
        <item m="1" x="1897"/>
        <item m="1" x="2240"/>
        <item m="1" x="887"/>
        <item m="1" x="2341"/>
        <item m="1" x="1563"/>
        <item m="1" x="1095"/>
        <item m="1" x="1015"/>
        <item m="1" x="1643"/>
        <item m="1" x="1503"/>
        <item m="1" x="2077"/>
        <item m="1" x="2093"/>
        <item m="1" x="1817"/>
        <item m="1" x="1025"/>
        <item m="1" x="1071"/>
        <item m="1" x="2023"/>
        <item m="1" x="1387"/>
        <item m="1" x="1845"/>
        <item x="532"/>
        <item m="1" x="2270"/>
        <item m="1" x="1858"/>
        <item m="1" x="2118"/>
        <item m="1" x="927"/>
        <item m="1" x="1602"/>
        <item m="1" x="1188"/>
        <item m="1" x="1457"/>
        <item m="1" x="1945"/>
        <item m="1" x="2017"/>
        <item m="1" x="1728"/>
        <item m="1" x="2323"/>
        <item x="224"/>
        <item m="1" x="2010"/>
        <item x="787"/>
        <item m="1" x="1859"/>
        <item m="1" x="1244"/>
        <item m="1" x="1118"/>
        <item m="1" x="1637"/>
        <item x="633"/>
        <item m="1" x="2120"/>
        <item m="1" x="1367"/>
        <item m="1" x="885"/>
        <item m="1" x="1139"/>
        <item m="1" x="1791"/>
        <item x="734"/>
        <item m="1" x="2072"/>
        <item m="1" x="1410"/>
        <item x="772"/>
        <item m="1" x="1519"/>
        <item m="1" x="2056"/>
        <item m="1" x="2026"/>
        <item m="1" x="1496"/>
        <item m="1" x="1585"/>
        <item x="634"/>
        <item x="551"/>
        <item m="1" x="1593"/>
        <item m="1" x="2038"/>
        <item m="1" x="1214"/>
        <item m="1" x="1678"/>
        <item m="1" x="1316"/>
        <item m="1" x="1973"/>
        <item m="1" x="2076"/>
        <item m="1" x="2094"/>
        <item x="714"/>
        <item m="1" x="2254"/>
        <item m="1" x="1661"/>
        <item m="1" x="1793"/>
        <item m="1" x="1863"/>
        <item m="1" x="1629"/>
        <item m="1" x="1034"/>
        <item m="1" x="2278"/>
        <item m="1" x="2297"/>
        <item m="1" x="1323"/>
        <item m="1" x="1437"/>
        <item m="1" x="1534"/>
        <item m="1" x="997"/>
        <item m="1" x="1272"/>
        <item m="1" x="1189"/>
        <item m="1" x="1092"/>
        <item m="1" x="2018"/>
        <item m="1" x="2321"/>
        <item m="1" x="2183"/>
        <item x="558"/>
        <item m="1" x="1356"/>
        <item m="1" x="900"/>
        <item m="1" x="2204"/>
        <item m="1" x="1987"/>
        <item m="1" x="1851"/>
        <item x="513"/>
        <item m="1" x="1788"/>
        <item x="604"/>
        <item x="576"/>
        <item m="1" x="1365"/>
        <item m="1" x="2291"/>
        <item m="1" x="1736"/>
        <item m="1" x="2057"/>
        <item x="39"/>
        <item m="1" x="877"/>
        <item m="1" x="2141"/>
        <item m="1" x="2232"/>
        <item m="1" x="1476"/>
        <item x="585"/>
        <item m="1" x="936"/>
        <item m="1" x="1423"/>
        <item m="1" x="1657"/>
        <item m="1" x="1471"/>
        <item m="1" x="2129"/>
        <item m="1" x="1641"/>
        <item m="1" x="1147"/>
        <item m="1" x="1631"/>
        <item m="1" x="2174"/>
        <item m="1" x="2212"/>
        <item m="1" x="2009"/>
        <item m="1" x="1516"/>
        <item m="1" x="1234"/>
        <item m="1" x="1977"/>
        <item x="635"/>
        <item m="1" x="1968"/>
        <item m="1" x="1248"/>
        <item m="1" x="1290"/>
        <item m="1" x="1606"/>
        <item m="1" x="1723"/>
        <item m="1" x="1875"/>
        <item m="1" x="916"/>
        <item m="1" x="1727"/>
        <item m="1" x="1801"/>
        <item m="1" x="2243"/>
        <item m="1" x="1009"/>
        <item m="1" x="957"/>
        <item m="1" x="1240"/>
        <item m="1" x="2249"/>
        <item m="1" x="886"/>
        <item m="1" x="2154"/>
        <item m="1" x="1110"/>
        <item m="1" x="2091"/>
        <item m="1" x="1057"/>
        <item m="1" x="1537"/>
        <item m="1" x="1829"/>
        <item m="1" x="938"/>
        <item m="1" x="2184"/>
        <item m="1" x="1069"/>
        <item x="583"/>
        <item m="1" x="1946"/>
        <item x="582"/>
        <item m="1" x="2069"/>
        <item x="457"/>
        <item m="1" x="1456"/>
        <item m="1" x="1004"/>
        <item m="1" x="1751"/>
        <item m="1" x="2290"/>
        <item m="1" x="1659"/>
        <item m="1" x="2119"/>
        <item m="1" x="1953"/>
        <item m="1" x="2011"/>
        <item m="1" x="1837"/>
        <item x="627"/>
        <item m="1" x="2334"/>
        <item m="1" x="1138"/>
        <item m="1" x="1368"/>
        <item x="625"/>
        <item m="1" x="2301"/>
        <item m="1" x="1844"/>
        <item m="1" x="1428"/>
        <item m="1" x="2078"/>
        <item m="1" x="1223"/>
        <item m="1" x="1306"/>
        <item m="1" x="2084"/>
        <item m="1" x="899"/>
        <item m="1" x="2211"/>
        <item m="1" x="1243"/>
        <item m="1" x="1523"/>
        <item m="1" x="1174"/>
        <item x="121"/>
        <item m="1" x="963"/>
        <item m="1" x="1598"/>
        <item m="1" x="1886"/>
        <item m="1" x="1975"/>
        <item m="1" x="1912"/>
        <item m="1" x="2088"/>
        <item m="1" x="2110"/>
        <item m="1" x="2028"/>
        <item m="1" x="1542"/>
        <item m="1" x="2066"/>
        <item m="1" x="1140"/>
        <item m="1" x="1182"/>
        <item m="1" x="1436"/>
        <item x="160"/>
        <item m="1" x="1783"/>
        <item m="1" x="1724"/>
        <item m="1" x="1102"/>
        <item m="1" x="1435"/>
        <item m="1" x="1663"/>
        <item m="1" x="2034"/>
        <item m="1" x="1649"/>
        <item m="1" x="2142"/>
        <item m="1" x="1466"/>
        <item m="1" x="1978"/>
        <item m="1" x="1495"/>
        <item m="1" x="932"/>
        <item m="1" x="1068"/>
        <item m="1" x="1256"/>
        <item m="1" x="1304"/>
        <item x="632"/>
        <item x="80"/>
        <item m="1" x="1143"/>
        <item m="1" x="2217"/>
        <item m="1" x="1359"/>
        <item m="1" x="2311"/>
        <item x="284"/>
        <item m="1" x="1073"/>
        <item m="1" x="1018"/>
        <item m="1" x="1038"/>
        <item m="1" x="1852"/>
        <item m="1" x="2326"/>
        <item m="1" x="2033"/>
        <item m="1" x="1072"/>
        <item m="1" x="1536"/>
        <item m="1" x="868"/>
        <item m="1" x="1682"/>
        <item m="1" x="2074"/>
        <item x="631"/>
        <item m="1" x="2097"/>
        <item m="1" x="1908"/>
        <item m="1" x="2025"/>
        <item m="1" x="1268"/>
        <item m="1" x="955"/>
        <item m="1" x="1558"/>
        <item m="1" x="1826"/>
        <item m="1" x="1162"/>
        <item m="1" x="1164"/>
        <item m="1" x="1319"/>
        <item m="1" x="1084"/>
        <item m="1" x="1446"/>
        <item m="1" x="1153"/>
        <item m="1" x="2188"/>
        <item m="1" x="1580"/>
        <item m="1" x="2143"/>
        <item m="1" x="1655"/>
        <item m="1" x="1796"/>
        <item m="1" x="983"/>
        <item m="1" x="1201"/>
        <item m="1" x="1640"/>
        <item m="1" x="1614"/>
        <item m="1" x="2303"/>
        <item m="1" x="1312"/>
        <item m="1" x="1762"/>
        <item m="1" x="1896"/>
        <item m="1" x="1180"/>
        <item m="1" x="1168"/>
        <item x="60"/>
        <item m="1" x="1976"/>
        <item x="101"/>
        <item x="736"/>
        <item x="202"/>
        <item m="1" x="1159"/>
        <item m="1" x="1753"/>
        <item m="1" x="893"/>
        <item x="361"/>
        <item m="1" x="2192"/>
        <item m="1" x="1014"/>
        <item m="1" x="1137"/>
        <item m="1" x="1620"/>
        <item m="1" x="1191"/>
        <item m="1" x="2071"/>
        <item m="1" x="2161"/>
        <item m="1" x="1952"/>
        <item m="1" x="2067"/>
        <item m="1" x="986"/>
        <item m="1" x="1481"/>
        <item m="1" x="1874"/>
        <item m="1" x="1254"/>
        <item m="1" x="1472"/>
        <item m="1" x="1362"/>
        <item m="1" x="1825"/>
        <item m="1" x="1465"/>
        <item m="1" x="1170"/>
        <item m="1" x="1260"/>
        <item m="1" x="1719"/>
        <item m="1" x="1742"/>
        <item m="1" x="974"/>
        <item m="1" x="1296"/>
        <item m="1" x="1263"/>
        <item m="1" x="1498"/>
        <item m="1" x="1853"/>
        <item m="1" x="1033"/>
        <item m="1" x="1557"/>
        <item m="1" x="1675"/>
        <item m="1" x="2117"/>
        <item m="1" x="2287"/>
        <item m="1" x="1567"/>
        <item m="1" x="1576"/>
        <item m="1" x="2266"/>
        <item m="1" x="1121"/>
        <item m="1" x="1866"/>
        <item m="1" x="2012"/>
        <item m="1" x="1232"/>
        <item m="1" x="2165"/>
        <item m="1" x="2302"/>
        <item m="1" x="1217"/>
        <item m="1" x="2101"/>
        <item m="1" x="988"/>
        <item m="1" x="960"/>
        <item m="1" x="1527"/>
        <item m="1" x="1582"/>
        <item m="1" x="1530"/>
        <item m="1" x="2002"/>
        <item m="1" x="1115"/>
        <item m="1" x="1190"/>
        <item m="1" x="2037"/>
        <item m="1" x="2340"/>
        <item m="1" x="1529"/>
        <item m="1" x="1031"/>
        <item m="1" x="1046"/>
        <item m="1" x="1569"/>
        <item m="1" x="2145"/>
        <item m="1" x="2237"/>
        <item m="1" x="1473"/>
        <item m="1" x="1380"/>
        <item m="1" x="2316"/>
        <item m="1" x="1979"/>
        <item m="1" x="2206"/>
        <item m="1" x="1925"/>
        <item m="1" x="1063"/>
        <item m="1" x="1623"/>
        <item m="1" x="1820"/>
        <item m="1" x="1645"/>
        <item m="1" x="1812"/>
        <item x="181"/>
        <item m="1" x="1281"/>
        <item m="1" x="1332"/>
        <item m="1" x="1085"/>
        <item m="1" x="1303"/>
        <item m="1" x="1475"/>
        <item m="1" x="1854"/>
        <item m="1" x="2079"/>
        <item m="1" x="1861"/>
        <item m="1" x="1282"/>
        <item m="1" x="2168"/>
        <item m="1" x="1261"/>
        <item m="1" x="1450"/>
        <item m="1" x="1914"/>
        <item m="1" x="2135"/>
        <item m="1" x="1426"/>
        <item m="1" x="1699"/>
        <item m="1" x="962"/>
        <item m="1" x="1309"/>
        <item m="1" x="1181"/>
        <item m="1" x="1416"/>
        <item m="1" x="2059"/>
        <item m="1" x="2177"/>
        <item m="1" x="1029"/>
        <item m="1" x="1818"/>
        <item m="1" x="949"/>
        <item m="1" x="1161"/>
        <item m="1" x="1994"/>
        <item m="1" x="1266"/>
        <item m="1" x="2344"/>
        <item x="14"/>
        <item m="1" x="1401"/>
        <item m="1" x="1215"/>
        <item m="1" x="2251"/>
        <item m="1" x="2164"/>
        <item m="1" x="1554"/>
        <item m="1" x="1703"/>
        <item m="1" x="1577"/>
        <item m="1" x="1916"/>
        <item m="1" x="2061"/>
        <item m="1" x="915"/>
        <item m="1" x="874"/>
        <item m="1" x="975"/>
        <item m="1" x="1211"/>
        <item m="1" x="1676"/>
        <item m="1" x="1030"/>
        <item m="1" x="1528"/>
        <item m="1" x="1604"/>
        <item m="1" x="1043"/>
        <item m="1" x="1765"/>
        <item m="1" x="1997"/>
        <item m="1" x="1948"/>
        <item x="265"/>
        <item m="1" x="1041"/>
        <item m="1" x="1998"/>
        <item m="1" x="921"/>
        <item m="1" x="1959"/>
        <item m="1" x="884"/>
        <item m="1" x="1419"/>
        <item m="1" x="1538"/>
        <item m="1" x="1267"/>
        <item m="1" x="1556"/>
        <item m="1" x="1672"/>
        <item m="1" x="2203"/>
        <item m="1" x="1298"/>
        <item m="1" x="2274"/>
        <item m="1" x="1105"/>
        <item m="1" x="1427"/>
        <item m="1" x="1600"/>
        <item m="1" x="1225"/>
        <item m="1" x="1989"/>
        <item m="1" x="2083"/>
        <item m="1" x="1264"/>
        <item m="1" x="1026"/>
        <item m="1" x="1487"/>
        <item m="1" x="2306"/>
        <item m="1" x="1187"/>
        <item m="1" x="1163"/>
        <item m="1" x="1352"/>
        <item m="1" x="1501"/>
        <item m="1" x="2247"/>
        <item m="1" x="1074"/>
        <item m="1" x="1983"/>
        <item m="1" x="1289"/>
        <item m="1" x="1212"/>
        <item m="1" x="1512"/>
        <item m="1" x="2040"/>
        <item m="1" x="1269"/>
        <item m="1" x="1871"/>
        <item m="1" x="2245"/>
        <item m="1" x="1327"/>
        <item m="1" x="1700"/>
        <item m="1" x="920"/>
        <item m="1" x="2317"/>
        <item m="1" x="924"/>
        <item m="1" x="1285"/>
        <item m="1" x="1061"/>
        <item m="1" x="1906"/>
        <item m="1" x="1344"/>
        <item m="1" x="1283"/>
        <item m="1" x="1258"/>
        <item m="1" x="2075"/>
        <item m="1" x="1921"/>
        <item m="1" x="2080"/>
        <item m="1" x="1145"/>
        <item m="1" x="1449"/>
        <item m="1" x="1451"/>
        <item m="1" x="1515"/>
        <item m="1" x="1768"/>
        <item m="1" x="1995"/>
        <item m="1" x="914"/>
        <item m="1" x="1022"/>
        <item m="1" x="1642"/>
        <item m="1" x="1892"/>
        <item m="1" x="1392"/>
        <item m="1" x="1313"/>
        <item m="1" x="1949"/>
        <item m="1" x="1900"/>
        <item m="1" x="2027"/>
        <item m="1" x="2288"/>
        <item m="1" x="1964"/>
        <item m="1" x="2339"/>
        <item m="1" x="1076"/>
        <item m="1" x="1910"/>
        <item m="1" x="1192"/>
        <item m="1" x="1680"/>
        <item m="1" x="1878"/>
        <item m="1" x="1656"/>
        <item m="1" x="1786"/>
        <item m="1" x="1982"/>
        <item m="1" x="2004"/>
        <item m="1" x="1702"/>
        <item m="1" x="968"/>
        <item m="1" x="1467"/>
        <item m="1" x="1445"/>
        <item m="1" x="2169"/>
        <item m="1" x="930"/>
        <item m="1" x="1935"/>
        <item m="1" x="2189"/>
        <item m="1" x="1347"/>
        <item m="1" x="1103"/>
        <item m="1" x="1868"/>
        <item m="1" x="2202"/>
        <item m="1" x="1371"/>
        <item m="1" x="1305"/>
        <item m="1" x="1787"/>
        <item m="1" x="1369"/>
        <item m="1" x="2175"/>
        <item m="1" x="2172"/>
        <item m="1" x="2024"/>
        <item m="1" x="952"/>
        <item m="1" x="1315"/>
        <item m="1" x="1608"/>
        <item m="1" x="1001"/>
        <item m="1" x="1006"/>
        <item m="1" x="1499"/>
        <item m="1" x="1747"/>
        <item m="1" x="1819"/>
        <item m="1" x="2081"/>
        <item m="1" x="1814"/>
        <item m="1" x="1284"/>
        <item m="1" x="1444"/>
        <item m="1" x="1420"/>
        <item m="1" x="1573"/>
        <item m="1" x="982"/>
        <item m="1" x="913"/>
        <item m="1" x="1293"/>
        <item m="1" x="1674"/>
        <item m="1" x="2276"/>
        <item m="1" x="910"/>
        <item m="1" x="1667"/>
        <item m="1" x="2224"/>
        <item m="1" x="1245"/>
        <item m="1" x="1366"/>
        <item m="1" x="1651"/>
        <item m="1" x="1697"/>
        <item m="1" x="1849"/>
        <item m="1" x="1222"/>
        <item m="1" x="1937"/>
        <item m="1" x="1390"/>
        <item m="1" x="2158"/>
        <item m="1" x="1943"/>
        <item m="1" x="984"/>
        <item m="1" x="1274"/>
        <item m="1" x="2330"/>
        <item m="1" x="1928"/>
        <item m="1" x="1687"/>
        <item m="1" x="1107"/>
        <item m="1" x="1156"/>
        <item m="1" x="1504"/>
        <item m="1" x="1295"/>
        <item m="1" x="964"/>
        <item m="1" x="1171"/>
        <item m="1" x="2312"/>
        <item m="1" x="1152"/>
        <item m="1" x="1500"/>
        <item m="1" x="1695"/>
        <item m="1" x="1665"/>
        <item m="1" x="2064"/>
        <item m="1" x="1343"/>
        <item m="1" x="1715"/>
        <item m="1" x="1963"/>
        <item m="1" x="1172"/>
        <item m="1" x="1502"/>
        <item m="1" x="1555"/>
        <item m="1" x="2124"/>
        <item m="1" x="1808"/>
        <item m="1" x="1607"/>
        <item m="1" x="1078"/>
        <item m="1" x="1155"/>
        <item m="1" x="2015"/>
        <item m="1" x="2337"/>
        <item m="1" x="1218"/>
        <item m="1" x="1539"/>
        <item m="1" x="1744"/>
        <item m="1" x="2082"/>
        <item m="1" x="1421"/>
        <item m="1" x="1588"/>
        <item m="1" x="2122"/>
        <item m="1" x="1010"/>
        <item m="1" x="897"/>
        <item m="1" x="1271"/>
        <item m="1" x="1253"/>
        <item m="1" x="1477"/>
        <item m="1" x="994"/>
        <item m="1" x="1934"/>
        <item m="1" x="2239"/>
        <item m="1" x="1549"/>
        <item m="1" x="889"/>
        <item m="1" x="1193"/>
        <item m="1" x="2216"/>
        <item m="1" x="1130"/>
        <item m="1" x="1583"/>
        <item m="1" x="1199"/>
        <item m="1" x="1434"/>
        <item m="1" x="1970"/>
        <item m="1" x="2126"/>
        <item m="1" x="1942"/>
        <item m="1" x="2039"/>
        <item m="1" x="1414"/>
        <item m="1" x="891"/>
        <item m="1" x="1196"/>
        <item m="1" x="2228"/>
        <item m="1" x="1532"/>
        <item m="1" x="1277"/>
        <item m="1" x="923"/>
        <item m="1" x="2260"/>
        <item m="1" x="967"/>
        <item m="1" x="1613"/>
        <item m="1" x="1361"/>
        <item m="1" x="985"/>
        <item m="1" x="1219"/>
        <item m="1" x="1526"/>
        <item m="1" x="991"/>
        <item m="1" x="2281"/>
        <item m="1" x="1920"/>
        <item m="1" x="2019"/>
        <item m="1" x="1605"/>
        <item m="1" x="1388"/>
        <item m="1" x="2331"/>
        <item m="1" x="2006"/>
        <item m="1" x="2070"/>
        <item m="1" x="2115"/>
        <item m="1" x="1824"/>
        <item m="1" x="925"/>
        <item m="1" x="1404"/>
        <item m="1" x="996"/>
        <item m="1" x="1795"/>
        <item m="1" x="935"/>
        <item m="1" x="1135"/>
        <item m="1" x="1330"/>
        <item m="1" x="1331"/>
        <item m="1" x="1429"/>
        <item m="1" x="1341"/>
        <item m="1" x="966"/>
        <item m="1" x="1165"/>
        <item m="1" x="2016"/>
        <item m="1" x="1739"/>
        <item m="1" x="1439"/>
        <item m="1" x="2180"/>
        <item m="1" x="1417"/>
        <item m="1" x="965"/>
        <item m="1" x="1432"/>
        <item m="1" x="1841"/>
        <item m="1" x="1364"/>
        <item m="1" x="1474"/>
        <item m="1" x="2268"/>
        <item m="1" x="2246"/>
        <item m="1" x="1639"/>
        <item m="1" x="1424"/>
        <item m="1" x="1574"/>
        <item m="1" x="1990"/>
        <item m="1" x="1177"/>
        <item m="1" x="1856"/>
        <item m="1" x="1088"/>
        <item m="1" x="1586"/>
        <item m="1" x="1730"/>
        <item m="1" x="1521"/>
        <item m="1" x="1176"/>
        <item m="1" x="1578"/>
        <item m="1" x="1996"/>
        <item m="1" x="1173"/>
        <item m="1" x="1238"/>
        <item m="1" x="937"/>
        <item m="1" x="1713"/>
        <item m="1" x="1506"/>
        <item m="1" x="954"/>
        <item m="1" x="1780"/>
        <item m="1" x="1888"/>
        <item x="755"/>
        <item m="1" x="1625"/>
        <item m="1" x="1081"/>
        <item m="1" x="1195"/>
        <item m="1" x="1630"/>
        <item m="1" x="883"/>
        <item m="1" x="1797"/>
        <item m="1" x="1175"/>
        <item m="1" x="1668"/>
        <item m="1" x="995"/>
        <item m="1" x="1413"/>
        <item m="1" x="1967"/>
        <item m="1" x="2248"/>
        <item m="1" x="2215"/>
        <item m="1" x="1235"/>
        <item m="1" x="917"/>
        <item m="1" x="1280"/>
        <item m="1" x="970"/>
        <item m="1" x="1833"/>
        <item m="1" x="1146"/>
        <item m="1" x="1318"/>
        <item m="1" x="2162"/>
        <item m="1" x="1027"/>
        <item m="1" x="1846"/>
        <item m="1" x="1491"/>
        <item x="544"/>
        <item m="1" x="1638"/>
        <item m="1" x="2068"/>
        <item m="1" x="2313"/>
        <item m="1" x="2042"/>
        <item m="1" x="1047"/>
        <item m="1" x="1000"/>
        <item m="1" x="1157"/>
        <item m="1" x="1993"/>
        <item m="1" x="1686"/>
        <item m="1" x="2179"/>
        <item m="1" x="2199"/>
        <item m="1" x="1764"/>
        <item m="1" x="865"/>
        <item m="1" x="1050"/>
        <item m="1" x="1706"/>
        <item m="1" x="1957"/>
        <item m="1" x="1904"/>
        <item m="1" x="1230"/>
        <item m="1" x="2173"/>
        <item m="1" x="1666"/>
        <item m="1" x="1992"/>
        <item m="1" x="1198"/>
        <item m="1" x="2041"/>
        <item m="1" x="1505"/>
        <item m="1" x="2096"/>
        <item m="1" x="1393"/>
        <item m="1" x="1037"/>
        <item m="1" x="2048"/>
        <item m="1" x="1117"/>
        <item m="1" x="1879"/>
        <item m="1" x="1734"/>
        <item m="1" x="2322"/>
        <item m="1" x="1376"/>
        <item m="1" x="1738"/>
        <item m="1" x="945"/>
        <item m="1" x="1488"/>
        <item m="1" x="2284"/>
        <item m="1" x="1149"/>
        <item m="1" x="1840"/>
        <item m="1" x="2269"/>
        <item m="1" x="1690"/>
        <item m="1" x="1647"/>
        <item m="1" x="1324"/>
        <item m="1" x="1328"/>
        <item m="1" x="1375"/>
        <item m="1" x="1431"/>
        <item m="1" x="1497"/>
        <item m="1" x="2233"/>
        <item x="577"/>
        <item m="1" x="1409"/>
        <item m="1" x="1265"/>
        <item m="1" x="1779"/>
        <item m="1" x="1122"/>
        <item m="1" x="1756"/>
        <item m="1" x="1941"/>
        <item x="568"/>
        <item m="1" x="2058"/>
        <item m="1" x="1297"/>
        <item m="1" x="2123"/>
        <item m="1" x="1988"/>
        <item m="1" x="1999"/>
        <item m="1" x="950"/>
        <item m="1" x="2160"/>
        <item m="1" x="1250"/>
        <item m="1" x="1876"/>
        <item m="1" x="1650"/>
        <item m="1" x="1778"/>
        <item m="1" x="2343"/>
        <item m="1" x="1133"/>
        <item m="1" x="2152"/>
        <item m="1" x="1601"/>
        <item m="1" x="2342"/>
        <item m="1" x="2244"/>
        <item m="1" x="1822"/>
        <item m="1" x="1869"/>
        <item m="1" x="1438"/>
        <item m="1" x="2044"/>
        <item m="1" x="1991"/>
        <item m="1" x="1453"/>
        <item m="1" x="1648"/>
        <item m="1" x="1320"/>
        <item m="1" x="2032"/>
        <item m="1" x="2320"/>
        <item m="1" x="2095"/>
        <item m="1" x="1847"/>
        <item m="1" x="2108"/>
        <item m="1" x="2003"/>
        <item m="1" x="1568"/>
        <item m="1" x="1681"/>
        <item m="1" x="1286"/>
        <item m="1" x="1622"/>
        <item m="1" x="1589"/>
        <item m="1" x="1827"/>
        <item m="1" x="958"/>
        <item m="1" x="1575"/>
        <item m="1" x="2298"/>
        <item m="1" x="1624"/>
        <item m="1" x="1333"/>
        <item m="1" x="1275"/>
        <item m="1" x="1206"/>
        <item m="1" x="905"/>
        <item m="1" x="1673"/>
        <item m="1" x="2035"/>
        <item x="267"/>
        <item m="1" x="922"/>
        <item m="1" x="1186"/>
        <item m="1" x="1028"/>
        <item m="1" x="2194"/>
        <item m="1" x="1838"/>
        <item m="1" x="981"/>
        <item m="1" x="1830"/>
        <item m="1" x="1936"/>
        <item m="1" x="2328"/>
        <item m="1" x="1755"/>
        <item m="1" x="1522"/>
        <item m="1" x="1524"/>
        <item m="1" x="1221"/>
        <item m="1" x="953"/>
        <item m="1" x="1452"/>
        <item m="1" x="1209"/>
        <item m="1" x="2296"/>
        <item m="1" x="876"/>
        <item m="1" x="2259"/>
        <item m="1" x="1722"/>
        <item m="1" x="1855"/>
        <item m="1" x="1932"/>
        <item m="1" x="948"/>
        <item m="1" x="2087"/>
        <item m="1" x="2020"/>
        <item m="1" x="1109"/>
        <item m="1" x="956"/>
        <item m="1" x="1342"/>
        <item m="1" x="1141"/>
        <item m="1" x="1070"/>
        <item m="1" x="947"/>
        <item m="1" x="1517"/>
        <item m="1" x="912"/>
        <item m="1" x="2201"/>
        <item m="1" x="1559"/>
        <item m="1" x="1405"/>
        <item m="1" x="1021"/>
        <item m="1" x="1205"/>
        <item m="1" x="1518"/>
        <item m="1" x="1798"/>
        <item m="1" x="1899"/>
        <item m="1" x="1111"/>
        <item m="1" x="2275"/>
        <item m="1" x="1513"/>
        <item m="1" x="2114"/>
        <item m="1" x="1403"/>
        <item m="1" x="1398"/>
        <item x="340"/>
        <item x="341"/>
        <item m="1" x="2220"/>
        <item m="1" x="1242"/>
        <item m="1" x="1044"/>
        <item m="1" x="1005"/>
        <item m="1" x="1981"/>
        <item m="1" x="2149"/>
        <item m="1" x="2336"/>
        <item m="1" x="1930"/>
        <item m="1" x="1939"/>
        <item m="1" x="1944"/>
        <item x="371"/>
        <item m="1" x="1108"/>
        <item m="1" x="2021"/>
        <item m="1" x="2305"/>
        <item m="1" x="1933"/>
        <item m="1" x="2300"/>
        <item m="1" x="1237"/>
        <item m="1" x="1136"/>
        <item m="1" x="1484"/>
        <item x="380"/>
        <item m="1" x="1612"/>
        <item m="1" x="1564"/>
        <item m="1" x="1360"/>
        <item m="1" x="1060"/>
        <item m="1" x="1958"/>
        <item m="1" x="1099"/>
        <item m="1" x="2307"/>
        <item m="1" x="1203"/>
        <item m="1" x="2109"/>
        <item x="542"/>
        <item m="1" x="866"/>
        <item m="1" x="2235"/>
        <item m="1" x="1821"/>
        <item m="1" x="1299"/>
        <item m="1" x="940"/>
        <item m="1" x="1480"/>
        <item m="1" x="2022"/>
        <item m="1" x="1711"/>
        <item m="1" x="1705"/>
        <item m="1" x="1603"/>
        <item m="1" x="1775"/>
        <item m="1" x="2137"/>
        <item m="1" x="1002"/>
        <item m="1" x="2231"/>
        <item m="1" x="2062"/>
        <item m="1" x="1247"/>
        <item m="1" x="1980"/>
        <item m="1" x="1345"/>
        <item m="1" x="2319"/>
        <item m="1" x="1927"/>
        <item m="1" x="1042"/>
        <item m="1" x="1571"/>
        <item m="1" x="1389"/>
        <item m="1" x="2157"/>
        <item m="1" x="1718"/>
        <item m="1" x="1750"/>
        <item m="1" x="1725"/>
        <item m="1" x="1378"/>
        <item m="1" x="1804"/>
        <item m="1" x="2335"/>
        <item m="1" x="1721"/>
        <item m="1" x="2304"/>
        <item m="1" x="1865"/>
        <item m="1" x="1197"/>
        <item m="1" x="1918"/>
        <item m="1" x="2257"/>
        <item m="1" x="2279"/>
        <item m="1" x="1123"/>
        <item m="1" x="1507"/>
        <item m="1" x="1915"/>
        <item m="1" x="1486"/>
        <item m="1" x="1178"/>
        <item x="485"/>
        <item x="486"/>
        <item x="487"/>
        <item m="1" x="1758"/>
        <item m="1" x="2100"/>
        <item m="1" x="2005"/>
        <item m="1" x="931"/>
        <item m="1" x="1652"/>
        <item m="1" x="1653"/>
        <item m="1" x="1974"/>
        <item m="1" x="1584"/>
        <item m="1" x="1101"/>
        <item m="1" x="2252"/>
        <item m="1" x="880"/>
        <item m="1" x="1940"/>
        <item m="1" x="1902"/>
        <item m="1" x="2250"/>
        <item m="1" x="1794"/>
        <item m="1" x="2318"/>
        <item m="1" x="2271"/>
        <item m="1" x="1860"/>
        <item m="1" x="2090"/>
        <item m="1" x="1595"/>
        <item m="1" x="2052"/>
        <item m="1" x="1560"/>
        <item m="1" x="1354"/>
        <item m="1" x="1553"/>
        <item m="1" x="2285"/>
        <item m="1" x="2283"/>
        <item m="1" x="2043"/>
        <item m="1" x="2136"/>
        <item m="1" x="1425"/>
        <item m="1" x="2049"/>
        <item m="1" x="1377"/>
        <item m="1" x="2098"/>
        <item m="1" x="2105"/>
        <item m="1" x="2258"/>
        <item m="1" x="1688"/>
        <item m="1" x="1811"/>
        <item m="1" x="999"/>
        <item m="1" x="879"/>
        <item m="1" x="1873"/>
        <item m="1" x="919"/>
        <item m="1" x="1442"/>
        <item m="1" x="1551"/>
        <item m="1" x="2013"/>
        <item m="1" x="881"/>
        <item m="1" x="1011"/>
        <item m="1" x="1372"/>
        <item m="1" x="1547"/>
        <item m="1" x="2241"/>
        <item m="1" x="2144"/>
        <item m="1" x="1208"/>
        <item m="1" x="1562"/>
        <item m="1" x="2190"/>
        <item m="1" x="2261"/>
        <item m="1" x="1644"/>
        <item m="1" x="1540"/>
        <item m="1" x="2222"/>
        <item m="1" x="1909"/>
        <item m="1" x="1561"/>
        <item m="1" x="909"/>
        <item m="1" x="1430"/>
        <item x="602"/>
        <item x="603"/>
        <item x="607"/>
        <item m="1" x="1810"/>
        <item m="1" x="1835"/>
        <item m="1" x="907"/>
        <item m="1" x="1508"/>
        <item m="1" x="1552"/>
        <item m="1" x="1770"/>
        <item m="1" x="1966"/>
        <item m="1" x="1210"/>
        <item m="1" x="1386"/>
        <item m="1" x="1075"/>
        <item m="1" x="1228"/>
        <item m="1" x="1183"/>
        <item m="1" x="1460"/>
        <item m="1" x="911"/>
        <item m="1" x="1468"/>
        <item m="1" x="1124"/>
        <item m="1" x="892"/>
        <item m="1" x="1592"/>
        <item m="1" x="873"/>
        <item m="1" x="2227"/>
        <item m="1" x="903"/>
        <item m="1" x="1229"/>
        <item m="1" x="1894"/>
        <item m="1" x="896"/>
        <item m="1" x="1349"/>
        <item m="1" x="1511"/>
        <item m="1" x="1800"/>
        <item m="1" x="1083"/>
        <item m="1" x="1740"/>
        <item m="1" x="1759"/>
        <item m="1" x="1862"/>
        <item m="1" x="2053"/>
        <item m="1" x="2332"/>
        <item m="1" x="2092"/>
        <item m="1" x="2001"/>
        <item m="1" x="1373"/>
        <item m="1" x="926"/>
        <item m="1" x="942"/>
        <item m="1" x="1134"/>
        <item m="1" x="2089"/>
        <item m="1" x="1227"/>
        <item m="1" x="1885"/>
        <item m="1" x="890"/>
        <item m="1" x="2045"/>
        <item m="1" x="1546"/>
        <item m="1" x="1510"/>
        <item m="1" x="1469"/>
        <item m="1" x="2073"/>
        <item m="1" x="1012"/>
        <item m="1" x="1065"/>
        <item m="1" x="2155"/>
        <item m="1" x="1895"/>
        <item m="1" x="1839"/>
        <item m="1" x="1864"/>
        <item m="1" x="1463"/>
        <item m="1" x="1880"/>
        <item m="1" x="1746"/>
        <item m="1" x="1732"/>
        <item m="1" x="1919"/>
        <item m="1" x="1924"/>
        <item m="1" x="977"/>
        <item m="1" x="1929"/>
        <item m="1" x="2226"/>
        <item m="1" x="1485"/>
        <item x="275"/>
        <item m="1" x="2314"/>
        <item m="1" x="1204"/>
        <item m="1" x="1741"/>
        <item x="279"/>
        <item x="280"/>
        <item m="1" x="1610"/>
        <item m="1" x="1735"/>
        <item m="1" x="1351"/>
        <item m="1" x="1628"/>
        <item m="1" x="1836"/>
        <item m="1" x="1051"/>
        <item m="1" x="1202"/>
        <item m="1" x="1701"/>
        <item m="1" x="933"/>
        <item m="1" x="1408"/>
        <item m="1" x="1696"/>
        <item m="1" x="2193"/>
        <item m="1" x="1733"/>
        <item m="1" x="1749"/>
        <item m="1" x="1397"/>
        <item m="1" x="1763"/>
        <item m="1" x="1881"/>
        <item m="1" x="2008"/>
        <item m="1" x="1971"/>
        <item m="1" x="1773"/>
        <item m="1" x="2153"/>
        <item m="1" x="918"/>
        <item m="1" x="2086"/>
        <item m="1" x="2170"/>
        <item x="694"/>
        <item m="1" x="2262"/>
        <item m="1" x="1961"/>
        <item m="1" x="1224"/>
        <item m="1" x="1938"/>
        <item m="1" x="906"/>
        <item m="1" x="2107"/>
        <item m="1" x="2234"/>
        <item x="722"/>
        <item x="723"/>
        <item x="724"/>
        <item m="1" x="1402"/>
        <item m="1" x="2218"/>
        <item m="1" x="1383"/>
        <item m="1" x="2140"/>
        <item m="1" x="1412"/>
        <item m="1" x="1743"/>
        <item m="1" x="1962"/>
        <item m="1" x="1346"/>
        <item m="1" x="902"/>
        <item m="1" x="2176"/>
        <item m="1" x="1077"/>
        <item m="1" x="1709"/>
        <item m="1" x="1901"/>
        <item m="1" x="2185"/>
        <item m="1" x="1572"/>
        <item m="1" x="1760"/>
        <item m="1" x="2197"/>
        <item m="1" x="2125"/>
        <item m="1" x="2099"/>
        <item m="1" x="888"/>
        <item m="1" x="1384"/>
        <item m="1" x="2223"/>
        <item m="1" x="1406"/>
        <item m="1" x="1802"/>
        <item m="1" x="1774"/>
        <item m="1" x="1870"/>
        <item m="1" x="1483"/>
        <item m="1" x="1017"/>
        <item m="1" x="1708"/>
        <item m="1" x="1478"/>
        <item m="1" x="1082"/>
        <item m="1" x="951"/>
        <item m="1" x="898"/>
        <item m="1" x="1448"/>
        <item m="1" x="1889"/>
        <item m="1" x="1422"/>
        <item m="1" x="1816"/>
        <item m="1" x="1492"/>
        <item m="1" x="1842"/>
        <item m="1" x="1581"/>
        <item m="1" x="1729"/>
        <item m="1" x="2103"/>
        <item m="1" x="2299"/>
        <item m="1" x="1658"/>
        <item m="1" x="1226"/>
        <item x="245"/>
        <item m="1" x="1789"/>
        <item m="1" x="1252"/>
        <item m="1" x="1947"/>
        <item m="1" x="1213"/>
        <item x="645"/>
        <item m="1" x="2147"/>
        <item m="1" x="2230"/>
        <item m="1" x="2104"/>
        <item m="1" x="2085"/>
        <item x="651"/>
        <item x="652"/>
        <item x="654"/>
        <item x="655"/>
        <item x="658"/>
        <item m="1" x="2139"/>
        <item m="1" x="1358"/>
        <item m="1" x="2282"/>
        <item m="1" x="1923"/>
        <item m="1" x="1509"/>
        <item m="1" x="1544"/>
        <item m="1" x="1125"/>
        <item m="1" x="1670"/>
        <item m="1" x="1184"/>
        <item m="1" x="1100"/>
        <item m="1" x="1246"/>
        <item m="1" x="908"/>
        <item m="1" x="1148"/>
        <item m="1" x="990"/>
        <item m="1" x="1016"/>
        <item m="1" x="1683"/>
        <item m="1" x="1490"/>
        <item m="1" x="2208"/>
        <item m="1" x="1279"/>
        <item m="1" x="1326"/>
        <item m="1" x="1565"/>
        <item m="1" x="1066"/>
        <item m="1" x="1270"/>
        <item x="741"/>
        <item x="742"/>
        <item x="743"/>
        <item m="1" x="1831"/>
        <item m="1" x="2063"/>
        <item m="1" x="1917"/>
        <item m="1" x="1113"/>
        <item x="750"/>
        <item m="1" x="1337"/>
        <item m="1" x="2333"/>
        <item m="1" x="2132"/>
        <item m="1" x="1020"/>
        <item m="1" x="1626"/>
        <item m="1" x="1956"/>
        <item m="1" x="1129"/>
        <item m="1" x="1126"/>
        <item m="1" x="2146"/>
        <item m="1" x="2134"/>
        <item m="1" x="2265"/>
        <item m="1" x="1784"/>
        <item m="1" x="2191"/>
        <item m="1" x="2031"/>
        <item m="1" x="1872"/>
        <item m="1" x="2205"/>
        <item m="1" x="869"/>
        <item m="1" x="1091"/>
        <item m="1" x="2166"/>
        <item m="1" x="1550"/>
        <item m="1" x="1570"/>
        <item m="1" x="1036"/>
        <item m="1" x="1194"/>
        <item m="1" x="2255"/>
        <item m="1" x="1669"/>
        <item m="1" x="1720"/>
        <item m="1" x="1969"/>
        <item m="1" x="2050"/>
        <item m="1" x="1059"/>
        <item m="1" x="1461"/>
        <item m="1" x="1259"/>
        <item m="1" x="2219"/>
        <item m="1" x="1311"/>
        <item m="1" x="1220"/>
        <item m="1" x="1771"/>
        <item m="1" x="1905"/>
        <item m="1" x="1291"/>
        <item m="1" x="1241"/>
        <item m="1" x="1119"/>
        <item m="1" x="1013"/>
        <item m="1" x="1748"/>
        <item m="1" x="2263"/>
        <item m="1" x="2338"/>
        <item m="1" x="2167"/>
        <item m="1" x="1594"/>
        <item m="1" x="1828"/>
        <item m="1" x="2054"/>
        <item m="1" x="1317"/>
        <item m="1" x="2315"/>
        <item m="1" x="1704"/>
        <item m="1" x="2289"/>
        <item m="1" x="2121"/>
        <item x="773"/>
        <item m="1" x="1754"/>
        <item m="1" x="1950"/>
        <item m="1" x="2272"/>
        <item m="1" x="1806"/>
        <item m="1" x="1790"/>
        <item m="1" x="1340"/>
        <item m="1" x="1089"/>
        <item m="1" x="1548"/>
        <item m="1" x="1231"/>
        <item m="1" x="1055"/>
        <item m="1" x="1618"/>
        <item m="1" x="1003"/>
        <item m="1" x="1691"/>
        <item m="1" x="1400"/>
        <item m="1" x="1054"/>
        <item x="141"/>
        <item m="1" x="969"/>
        <item m="1" x="2324"/>
        <item m="1" x="1394"/>
        <item m="1" x="1024"/>
        <item m="1" x="1032"/>
        <item m="1" x="1185"/>
        <item m="1" x="1104"/>
        <item m="1" x="901"/>
        <item m="1" x="1379"/>
        <item m="1" x="959"/>
        <item m="1" x="2131"/>
        <item m="1" x="1636"/>
        <item m="1" x="1716"/>
        <item m="1" x="1314"/>
        <item m="1" x="2267"/>
        <item m="1" x="1525"/>
        <item m="1" x="1207"/>
        <item m="1" x="872"/>
        <item m="1" x="1329"/>
        <item m="1" x="867"/>
        <item m="1" x="1960"/>
        <item m="1" x="1520"/>
        <item m="1" x="1062"/>
        <item m="1" x="939"/>
        <item m="1" x="1440"/>
        <item m="1" x="2236"/>
        <item m="1" x="1106"/>
        <item m="1" x="1541"/>
        <item m="1" x="1803"/>
        <item m="1" x="1355"/>
        <item m="1" x="2029"/>
        <item m="1" x="972"/>
        <item m="1" x="1813"/>
        <item m="1" x="1489"/>
        <item m="1" x="1777"/>
        <item x="659"/>
        <item x="617"/>
        <item x="618"/>
        <item x="619"/>
        <item x="620"/>
        <item m="1" x="980"/>
        <item m="1" x="1679"/>
        <item m="1" x="1972"/>
        <item m="1" x="928"/>
        <item m="1" x="1590"/>
        <item m="1" x="1893"/>
        <item m="1" x="1462"/>
        <item m="1" x="1769"/>
        <item m="1" x="1067"/>
        <item m="1" x="998"/>
        <item m="1" x="2106"/>
        <item m="1" x="971"/>
        <item m="1" x="1396"/>
        <item m="1" x="2055"/>
        <item m="1" x="1843"/>
        <item x="808"/>
        <item m="1" x="1887"/>
        <item m="1" x="1671"/>
        <item m="1" x="1097"/>
        <item m="1" x="1045"/>
        <item m="1" x="1350"/>
        <item m="1" x="2292"/>
        <item m="1" x="1023"/>
        <item m="1" x="1848"/>
        <item m="1" x="1160"/>
        <item m="1" x="1169"/>
        <item m="1" x="1898"/>
        <item m="1" x="976"/>
        <item m="1" x="1308"/>
        <item m="1" x="961"/>
        <item m="1" x="1144"/>
        <item m="1" x="1470"/>
        <item m="1" x="1418"/>
        <item m="1" x="1662"/>
        <item m="1" x="2200"/>
        <item m="1" x="1707"/>
        <item m="1" x="1079"/>
        <item m="1" x="1127"/>
        <item m="1" x="1216"/>
        <item m="1" x="2163"/>
        <item m="1" x="2046"/>
        <item m="1" x="1809"/>
        <item m="1" x="1094"/>
        <item m="1" x="1116"/>
        <item m="1" x="1717"/>
        <item m="1" x="943"/>
        <item m="1" x="1596"/>
        <item m="1" x="1955"/>
        <item m="1" x="2000"/>
        <item m="1" x="1249"/>
        <item m="1" x="1646"/>
        <item m="1" x="2159"/>
        <item m="1" x="1761"/>
        <item m="1" x="1926"/>
        <item m="1" x="1931"/>
        <item m="1" x="1792"/>
        <item m="1" x="2133"/>
        <item m="1" x="1233"/>
        <item m="1" x="1493"/>
        <item m="1" x="2221"/>
        <item m="1" x="2138"/>
        <item m="1" x="1112"/>
        <item m="1" x="2065"/>
        <item m="1" x="941"/>
        <item m="1" x="1660"/>
        <item m="1" x="1415"/>
        <item m="1" x="1039"/>
        <item m="1" x="1255"/>
        <item m="1" x="1891"/>
        <item m="1" x="2036"/>
        <item m="1" x="1348"/>
        <item m="1" x="2325"/>
        <item m="1" x="2242"/>
        <item m="1" x="2238"/>
        <item m="1" x="1911"/>
        <item m="1" x="1627"/>
        <item m="1" x="1494"/>
        <item m="1" x="1633"/>
        <item m="1" x="1007"/>
        <item m="1" x="2310"/>
        <item m="1" x="2186"/>
        <item m="1" x="1058"/>
        <item m="1" x="1664"/>
        <item m="1" x="2308"/>
        <item m="1" x="1757"/>
        <item m="1" x="1781"/>
        <item m="1" x="1619"/>
        <item m="1" x="1611"/>
        <item m="1" x="1019"/>
        <item m="1" x="1093"/>
        <item m="1" x="1677"/>
        <item m="1" x="1056"/>
        <item m="1" x="2213"/>
        <item m="1" x="1236"/>
        <item m="1" x="2156"/>
        <item m="1" x="1433"/>
        <item m="1" x="1685"/>
        <item m="1" x="1294"/>
        <item m="1" x="1913"/>
        <item m="1" x="1951"/>
        <item m="1" x="870"/>
        <item m="1" x="1692"/>
        <item m="1" x="1443"/>
        <item m="1" x="1353"/>
        <item m="1" x="1785"/>
        <item m="1" x="1654"/>
        <item m="1" x="1334"/>
        <item m="1" x="2294"/>
        <item m="1" x="1200"/>
        <item m="1" x="2327"/>
        <item m="1" x="14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26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6"/>
        <item x="268"/>
        <item x="269"/>
        <item x="270"/>
        <item x="271"/>
        <item x="272"/>
        <item x="273"/>
        <item x="274"/>
        <item x="276"/>
        <item x="277"/>
        <item x="278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24"/>
        <item x="325"/>
        <item x="326"/>
        <item x="327"/>
        <item x="328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9"/>
        <item x="480"/>
        <item x="481"/>
        <item x="482"/>
        <item x="483"/>
        <item x="484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4"/>
        <item x="515"/>
        <item x="516"/>
        <item x="517"/>
        <item x="537"/>
        <item x="538"/>
        <item x="539"/>
        <item x="540"/>
        <item x="541"/>
        <item x="543"/>
        <item x="545"/>
        <item x="546"/>
        <item x="547"/>
        <item x="548"/>
        <item x="549"/>
        <item x="550"/>
        <item x="552"/>
        <item x="553"/>
        <item x="554"/>
        <item x="555"/>
        <item x="556"/>
        <item x="557"/>
        <item x="560"/>
        <item x="561"/>
        <item x="562"/>
        <item x="564"/>
        <item x="565"/>
        <item x="566"/>
        <item x="567"/>
        <item x="571"/>
        <item x="572"/>
        <item x="573"/>
        <item x="574"/>
        <item x="575"/>
        <item x="578"/>
        <item x="579"/>
        <item x="580"/>
        <item x="581"/>
        <item x="588"/>
        <item x="589"/>
        <item x="590"/>
        <item x="592"/>
        <item x="593"/>
        <item x="594"/>
        <item x="595"/>
        <item x="596"/>
        <item x="598"/>
        <item x="599"/>
        <item x="600"/>
        <item x="601"/>
        <item x="608"/>
        <item x="609"/>
        <item x="610"/>
        <item x="611"/>
        <item x="612"/>
        <item x="613"/>
        <item x="614"/>
        <item x="615"/>
        <item x="616"/>
        <item x="622"/>
        <item x="623"/>
        <item x="624"/>
        <item x="628"/>
        <item x="629"/>
        <item x="630"/>
        <item x="637"/>
        <item x="639"/>
        <item x="640"/>
        <item x="642"/>
        <item x="643"/>
        <item x="644"/>
        <item x="646"/>
        <item x="647"/>
        <item x="648"/>
        <item x="649"/>
        <item x="650"/>
        <item x="657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7"/>
        <item x="678"/>
        <item x="679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5"/>
        <item x="726"/>
        <item x="727"/>
        <item x="728"/>
        <item x="729"/>
        <item x="730"/>
        <item x="731"/>
        <item x="732"/>
        <item x="733"/>
        <item x="735"/>
        <item x="737"/>
        <item x="738"/>
        <item x="739"/>
        <item x="740"/>
        <item x="744"/>
        <item x="745"/>
        <item x="746"/>
        <item x="747"/>
        <item x="748"/>
        <item x="749"/>
        <item x="751"/>
        <item x="752"/>
        <item x="754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8"/>
        <item x="789"/>
        <item x="790"/>
        <item x="791"/>
        <item x="792"/>
        <item m="1" x="1597"/>
        <item m="1" x="1985"/>
        <item m="1" x="2127"/>
        <item m="1" x="1834"/>
        <item m="1" x="1531"/>
        <item m="1" x="1799"/>
        <item m="1" x="1167"/>
        <item m="1" x="1040"/>
        <item m="1" x="2256"/>
        <item m="1" x="1098"/>
        <item m="1" x="1533"/>
        <item m="1" x="2148"/>
        <item m="1" x="2196"/>
        <item m="1" x="895"/>
        <item m="1" x="2060"/>
        <item m="1" x="1154"/>
        <item m="1" x="1035"/>
        <item m="1" x="2277"/>
        <item m="1" x="2171"/>
        <item m="1" x="1543"/>
        <item x="814"/>
        <item x="815"/>
        <item m="1" x="1370"/>
        <item m="1" x="1617"/>
        <item m="1" x="1459"/>
        <item m="1" x="1903"/>
        <item m="1" x="987"/>
        <item m="1" x="878"/>
        <item m="1" x="2293"/>
        <item m="1" x="1399"/>
        <item m="1" x="1867"/>
        <item m="1" x="1321"/>
        <item m="1" x="1745"/>
        <item m="1" x="1454"/>
        <item m="1" x="989"/>
        <item m="1" x="1782"/>
        <item m="1" x="1407"/>
        <item m="1" x="992"/>
        <item m="1" x="2116"/>
        <item m="1" x="2178"/>
        <item m="1" x="2286"/>
        <item m="1" x="1325"/>
        <item m="1" x="1411"/>
        <item m="1" x="1712"/>
        <item m="1" x="1273"/>
        <item m="1" x="978"/>
        <item m="1" x="1698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2"/>
        <item x="343"/>
        <item x="344"/>
        <item x="345"/>
        <item x="346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6"/>
        <item x="697"/>
        <item x="698"/>
        <item x="699"/>
        <item x="700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9"/>
        <item x="810"/>
        <item x="811"/>
        <item x="812"/>
        <item x="813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2424">
        <item x="18"/>
        <item m="1" x="2378"/>
        <item m="1" x="1729"/>
        <item m="1" x="1504"/>
        <item m="1" x="2213"/>
        <item m="1" x="1948"/>
        <item m="1" x="1664"/>
        <item x="342"/>
        <item x="785"/>
        <item x="568"/>
        <item x="666"/>
        <item m="1" x="896"/>
        <item m="1" x="1113"/>
        <item m="1" x="906"/>
        <item m="1" x="2304"/>
        <item x="390"/>
        <item m="1" x="1684"/>
        <item m="1" x="1996"/>
        <item m="1" x="2175"/>
        <item m="1" x="1346"/>
        <item m="1" x="1177"/>
        <item m="1" x="1137"/>
        <item m="1" x="1099"/>
        <item m="1" x="1418"/>
        <item m="1" x="1374"/>
        <item m="1" x="967"/>
        <item m="1" x="894"/>
        <item m="1" x="2229"/>
        <item x="756"/>
        <item m="1" x="1408"/>
        <item m="1" x="2302"/>
        <item m="1" x="2018"/>
        <item m="1" x="997"/>
        <item x="559"/>
        <item m="1" x="1150"/>
        <item x="301"/>
        <item m="1" x="1924"/>
        <item x="605"/>
        <item m="1" x="1234"/>
        <item m="1" x="2075"/>
        <item m="1" x="1673"/>
        <item m="1" x="2332"/>
        <item m="1" x="1276"/>
        <item m="1" x="1580"/>
        <item m="1" x="1501"/>
        <item m="1" x="2346"/>
        <item m="1" x="1847"/>
        <item m="1" x="2394"/>
        <item m="1" x="1689"/>
        <item m="1" x="1225"/>
        <item m="1" x="1373"/>
        <item m="1" x="2172"/>
        <item m="1" x="2359"/>
        <item x="596"/>
        <item m="1" x="1500"/>
        <item m="1" x="2340"/>
        <item m="1" x="2311"/>
        <item x="226"/>
        <item m="1" x="1372"/>
        <item m="1" x="966"/>
        <item m="1" x="2401"/>
        <item m="1" x="1381"/>
        <item m="1" x="1514"/>
        <item m="1" x="971"/>
        <item m="1" x="901"/>
        <item m="1" x="1233"/>
        <item m="1" x="2261"/>
        <item m="1" x="1350"/>
        <item m="1" x="2422"/>
        <item x="126"/>
        <item m="1" x="1214"/>
        <item m="1" x="1403"/>
        <item m="1" x="1943"/>
        <item m="1" x="1437"/>
        <item m="1" x="961"/>
        <item m="1" x="1582"/>
        <item m="1" x="990"/>
        <item m="1" x="1140"/>
        <item m="1" x="875"/>
        <item m="1" x="2054"/>
        <item m="1" x="1657"/>
        <item m="1" x="1145"/>
        <item m="1" x="1036"/>
        <item m="1" x="2320"/>
        <item m="1" x="1509"/>
        <item m="1" x="951"/>
        <item m="1" x="1349"/>
        <item m="1" x="2267"/>
        <item m="1" x="1097"/>
        <item m="1" x="874"/>
        <item m="1" x="1104"/>
        <item m="1" x="1564"/>
        <item m="1" x="1335"/>
        <item m="1" x="1887"/>
        <item m="1" x="1813"/>
        <item m="1" x="2035"/>
        <item m="1" x="1275"/>
        <item m="1" x="1542"/>
        <item m="1" x="1306"/>
        <item m="1" x="1168"/>
        <item m="1" x="1282"/>
        <item m="1" x="2344"/>
        <item m="1" x="1096"/>
        <item m="1" x="1954"/>
        <item m="1" x="921"/>
        <item m="1" x="1505"/>
        <item m="1" x="2276"/>
        <item m="1" x="1187"/>
        <item m="1" x="2161"/>
        <item m="1" x="1189"/>
        <item m="1" x="2095"/>
        <item m="1" x="928"/>
        <item m="1" x="1759"/>
        <item m="1" x="2024"/>
        <item m="1" x="968"/>
        <item m="1" x="1070"/>
        <item m="1" x="1854"/>
        <item m="1" x="1006"/>
        <item m="1" x="1812"/>
        <item m="1" x="1301"/>
        <item m="1" x="2072"/>
        <item x="320"/>
        <item m="1" x="1674"/>
        <item m="1" x="2044"/>
        <item m="1" x="1435"/>
        <item m="1" x="2194"/>
        <item m="1" x="1243"/>
        <item m="1" x="1651"/>
        <item m="1" x="1872"/>
        <item m="1" x="1952"/>
        <item m="1" x="2057"/>
        <item x="590"/>
        <item m="1" x="1877"/>
        <item m="1" x="890"/>
        <item m="1" x="1761"/>
        <item m="1" x="2064"/>
        <item m="1" x="2001"/>
        <item m="1" x="2100"/>
        <item m="1" x="1971"/>
        <item m="1" x="2281"/>
        <item m="1" x="1012"/>
        <item m="1" x="1766"/>
        <item m="1" x="1704"/>
        <item m="1" x="1770"/>
        <item m="1" x="1894"/>
        <item m="1" x="1486"/>
        <item m="1" x="1819"/>
        <item m="1" x="2258"/>
        <item m="1" x="1730"/>
        <item m="1" x="1049"/>
        <item m="1" x="1610"/>
        <item m="1" x="2105"/>
        <item m="1" x="2106"/>
        <item m="1" x="1983"/>
        <item m="1" x="1908"/>
        <item m="1" x="1133"/>
        <item x="477"/>
        <item m="1" x="2299"/>
        <item m="1" x="1747"/>
        <item m="1" x="2236"/>
        <item m="1" x="2119"/>
        <item m="1" x="1503"/>
        <item m="1" x="1590"/>
        <item m="1" x="1636"/>
        <item x="746"/>
        <item m="1" x="885"/>
        <item m="1" x="1560"/>
        <item m="1" x="2025"/>
        <item m="1" x="1530"/>
        <item x="437"/>
        <item m="1" x="2131"/>
        <item m="1" x="932"/>
        <item m="1" x="2133"/>
        <item m="1" x="2135"/>
        <item m="1" x="1725"/>
        <item m="1" x="2069"/>
        <item m="1" x="1457"/>
        <item m="1" x="1671"/>
        <item m="1" x="1774"/>
        <item m="1" x="1160"/>
        <item m="1" x="2007"/>
        <item m="1" x="1825"/>
        <item m="1" x="979"/>
        <item m="1" x="1404"/>
        <item m="1" x="2234"/>
        <item x="419"/>
        <item m="1" x="1524"/>
        <item m="1" x="1953"/>
        <item m="1" x="1321"/>
        <item m="1" x="1442"/>
        <item m="1" x="1915"/>
        <item m="1" x="1526"/>
        <item m="1" x="1629"/>
        <item m="1" x="899"/>
        <item m="1" x="2003"/>
        <item m="1" x="1731"/>
        <item m="1" x="1589"/>
        <item m="1" x="2331"/>
        <item m="1" x="2241"/>
        <item m="1" x="1206"/>
        <item m="1" x="2041"/>
        <item m="1" x="1718"/>
        <item m="1" x="2045"/>
        <item m="1" x="1800"/>
        <item m="1" x="2096"/>
        <item m="1" x="1192"/>
        <item m="1" x="1151"/>
        <item m="1" x="1969"/>
        <item m="1" x="1038"/>
        <item m="1" x="935"/>
        <item m="1" x="1131"/>
        <item x="651"/>
        <item x="399"/>
        <item m="1" x="1198"/>
        <item m="1" x="1362"/>
        <item m="1" x="1341"/>
        <item m="1" x="1873"/>
        <item m="1" x="1630"/>
        <item m="1" x="2103"/>
        <item x="635"/>
        <item m="1" x="1573"/>
        <item m="1" x="1017"/>
        <item m="1" x="952"/>
        <item m="1" x="878"/>
        <item m="1" x="1612"/>
        <item m="1" x="1980"/>
        <item m="1" x="1891"/>
        <item m="1" x="1433"/>
        <item m="1" x="1142"/>
        <item m="1" x="1212"/>
        <item m="1" x="1697"/>
        <item m="1" x="1968"/>
        <item m="1" x="1259"/>
        <item m="1" x="1380"/>
        <item m="1" x="1808"/>
        <item m="1" x="2005"/>
        <item m="1" x="2313"/>
        <item m="1" x="2107"/>
        <item x="530"/>
        <item m="1" x="2078"/>
        <item m="1" x="1226"/>
        <item m="1" x="930"/>
        <item m="1" x="2321"/>
        <item m="1" x="1007"/>
        <item x="294"/>
        <item m="1" x="1229"/>
        <item m="1" x="2326"/>
        <item m="1" x="1628"/>
        <item m="1" x="2416"/>
        <item m="1" x="1230"/>
        <item m="1" x="974"/>
        <item m="1" x="2182"/>
        <item m="1" x="1881"/>
        <item m="1" x="1328"/>
        <item m="1" x="917"/>
        <item m="1" x="1314"/>
        <item m="1" x="1807"/>
        <item m="1" x="1838"/>
        <item m="1" x="1263"/>
        <item m="1" x="1764"/>
        <item m="1" x="2385"/>
        <item m="1" x="1042"/>
        <item x="223"/>
        <item m="1" x="1450"/>
        <item m="1" x="1627"/>
        <item x="780"/>
        <item m="1" x="1820"/>
        <item m="1" x="2249"/>
        <item m="1" x="895"/>
        <item m="1" x="1305"/>
        <item m="1" x="2170"/>
        <item m="1" x="1565"/>
        <item m="1" x="1326"/>
        <item m="1" x="1502"/>
        <item m="1" x="1163"/>
        <item m="1" x="1339"/>
        <item m="1" x="1492"/>
        <item m="1" x="1086"/>
        <item m="1" x="1892"/>
        <item m="1" x="1257"/>
        <item x="726"/>
        <item m="1" x="1895"/>
        <item m="1" x="1655"/>
        <item m="1" x="1286"/>
        <item m="1" x="1053"/>
        <item m="1" x="1652"/>
        <item m="1" x="1475"/>
        <item m="1" x="1521"/>
        <item m="1" x="2413"/>
        <item m="1" x="913"/>
        <item x="549"/>
        <item m="1" x="1780"/>
        <item m="1" x="1979"/>
        <item m="1" x="2081"/>
        <item m="1" x="2085"/>
        <item m="1" x="1587"/>
        <item m="1" x="1928"/>
        <item m="1" x="2114"/>
        <item m="1" x="1960"/>
        <item m="1" x="2152"/>
        <item m="1" x="1859"/>
        <item x="706"/>
        <item m="1" x="1424"/>
        <item m="1" x="2011"/>
        <item m="1" x="2098"/>
        <item m="1" x="891"/>
        <item m="1" x="1978"/>
        <item m="1" x="1072"/>
        <item m="1" x="2008"/>
        <item m="1" x="1107"/>
        <item m="1" x="1752"/>
        <item m="1" x="1167"/>
        <item m="1" x="2337"/>
        <item m="1" x="1778"/>
        <item m="1" x="1927"/>
        <item m="1" x="1976"/>
        <item m="1" x="1541"/>
        <item m="1" x="2381"/>
        <item m="1" x="953"/>
        <item m="1" x="1489"/>
        <item m="1" x="2266"/>
        <item m="1" x="2058"/>
        <item m="1" x="1551"/>
        <item x="511"/>
        <item m="1" x="2248"/>
        <item m="1" x="1862"/>
        <item x="39"/>
        <item m="1" x="1040"/>
        <item m="1" x="2211"/>
        <item m="1" x="1677"/>
        <item m="1" x="1621"/>
        <item m="1" x="1707"/>
        <item m="1" x="992"/>
        <item m="1" x="1262"/>
        <item m="1" x="1531"/>
        <item m="1" x="2383"/>
        <item m="1" x="2228"/>
        <item m="1" x="1454"/>
        <item m="1" x="1261"/>
        <item m="1" x="1959"/>
        <item m="1" x="2275"/>
        <item m="1" x="2080"/>
        <item m="1" x="1975"/>
        <item m="1" x="1260"/>
        <item m="1" x="1750"/>
        <item m="1" x="1117"/>
        <item m="1" x="1130"/>
        <item m="1" x="1555"/>
        <item m="1" x="1482"/>
        <item m="1" x="2110"/>
        <item m="1" x="994"/>
        <item m="1" x="1452"/>
        <item m="1" x="2388"/>
        <item m="1" x="2219"/>
        <item m="1" x="1635"/>
        <item m="1" x="2215"/>
        <item m="1" x="973"/>
        <item m="1" x="872"/>
        <item m="1" x="1280"/>
        <item m="1" x="2065"/>
        <item m="1" x="2216"/>
        <item m="1" x="1253"/>
        <item m="1" x="2364"/>
        <item m="1" x="2125"/>
        <item m="1" x="2296"/>
        <item m="1" x="1319"/>
        <item m="1" x="1164"/>
        <item m="1" x="1646"/>
        <item m="1" x="1103"/>
        <item m="1" x="1391"/>
        <item m="1" x="1126"/>
        <item m="1" x="919"/>
        <item m="1" x="2210"/>
        <item m="1" x="1539"/>
        <item m="1" x="2140"/>
        <item m="1" x="2393"/>
        <item m="1" x="2335"/>
        <item m="1" x="2063"/>
        <item m="1" x="2066"/>
        <item m="1" x="1370"/>
        <item m="1" x="1136"/>
        <item x="456"/>
        <item m="1" x="2406"/>
        <item m="1" x="1911"/>
        <item m="1" x="1272"/>
        <item m="1" x="2184"/>
        <item m="1" x="1426"/>
        <item m="1" x="2303"/>
        <item m="1" x="1678"/>
        <item m="1" x="1618"/>
        <item m="1" x="2068"/>
        <item m="1" x="2163"/>
        <item m="1" x="1860"/>
        <item m="1" x="937"/>
        <item m="1" x="1158"/>
        <item m="1" x="1528"/>
        <item m="1" x="1215"/>
        <item m="1" x="862"/>
        <item m="1" x="2077"/>
        <item m="1" x="2268"/>
        <item m="1" x="2360"/>
        <item m="1" x="2356"/>
        <item m="1" x="2280"/>
        <item m="1" x="1786"/>
        <item m="1" x="909"/>
        <item m="1" x="985"/>
        <item m="1" x="1708"/>
        <item m="1" x="2014"/>
        <item m="1" x="1964"/>
        <item m="1" x="1810"/>
        <item m="1" x="1352"/>
        <item x="159"/>
        <item m="1" x="1493"/>
        <item m="1" x="879"/>
        <item m="1" x="1019"/>
        <item m="1" x="941"/>
        <item m="1" x="1625"/>
        <item m="1" x="1676"/>
        <item m="1" x="1701"/>
        <item m="1" x="2043"/>
        <item m="1" x="2373"/>
        <item m="1" x="1647"/>
        <item m="1" x="1174"/>
        <item m="1" x="1775"/>
        <item m="1" x="2190"/>
        <item x="80"/>
        <item m="1" x="942"/>
        <item m="1" x="1436"/>
        <item x="283"/>
        <item m="1" x="2365"/>
        <item m="1" x="2392"/>
        <item m="1" x="870"/>
        <item m="1" x="1015"/>
        <item m="1" x="1666"/>
        <item m="1" x="1476"/>
        <item m="1" x="1184"/>
        <item m="1" x="963"/>
        <item m="1" x="1478"/>
        <item m="1" x="2174"/>
        <item m="1" x="1332"/>
        <item m="1" x="1870"/>
        <item m="1" x="2137"/>
        <item m="1" x="2256"/>
        <item m="1" x="1668"/>
        <item m="1" x="2019"/>
        <item m="1" x="2246"/>
        <item m="1" x="1821"/>
        <item m="1" x="1940"/>
        <item m="1" x="2104"/>
        <item m="1" x="1359"/>
        <item m="1" x="920"/>
        <item m="1" x="1527"/>
        <item m="1" x="1795"/>
        <item m="1" x="1011"/>
        <item m="1" x="1244"/>
        <item m="1" x="1439"/>
        <item m="1" x="897"/>
        <item m="1" x="1264"/>
        <item m="1" x="1712"/>
        <item m="1" x="1615"/>
        <item m="1" x="1805"/>
        <item m="1" x="1906"/>
        <item m="1" x="1653"/>
        <item m="1" x="1499"/>
        <item x="60"/>
        <item m="1" x="2226"/>
        <item m="1" x="2059"/>
        <item m="1" x="2087"/>
        <item m="1" x="2153"/>
        <item x="201"/>
        <item m="1" x="2240"/>
        <item m="1" x="1440"/>
        <item m="1" x="2091"/>
        <item m="1" x="1029"/>
        <item x="361"/>
        <item m="1" x="2254"/>
        <item m="1" x="1663"/>
        <item m="1" x="1512"/>
        <item m="1" x="1931"/>
        <item m="1" x="1009"/>
        <item m="1" x="1119"/>
        <item m="1" x="1912"/>
        <item m="1" x="2204"/>
        <item m="1" x="1961"/>
        <item m="1" x="2224"/>
        <item m="1" x="2112"/>
        <item m="1" x="1052"/>
        <item m="1" x="1087"/>
        <item m="1" x="1525"/>
        <item m="1" x="2218"/>
        <item m="1" x="1156"/>
        <item m="1" x="2029"/>
        <item m="1" x="1199"/>
        <item m="1" x="2192"/>
        <item m="1" x="2208"/>
        <item m="1" x="1274"/>
        <item m="1" x="1683"/>
        <item m="1" x="2010"/>
        <item m="1" x="1046"/>
        <item m="1" x="2377"/>
        <item m="1" x="933"/>
        <item m="1" x="1155"/>
        <item m="1" x="1008"/>
        <item m="1" x="1396"/>
        <item m="1" x="938"/>
        <item m="1" x="1672"/>
        <item m="1" x="1692"/>
        <item m="1" x="2201"/>
        <item m="1" x="1419"/>
        <item m="1" x="1114"/>
        <item m="1" x="1334"/>
        <item m="1" x="1763"/>
        <item m="1" x="1623"/>
        <item m="1" x="1816"/>
        <item m="1" x="1644"/>
        <item m="1" x="1994"/>
        <item m="1" x="1880"/>
        <item m="1" x="1421"/>
        <item m="1" x="1094"/>
        <item m="1" x="1540"/>
        <item m="1" x="2259"/>
        <item m="1" x="2396"/>
        <item x="244"/>
        <item m="1" x="2177"/>
        <item m="1" x="976"/>
        <item m="1" x="1484"/>
        <item m="1" x="2407"/>
        <item m="1" x="1148"/>
        <item m="1" x="1127"/>
        <item m="1" x="923"/>
        <item m="1" x="1343"/>
        <item m="1" x="1147"/>
        <item m="1" x="1554"/>
        <item m="1" x="1688"/>
        <item m="1" x="1102"/>
        <item m="1" x="1897"/>
        <item m="1" x="1456"/>
        <item m="1" x="1648"/>
        <item m="1" x="1806"/>
        <item m="1" x="1427"/>
        <item m="1" x="1123"/>
        <item x="180"/>
        <item m="1" x="1179"/>
        <item m="1" x="1649"/>
        <item m="1" x="2181"/>
        <item m="1" x="1422"/>
        <item m="1" x="1057"/>
        <item m="1" x="2347"/>
        <item m="1" x="2239"/>
        <item m="1" x="1194"/>
        <item m="1" x="1869"/>
        <item m="1" x="1640"/>
        <item m="1" x="2082"/>
        <item m="1" x="2352"/>
        <item m="1" x="1398"/>
        <item m="1" x="865"/>
        <item m="1" x="1559"/>
        <item m="1" x="2230"/>
        <item m="1" x="1434"/>
        <item m="1" x="2414"/>
        <item m="1" x="1288"/>
        <item m="1" x="1021"/>
        <item m="1" x="1720"/>
        <item m="1" x="1863"/>
        <item m="1" x="940"/>
        <item m="1" x="2179"/>
        <item m="1" x="1069"/>
        <item m="1" x="1670"/>
        <item m="1" x="1430"/>
        <item m="1" x="2349"/>
        <item m="1" x="1109"/>
        <item m="1" x="2293"/>
        <item m="1" x="1930"/>
        <item m="1" x="1256"/>
        <item m="1" x="1376"/>
        <item m="1" x="2289"/>
        <item m="1" x="2101"/>
        <item m="1" x="2225"/>
        <item m="1" x="1172"/>
        <item m="1" x="1221"/>
        <item m="1" x="1246"/>
        <item m="1" x="1037"/>
        <item m="1" x="1937"/>
        <item m="1" x="2282"/>
        <item m="1" x="1511"/>
        <item m="1" x="1904"/>
        <item m="1" x="1195"/>
        <item x="14"/>
        <item m="1" x="1379"/>
        <item m="1" x="2026"/>
        <item m="1" x="2196"/>
        <item m="1" x="2327"/>
        <item m="1" x="1987"/>
        <item m="1" x="2028"/>
        <item m="1" x="2036"/>
        <item m="1" x="1059"/>
        <item m="1" x="1669"/>
        <item m="1" x="1955"/>
        <item m="1" x="1035"/>
        <item m="1" x="2004"/>
        <item m="1" x="2310"/>
        <item m="1" x="1406"/>
        <item m="1" x="1463"/>
        <item m="1" x="1224"/>
        <item m="1" x="1905"/>
        <item m="1" x="2217"/>
        <item m="1" x="1410"/>
        <item m="1" x="1067"/>
        <item m="1" x="1336"/>
        <item m="1" x="2317"/>
        <item m="1" x="1124"/>
        <item m="1" x="1327"/>
        <item m="1" x="1835"/>
        <item m="1" x="1093"/>
        <item m="1" x="1693"/>
        <item m="1" x="2006"/>
        <item m="1" x="2291"/>
        <item m="1" x="934"/>
        <item m="1" x="2334"/>
        <item x="264"/>
        <item m="1" x="1317"/>
        <item m="1" x="1818"/>
        <item m="1" x="2171"/>
        <item m="1" x="2108"/>
        <item m="1" x="2139"/>
        <item m="1" x="2132"/>
        <item m="1" x="1033"/>
        <item m="1" x="1662"/>
        <item m="1" x="1745"/>
        <item m="1" x="1491"/>
        <item m="1" x="1864"/>
        <item m="1" x="2115"/>
        <item m="1" x="1496"/>
        <item m="1" x="1633"/>
        <item m="1" x="2232"/>
        <item m="1" x="981"/>
        <item m="1" x="1149"/>
        <item m="1" x="1957"/>
        <item m="1" x="1584"/>
        <item m="1" x="1724"/>
        <item m="1" x="1803"/>
        <item m="1" x="1091"/>
        <item m="1" x="1561"/>
        <item m="1" x="1431"/>
        <item m="1" x="2277"/>
        <item m="1" x="1354"/>
        <item m="1" x="2368"/>
        <item m="1" x="1016"/>
        <item m="1" x="1076"/>
        <item m="1" x="1065"/>
        <item m="1" x="857"/>
        <item m="1" x="1392"/>
        <item m="1" x="1388"/>
        <item m="1" x="1034"/>
        <item m="1" x="1361"/>
        <item m="1" x="1416"/>
        <item m="1" x="2305"/>
        <item m="1" x="1267"/>
        <item m="1" x="1935"/>
        <item m="1" x="1344"/>
        <item m="1" x="1515"/>
        <item m="1" x="1043"/>
        <item m="1" x="1508"/>
        <item m="1" x="2188"/>
        <item m="1" x="1737"/>
        <item m="1" x="1567"/>
        <item m="1" x="1363"/>
        <item m="1" x="1622"/>
        <item m="1" x="2051"/>
        <item m="1" x="1572"/>
        <item m="1" x="2300"/>
        <item m="1" x="1325"/>
        <item m="1" x="960"/>
        <item m="1" x="1824"/>
        <item m="1" x="2049"/>
        <item m="1" x="982"/>
        <item m="1" x="2158"/>
        <item m="1" x="1105"/>
        <item m="1" x="1432"/>
        <item m="1" x="1139"/>
        <item m="1" x="1726"/>
        <item m="1" x="863"/>
        <item m="1" x="1323"/>
        <item m="1" x="1447"/>
        <item m="1" x="1045"/>
        <item m="1" x="2421"/>
        <item m="1" x="869"/>
        <item m="1" x="1382"/>
        <item m="1" x="2052"/>
        <item m="1" x="1211"/>
        <item m="1" x="1183"/>
        <item m="1" x="2021"/>
        <item m="1" x="1751"/>
        <item m="1" x="2247"/>
        <item m="1" x="1453"/>
        <item m="1" x="2071"/>
        <item m="1" x="1295"/>
        <item m="1" x="1135"/>
        <item m="1" x="2405"/>
        <item m="1" x="1050"/>
        <item m="1" x="1576"/>
        <item m="1" x="2263"/>
        <item m="1" x="1180"/>
        <item m="1" x="955"/>
        <item m="1" x="1642"/>
        <item m="1" x="2402"/>
        <item m="1" x="1687"/>
        <item m="1" x="1369"/>
        <item m="1" x="946"/>
        <item m="1" x="965"/>
        <item m="1" x="2207"/>
        <item m="1" x="1112"/>
        <item m="1" x="2202"/>
        <item m="1" x="1985"/>
        <item m="1" x="1586"/>
        <item m="1" x="1517"/>
        <item m="1" x="1667"/>
        <item m="1" x="1473"/>
        <item m="1" x="2083"/>
        <item m="1" x="1066"/>
        <item m="1" x="2399"/>
        <item m="1" x="1193"/>
        <item m="1" x="1122"/>
        <item m="1" x="1028"/>
        <item m="1" x="2418"/>
        <item m="1" x="1773"/>
        <item m="1" x="880"/>
        <item m="1" x="1809"/>
        <item m="1" x="1080"/>
        <item m="1" x="1217"/>
        <item m="1" x="1866"/>
        <item m="1" x="2220"/>
        <item m="1" x="1455"/>
        <item m="1" x="1236"/>
        <item m="1" x="1558"/>
        <item m="1" x="1972"/>
        <item m="1" x="1875"/>
        <item m="1" x="1368"/>
        <item m="1" x="1637"/>
        <item m="1" x="996"/>
        <item m="1" x="2185"/>
        <item m="1" x="1997"/>
        <item m="1" x="1845"/>
        <item m="1" x="1831"/>
        <item m="1" x="1715"/>
        <item m="1" x="1939"/>
        <item m="1" x="1833"/>
        <item m="1" x="995"/>
        <item m="1" x="1696"/>
        <item m="1" x="2386"/>
        <item m="1" x="2350"/>
        <item m="1" x="1154"/>
        <item m="1" x="893"/>
        <item m="1" x="2013"/>
        <item m="1" x="1998"/>
        <item m="1" x="1735"/>
        <item m="1" x="2250"/>
        <item m="1" x="1255"/>
        <item m="1" x="1108"/>
        <item m="1" x="1966"/>
        <item m="1" x="1297"/>
        <item m="1" x="1962"/>
        <item m="1" x="1414"/>
        <item m="1" x="1685"/>
        <item m="1" x="2312"/>
        <item m="1" x="1022"/>
        <item m="1" x="2128"/>
        <item m="1" x="1544"/>
        <item m="1" x="1320"/>
        <item m="1" x="1532"/>
        <item m="1" x="2351"/>
        <item m="1" x="1401"/>
        <item m="1" x="2167"/>
        <item m="1" x="1947"/>
        <item m="1" x="1231"/>
        <item m="1" x="2222"/>
        <item m="1" x="925"/>
        <item m="1" x="949"/>
        <item m="1" x="1027"/>
        <item m="1" x="1218"/>
        <item m="1" x="2423"/>
        <item m="1" x="1613"/>
        <item m="1" x="1878"/>
        <item m="1" x="1073"/>
        <item m="1" x="988"/>
        <item m="1" x="1583"/>
        <item m="1" x="1157"/>
        <item m="1" x="1893"/>
        <item m="1" x="1679"/>
        <item m="1" x="1734"/>
        <item m="1" x="871"/>
        <item m="1" x="1641"/>
        <item m="1" x="1085"/>
        <item m="1" x="2097"/>
        <item m="1" x="2061"/>
        <item m="1" x="2295"/>
        <item m="1" x="1782"/>
        <item m="1" x="2292"/>
        <item m="1" x="2370"/>
        <item m="1" x="969"/>
        <item m="1" x="1273"/>
        <item m="1" x="1592"/>
        <item m="1" x="2178"/>
        <item m="1" x="1331"/>
        <item m="1" x="1918"/>
        <item m="1" x="2233"/>
        <item m="1" x="2336"/>
        <item m="1" x="2143"/>
        <item m="1" x="1377"/>
        <item m="1" x="1779"/>
        <item m="1" x="948"/>
        <item m="1" x="1507"/>
        <item m="1" x="1832"/>
        <item m="1" x="1472"/>
        <item m="1" x="1303"/>
        <item m="1" x="2255"/>
        <item m="1" x="964"/>
        <item m="1" x="2147"/>
        <item m="1" x="1268"/>
        <item m="1" x="1705"/>
        <item m="1" x="1287"/>
        <item m="1" x="1250"/>
        <item m="1" x="1294"/>
        <item m="1" x="1739"/>
        <item m="1" x="2227"/>
        <item m="1" x="1516"/>
        <item m="1" x="1005"/>
        <item m="1" x="1889"/>
        <item m="1" x="1249"/>
        <item m="1" x="1395"/>
        <item m="1" x="2130"/>
        <item m="1" x="1992"/>
        <item m="1" x="1900"/>
        <item m="1" x="2403"/>
        <item m="1" x="2298"/>
        <item m="1" x="954"/>
        <item m="1" x="1843"/>
        <item m="1" x="2037"/>
        <item m="1" x="1413"/>
        <item m="1" x="1958"/>
        <item m="1" x="1092"/>
        <item m="1" x="1738"/>
        <item m="1" x="1941"/>
        <item m="1" x="1909"/>
        <item m="1" x="1858"/>
        <item m="1" x="1459"/>
        <item m="1" x="1444"/>
        <item m="1" x="2060"/>
        <item m="1" x="1188"/>
        <item m="1" x="2284"/>
        <item m="1" x="2090"/>
        <item m="1" x="2070"/>
        <item m="1" x="2341"/>
        <item m="1" x="1680"/>
        <item m="1" x="1748"/>
        <item m="1" x="1547"/>
        <item x="121"/>
        <item m="1" x="2245"/>
        <item m="1" x="2109"/>
        <item m="1" x="1247"/>
        <item m="1" x="1235"/>
        <item m="1" x="2294"/>
        <item m="1" x="1013"/>
        <item m="1" x="1698"/>
        <item m="1" x="998"/>
        <item m="1" x="1210"/>
        <item m="1" x="2076"/>
        <item m="1" x="1902"/>
        <item m="1" x="1245"/>
        <item m="1" x="1161"/>
        <item m="1" x="1270"/>
        <item m="1" x="2120"/>
        <item m="1" x="1082"/>
        <item m="1" x="936"/>
        <item m="1" x="957"/>
        <item m="1" x="978"/>
        <item m="1" x="2316"/>
        <item m="1" x="1285"/>
        <item m="1" x="2200"/>
        <item m="1" x="999"/>
        <item m="1" x="1933"/>
        <item m="1" x="2039"/>
        <item m="1" x="2339"/>
        <item m="1" x="1949"/>
        <item m="1" x="1815"/>
        <item m="1" x="1571"/>
        <item m="1" x="1479"/>
        <item m="1" x="1371"/>
        <item m="1" x="1405"/>
        <item m="1" x="1111"/>
        <item m="1" x="1239"/>
        <item m="1" x="1443"/>
        <item m="1" x="1415"/>
        <item m="1" x="1095"/>
        <item m="1" x="1553"/>
        <item m="1" x="2214"/>
        <item m="1" x="1389"/>
        <item m="1" x="2353"/>
        <item m="1" x="2127"/>
        <item m="1" x="1480"/>
        <item m="1" x="1925"/>
        <item m="1" x="2274"/>
        <item m="1" x="2113"/>
        <item m="1" x="2387"/>
        <item m="1" x="1792"/>
        <item m="1" x="2020"/>
        <item m="1" x="956"/>
        <item m="1" x="1660"/>
        <item m="1" x="1441"/>
        <item m="1" x="2124"/>
        <item m="1" x="1237"/>
        <item m="1" x="2279"/>
        <item m="1" x="1722"/>
        <item m="1" x="1360"/>
        <item m="1" x="1634"/>
        <item m="1" x="1639"/>
        <item m="1" x="2264"/>
        <item m="1" x="1152"/>
        <item m="1" x="1397"/>
        <item m="1" x="1222"/>
        <item m="1" x="1055"/>
        <item m="1" x="1232"/>
        <item m="1" x="2009"/>
        <item m="1" x="983"/>
        <item m="1" x="1794"/>
        <item m="1" x="1169"/>
        <item m="1" x="1849"/>
        <item m="1" x="1014"/>
        <item m="1" x="1882"/>
        <item m="1" x="939"/>
        <item m="1" x="2342"/>
        <item m="1" x="1281"/>
        <item m="1" x="1562"/>
        <item m="1" x="1291"/>
        <item m="1" x="1203"/>
        <item m="1" x="2195"/>
        <item m="1" x="1884"/>
        <item m="1" x="1578"/>
        <item m="1" x="1313"/>
        <item m="1" x="2374"/>
        <item m="1" x="2162"/>
        <item m="1" x="2056"/>
        <item m="1" x="1330"/>
        <item m="1" x="1574"/>
        <item m="1" x="2376"/>
        <item m="1" x="1611"/>
        <item m="1" x="1412"/>
        <item m="1" x="1796"/>
        <item m="1" x="1170"/>
        <item m="1" x="1402"/>
        <item m="1" x="2136"/>
        <item m="1" x="2366"/>
        <item m="1" x="2154"/>
        <item m="1" x="2262"/>
        <item m="1" x="1920"/>
        <item m="1" x="2348"/>
        <item m="1" x="1385"/>
        <item m="1" x="1201"/>
        <item m="1" x="2053"/>
        <item m="1" x="924"/>
        <item m="1" x="1089"/>
        <item m="1" x="1606"/>
        <item m="1" x="1451"/>
        <item m="1" x="1186"/>
        <item m="1" x="1171"/>
        <item m="1" x="1078"/>
        <item m="1" x="1879"/>
        <item m="1" x="1074"/>
        <item m="1" x="1166"/>
        <item m="1" x="1907"/>
        <item m="1" x="1755"/>
        <item m="1" x="1132"/>
        <item m="1" x="1315"/>
        <item m="1" x="1312"/>
        <item m="1" x="1856"/>
        <item m="1" x="1400"/>
        <item m="1" x="2121"/>
        <item m="1" x="962"/>
        <item m="1" x="2031"/>
        <item m="1" x="1118"/>
        <item m="1" x="1950"/>
        <item m="1" x="1545"/>
        <item m="1" x="2308"/>
        <item m="1" x="1609"/>
        <item x="371"/>
        <item m="1" x="1811"/>
        <item m="1" x="1003"/>
        <item m="1" x="1711"/>
        <item m="1" x="1885"/>
        <item m="1" x="1071"/>
        <item m="1" x="883"/>
        <item m="1" x="1556"/>
        <item m="1" x="1538"/>
        <item x="380"/>
        <item m="1" x="2318"/>
        <item m="1" x="1106"/>
        <item m="1" x="1549"/>
        <item m="1" x="2016"/>
        <item m="1" x="1536"/>
        <item m="1" x="1138"/>
        <item m="1" x="2315"/>
        <item x="540"/>
        <item m="1" x="858"/>
        <item m="1" x="1789"/>
        <item m="1" x="1977"/>
        <item m="1" x="2146"/>
        <item m="1" x="1518"/>
        <item m="1" x="1619"/>
        <item m="1" x="1963"/>
        <item m="1" x="1645"/>
        <item m="1" x="2306"/>
        <item m="1" x="1827"/>
        <item m="1" x="1743"/>
        <item m="1" x="1903"/>
        <item m="1" x="1329"/>
        <item m="1" x="1681"/>
        <item m="1" x="2023"/>
        <item m="1" x="1175"/>
        <item m="1" x="2288"/>
        <item m="1" x="1600"/>
        <item m="1" x="993"/>
        <item m="1" x="1311"/>
        <item m="1" x="2086"/>
        <item m="1" x="986"/>
        <item m="1" x="1844"/>
        <item m="1" x="2330"/>
        <item m="1" x="1178"/>
        <item m="1" x="1932"/>
        <item m="1" x="914"/>
        <item m="1" x="1318"/>
        <item m="1" x="1044"/>
        <item m="1" x="2099"/>
        <item m="1" x="1495"/>
        <item m="1" x="1568"/>
        <item m="1" x="2400"/>
        <item m="1" x="1605"/>
        <item m="1" x="2173"/>
        <item m="1" x="1083"/>
        <item m="1" x="2283"/>
        <item m="1" x="2260"/>
        <item m="1" x="1324"/>
        <item m="1" x="1293"/>
        <item m="1" x="991"/>
        <item m="1" x="2361"/>
        <item m="1" x="944"/>
        <item m="1" x="2371"/>
        <item m="1" x="2176"/>
        <item m="1" x="1417"/>
        <item m="1" x="1048"/>
        <item m="1" x="1340"/>
        <item m="1" x="1799"/>
        <item m="1" x="1921"/>
        <item m="1" x="1709"/>
        <item m="1" x="2156"/>
        <item m="1" x="2180"/>
        <item m="1" x="2187"/>
        <item m="1" x="1783"/>
        <item m="1" x="2343"/>
        <item m="1" x="1383"/>
        <item m="1" x="2297"/>
        <item m="1" x="1896"/>
        <item m="1" x="1062"/>
        <item m="1" x="984"/>
        <item m="1" x="1898"/>
        <item m="1" x="1899"/>
        <item m="1" x="2379"/>
        <item m="1" x="2338"/>
        <item m="1" x="1159"/>
        <item m="1" x="2329"/>
        <item m="1" x="902"/>
        <item m="1" x="1399"/>
        <item m="1" x="2223"/>
        <item m="1" x="2242"/>
        <item m="1" x="1367"/>
        <item m="1" x="947"/>
        <item m="1" x="2358"/>
        <item m="1" x="1120"/>
        <item m="1" x="1248"/>
        <item m="1" x="1197"/>
        <item m="1" x="987"/>
        <item m="1" x="2244"/>
        <item m="1" x="888"/>
        <item m="1" x="2345"/>
        <item m="1" x="1579"/>
        <item m="1" x="1744"/>
        <item m="1" x="1756"/>
        <item m="1" x="1208"/>
        <item m="1" x="1945"/>
        <item m="1" x="903"/>
        <item m="1" x="1871"/>
        <item m="1" x="931"/>
        <item m="1" x="1732"/>
        <item m="1" x="1366"/>
        <item m="1" x="1716"/>
        <item m="1" x="1577"/>
        <item m="1" x="2046"/>
        <item m="1" x="1714"/>
        <item m="1" x="2372"/>
        <item m="1" x="1593"/>
        <item m="1" x="1278"/>
        <item m="1" x="1100"/>
        <item m="1" x="1733"/>
        <item m="1" x="2088"/>
        <item m="1" x="1061"/>
        <item m="1" x="1032"/>
        <item m="1" x="2032"/>
        <item m="1" x="1546"/>
        <item m="1" x="958"/>
        <item m="1" x="1141"/>
        <item m="1" x="1967"/>
        <item m="1" x="1784"/>
        <item m="1" x="972"/>
        <item m="1" x="1830"/>
        <item m="1" x="1608"/>
        <item m="1" x="922"/>
        <item m="1" x="1490"/>
        <item m="1" x="2116"/>
        <item m="1" x="2193"/>
        <item m="1" x="1001"/>
        <item m="1" x="1624"/>
        <item m="1" x="1144"/>
        <item m="1" x="1861"/>
        <item m="1" x="1204"/>
        <item m="1" x="1617"/>
        <item m="1" x="1039"/>
        <item m="1" x="2417"/>
        <item m="1" x="2363"/>
        <item m="1" x="1839"/>
        <item m="1" x="1901"/>
        <item m="1" x="1522"/>
        <item m="1" x="2395"/>
        <item m="1" x="1342"/>
        <item m="1" x="2073"/>
        <item m="1" x="1790"/>
        <item m="1" x="2420"/>
        <item m="1" x="1461"/>
        <item m="1" x="950"/>
        <item m="1" x="1347"/>
        <item m="1" x="1788"/>
        <item m="1" x="876"/>
        <item m="1" x="2419"/>
        <item m="1" x="1258"/>
        <item m="1" x="1308"/>
        <item m="1" x="918"/>
        <item m="1" x="2325"/>
        <item m="1" x="1695"/>
        <item m="1" x="2012"/>
        <item m="1" x="1656"/>
        <item m="1" x="1650"/>
        <item m="1" x="1041"/>
        <item m="1" x="1084"/>
        <item m="1" x="2209"/>
        <item m="1" x="2390"/>
        <item m="1" x="2067"/>
        <item m="1" x="1425"/>
        <item m="1" x="2357"/>
        <item m="1" x="1986"/>
        <item m="1" x="1266"/>
        <item m="1" x="2408"/>
        <item m="1" x="887"/>
        <item m="1" x="2118"/>
        <item m="1" x="2397"/>
        <item m="1" x="2151"/>
        <item m="1" x="1777"/>
        <item m="1" x="1762"/>
        <item m="1" x="2123"/>
        <item m="1" x="1081"/>
        <item m="1" x="2138"/>
        <item m="1" x="1703"/>
        <item m="1" x="2148"/>
        <item x="228"/>
        <item m="1" x="2074"/>
        <item m="1" x="1989"/>
        <item m="1" x="1802"/>
        <item m="1" x="1700"/>
        <item m="1" x="1004"/>
        <item m="1" x="1519"/>
        <item m="1" x="1557"/>
        <item m="1" x="1868"/>
        <item m="1" x="1643"/>
        <item m="1" x="1316"/>
        <item m="1" x="2150"/>
        <item m="1" x="1982"/>
        <item m="1" x="1951"/>
        <item m="1" x="943"/>
        <item m="1" x="2235"/>
        <item m="1" x="2271"/>
        <item m="1" x="1765"/>
        <item m="1" x="2144"/>
        <item m="1" x="1661"/>
        <item m="1" x="1523"/>
        <item m="1" x="2165"/>
        <item m="1" x="1923"/>
        <item m="1" x="1876"/>
        <item x="274"/>
        <item m="1" x="2183"/>
        <item m="1" x="1026"/>
        <item m="1" x="2042"/>
        <item m="1" x="2251"/>
        <item m="1" x="1386"/>
        <item m="1" x="1917"/>
        <item m="1" x="2409"/>
        <item m="1" x="1448"/>
        <item m="1" x="1265"/>
        <item m="1" x="1772"/>
        <item m="1" x="926"/>
        <item m="1" x="1841"/>
        <item m="1" x="1552"/>
        <item m="1" x="1146"/>
        <item m="1" x="1566"/>
        <item m="1" x="1888"/>
        <item m="1" x="867"/>
        <item m="1" x="1054"/>
        <item m="1" x="900"/>
        <item m="1" x="1182"/>
        <item m="1" x="1919"/>
        <item m="1" x="1494"/>
        <item m="1" x="2412"/>
        <item m="1" x="907"/>
        <item m="1" x="1058"/>
        <item m="1" x="1787"/>
        <item m="1" x="881"/>
        <item m="1" x="889"/>
        <item m="1" x="1817"/>
        <item m="1" x="1254"/>
        <item m="1" x="927"/>
        <item m="1" x="2129"/>
        <item m="1" x="1471"/>
        <item m="1" x="1176"/>
        <item m="1" x="1420"/>
        <item m="1" x="1300"/>
        <item m="1" x="2166"/>
        <item m="1" x="2157"/>
        <item x="685"/>
        <item m="1" x="1691"/>
        <item m="1" x="1283"/>
        <item m="1" x="1834"/>
        <item m="1" x="1910"/>
        <item m="1" x="1030"/>
        <item m="1" x="2168"/>
        <item m="1" x="1719"/>
        <item m="1" x="2398"/>
        <item m="1" x="1465"/>
        <item m="1" x="1603"/>
        <item m="1" x="905"/>
        <item m="1" x="1423"/>
        <item m="1" x="1355"/>
        <item m="1" x="2022"/>
        <item m="1" x="2092"/>
        <item m="1" x="1942"/>
        <item m="1" x="915"/>
        <item m="1" x="2382"/>
        <item m="1" x="1128"/>
        <item m="1" x="1742"/>
        <item m="1" x="1781"/>
        <item m="1" x="1846"/>
        <item m="1" x="2270"/>
        <item m="1" x="1216"/>
        <item m="1" x="1077"/>
        <item m="1" x="2189"/>
        <item m="1" x="904"/>
        <item m="1" x="2206"/>
        <item m="1" x="2411"/>
        <item m="1" x="1599"/>
        <item m="1" x="2301"/>
        <item m="1" x="1205"/>
        <item m="1" x="1024"/>
        <item m="1" x="1749"/>
        <item m="1" x="1798"/>
        <item m="1" x="1209"/>
        <item m="1" x="1134"/>
        <item m="1" x="2328"/>
        <item m="1" x="1984"/>
        <item m="1" x="1914"/>
        <item m="1" x="1867"/>
        <item m="1" x="886"/>
        <item m="1" x="1694"/>
        <item m="1" x="2375"/>
        <item m="1" x="1000"/>
        <item m="1" x="1468"/>
        <item m="1" x="1548"/>
        <item m="1" x="1699"/>
        <item m="1" x="2102"/>
        <item m="1" x="2319"/>
        <item m="1" x="2212"/>
        <item m="1" x="2033"/>
        <item m="1" x="1358"/>
        <item m="1" x="1333"/>
        <item m="1" x="929"/>
        <item x="558"/>
        <item m="1" x="1143"/>
        <item m="1" x="945"/>
        <item m="1" x="908"/>
        <item m="1" x="2287"/>
        <item m="1" x="2164"/>
        <item m="1" x="2142"/>
        <item m="1" x="1429"/>
        <item m="1" x="1477"/>
        <item m="1" x="1857"/>
        <item m="1" x="1338"/>
        <item m="1" x="1758"/>
        <item m="1" x="2062"/>
        <item m="1" x="2199"/>
        <item m="1" x="1191"/>
        <item m="1" x="1654"/>
        <item m="1" x="1598"/>
        <item m="1" x="1991"/>
        <item m="1" x="2278"/>
        <item m="1" x="1181"/>
        <item m="1" x="1121"/>
        <item m="1" x="1842"/>
        <item m="1" x="1010"/>
        <item m="1" x="1607"/>
        <item m="1" x="1241"/>
        <item m="1" x="2253"/>
        <item m="1" x="2017"/>
        <item m="1" x="2030"/>
        <item m="1" x="1851"/>
        <item m="1" x="1632"/>
        <item m="1" x="2269"/>
        <item m="1" x="1351"/>
        <item m="1" x="1409"/>
        <item m="1" x="1753"/>
        <item m="1" x="1513"/>
        <item m="1" x="1487"/>
        <item m="1" x="2265"/>
        <item m="1" x="1801"/>
        <item m="1" x="2252"/>
        <item m="1" x="1883"/>
        <item m="1" x="2159"/>
        <item m="1" x="1604"/>
        <item m="1" x="2126"/>
        <item m="1" x="1944"/>
        <item m="1" x="1793"/>
        <item m="1" x="1299"/>
        <item m="1" x="2314"/>
        <item m="1" x="1926"/>
        <item m="1" x="1458"/>
        <item m="1" x="2198"/>
        <item m="1" x="1529"/>
        <item m="1" x="1031"/>
        <item m="1" x="1025"/>
        <item m="1" x="1251"/>
        <item m="1" x="860"/>
        <item m="1" x="2191"/>
        <item m="1" x="1018"/>
        <item m="1" x="1990"/>
        <item m="1" x="1173"/>
        <item m="1" x="2285"/>
        <item m="1" x="1993"/>
        <item m="1" x="1690"/>
        <item m="1" x="1088"/>
        <item m="1" x="1575"/>
        <item m="1" x="2354"/>
        <item m="1" x="1916"/>
        <item m="1" x="1829"/>
        <item m="1" x="1596"/>
        <item m="1" x="1620"/>
        <item m="1" x="1411"/>
        <item m="1" x="1460"/>
        <item m="1" x="2155"/>
        <item m="1" x="1068"/>
        <item m="1" x="1970"/>
        <item m="1" x="1965"/>
        <item m="1" x="2117"/>
        <item m="1" x="1840"/>
        <item m="1" x="1292"/>
        <item m="1" x="1498"/>
        <item m="1" x="1602"/>
        <item m="1" x="2221"/>
        <item m="1" x="2380"/>
        <item m="1" x="1974"/>
        <item m="1" x="1631"/>
        <item m="1" x="2286"/>
        <item m="1" x="1304"/>
        <item m="1" x="1938"/>
        <item m="1" x="873"/>
        <item m="1" x="1153"/>
        <item m="1" x="2404"/>
        <item m="1" x="1797"/>
        <item m="1" x="1185"/>
        <item m="1" x="1665"/>
        <item m="1" x="1776"/>
        <item m="1" x="1563"/>
        <item m="1" x="1570"/>
        <item m="1" x="1814"/>
        <item m="1" x="1588"/>
        <item m="1" x="1601"/>
        <item x="765"/>
        <item m="1" x="2089"/>
        <item m="1" x="1956"/>
        <item m="1" x="1791"/>
        <item m="1" x="1279"/>
        <item m="1" x="2169"/>
        <item m="1" x="1125"/>
        <item m="1" x="1723"/>
        <item m="1" x="1238"/>
        <item m="1" x="1757"/>
        <item m="1" x="2322"/>
        <item m="1" x="861"/>
        <item m="1" x="2111"/>
        <item m="1" x="980"/>
        <item m="1" x="2389"/>
        <item m="1" x="1384"/>
        <item m="1" x="2238"/>
        <item x="140"/>
        <item m="1" x="1890"/>
        <item m="1" x="1550"/>
        <item m="1" x="2309"/>
        <item m="1" x="2243"/>
        <item m="1" x="2002"/>
        <item m="1" x="1337"/>
        <item m="1" x="2055"/>
        <item m="1" x="1510"/>
        <item m="1" x="1075"/>
        <item m="1" x="1470"/>
        <item m="1" x="1713"/>
        <item m="1" x="1060"/>
        <item m="1" x="977"/>
        <item m="1" x="1277"/>
        <item m="1" x="1115"/>
        <item m="1" x="2048"/>
        <item m="1" x="1597"/>
        <item m="1" x="1682"/>
        <item m="1" x="2391"/>
        <item m="1" x="1497"/>
        <item m="1" x="2290"/>
        <item m="1" x="2384"/>
        <item m="1" x="1929"/>
        <item m="1" x="1051"/>
        <item m="1" x="1520"/>
        <item m="1" x="1162"/>
        <item m="1" x="1407"/>
        <item m="1" x="2145"/>
        <item m="1" x="1438"/>
        <item m="1" x="1934"/>
        <item m="1" x="1823"/>
        <item m="1" x="1616"/>
        <item m="1" x="1828"/>
        <item m="1" x="859"/>
        <item m="1" x="1227"/>
        <item m="1" x="2410"/>
        <item m="1" x="1767"/>
        <item m="1" x="877"/>
        <item m="1" x="1445"/>
        <item m="1" x="1002"/>
        <item m="1" x="1826"/>
        <item m="1" x="1741"/>
        <item m="1" x="1769"/>
        <item m="1" x="1638"/>
        <item m="1" x="1207"/>
        <item m="1" x="1855"/>
        <item m="1" x="2307"/>
        <item m="1" x="1449"/>
        <item m="1" x="1999"/>
        <item m="1" x="1090"/>
        <item m="1" x="1760"/>
        <item m="1" x="1101"/>
        <item m="1" x="2034"/>
        <item m="1" x="1348"/>
        <item m="1" x="2362"/>
        <item m="1" x="1202"/>
        <item m="1" x="1837"/>
        <item m="1" x="2047"/>
        <item m="1" x="1364"/>
        <item m="1" x="1056"/>
        <item m="1" x="1064"/>
        <item m="1" x="1848"/>
        <item m="1" x="2237"/>
        <item m="1" x="2050"/>
        <item m="1" x="2324"/>
        <item x="44"/>
        <item m="1" x="1936"/>
        <item m="1" x="1946"/>
        <item m="1" x="1768"/>
        <item m="1" x="1836"/>
        <item m="1" x="1853"/>
        <item m="1" x="2231"/>
        <item m="1" x="2015"/>
        <item m="1" x="916"/>
        <item m="1" x="1850"/>
        <item m="1" x="866"/>
        <item m="1" x="1462"/>
        <item m="1" x="1228"/>
        <item m="1" x="882"/>
        <item m="1" x="2040"/>
        <item m="1" x="1446"/>
        <item m="1" x="1785"/>
        <item m="1" x="1594"/>
        <item m="1" x="1771"/>
        <item m="1" x="1728"/>
        <item m="1" x="1886"/>
        <item m="1" x="1310"/>
        <item m="1" x="1581"/>
        <item m="1" x="1483"/>
        <item m="1" x="2149"/>
        <item m="1" x="1569"/>
        <item m="1" x="2084"/>
        <item m="1" x="864"/>
        <item m="1" x="2203"/>
        <item m="1" x="898"/>
        <item m="1" x="1213"/>
        <item m="1" x="1240"/>
        <item m="1" x="2186"/>
        <item m="1" x="884"/>
        <item m="1" x="1874"/>
        <item m="1" x="1614"/>
        <item m="1" x="1098"/>
        <item m="1" x="2134"/>
        <item m="1" x="1865"/>
        <item m="1" x="1466"/>
        <item m="1" x="1467"/>
        <item m="1" x="892"/>
        <item m="1" x="1706"/>
        <item m="1" x="1506"/>
        <item m="1" x="1474"/>
        <item m="1" x="1626"/>
        <item m="1" x="1922"/>
        <item m="1" x="1309"/>
        <item m="1" x="1488"/>
        <item m="1" x="912"/>
        <item m="1" x="1200"/>
        <item m="1" x="1702"/>
        <item m="1" x="1659"/>
        <item m="1" x="1284"/>
        <item m="1" x="1535"/>
        <item m="1" x="1375"/>
        <item m="1" x="1591"/>
        <item m="1" x="989"/>
        <item m="1" x="2160"/>
        <item m="1" x="1533"/>
        <item m="1" x="1754"/>
        <item m="1" x="2367"/>
        <item m="1" x="2415"/>
        <item m="1" x="1675"/>
        <item m="1" x="1357"/>
        <item m="1" x="2323"/>
        <item m="1" x="1387"/>
        <item m="1" x="1721"/>
        <item m="1" x="1428"/>
        <item m="1" x="1981"/>
        <item m="1" x="1298"/>
        <item m="1" x="1196"/>
        <item m="1" x="2000"/>
        <item m="1" x="1595"/>
        <item m="1" x="2122"/>
        <item m="1" x="1481"/>
        <item m="1" x="1220"/>
        <item m="1" x="1356"/>
        <item m="1" x="1973"/>
        <item m="1" x="1746"/>
        <item m="1" x="959"/>
        <item m="1" x="1063"/>
        <item m="1" x="1116"/>
        <item m="1" x="2027"/>
        <item m="1" x="1543"/>
        <item m="1" x="1822"/>
        <item m="1" x="1047"/>
        <item m="1" x="1165"/>
        <item m="1" x="2355"/>
        <item x="587"/>
        <item m="1" x="1585"/>
        <item m="1" x="1252"/>
        <item m="1" x="2141"/>
        <item m="1" x="1269"/>
        <item m="1" x="1537"/>
        <item m="1" x="1740"/>
        <item m="1" x="1913"/>
        <item m="1" x="1469"/>
        <item m="1" x="1464"/>
        <item m="1" x="2257"/>
        <item m="1" x="1378"/>
        <item m="1" x="1710"/>
        <item m="1" x="1995"/>
        <item m="1" x="910"/>
        <item m="1" x="1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35"/>
        <item x="536"/>
        <item x="537"/>
        <item x="538"/>
        <item x="539"/>
        <item x="541"/>
        <item x="542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8"/>
        <item x="589"/>
        <item x="591"/>
        <item x="592"/>
        <item x="593"/>
        <item x="594"/>
        <item x="595"/>
        <item x="597"/>
        <item x="598"/>
        <item x="599"/>
        <item x="600"/>
        <item x="601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7"/>
        <item x="668"/>
        <item x="669"/>
        <item x="670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7"/>
        <item x="748"/>
        <item x="749"/>
        <item x="750"/>
        <item x="751"/>
        <item x="752"/>
        <item x="753"/>
        <item x="754"/>
        <item x="755"/>
        <item x="757"/>
        <item x="758"/>
        <item x="759"/>
        <item x="760"/>
        <item x="761"/>
        <item x="762"/>
        <item x="763"/>
        <item x="764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1"/>
        <item x="782"/>
        <item x="783"/>
        <item x="784"/>
        <item m="1" x="1717"/>
        <item m="1" x="1110"/>
        <item m="1" x="1804"/>
        <item m="1" x="1307"/>
        <item m="1" x="1023"/>
        <item m="1" x="1852"/>
        <item m="1" x="1736"/>
        <item m="1" x="1219"/>
        <item m="1" x="1242"/>
        <item m="1" x="1302"/>
        <item m="1" x="1223"/>
        <item m="1" x="868"/>
        <item m="1" x="2197"/>
        <item m="1" x="911"/>
        <item m="1" x="2093"/>
        <item m="1" x="1658"/>
        <item m="1" x="1129"/>
        <item m="1" x="2038"/>
        <item m="1" x="1289"/>
        <item m="1" x="1534"/>
        <item x="806"/>
        <item x="807"/>
        <item m="1" x="2094"/>
        <item m="1" x="1353"/>
        <item m="1" x="1079"/>
        <item m="1" x="1393"/>
        <item m="1" x="1485"/>
        <item m="1" x="1727"/>
        <item m="1" x="1271"/>
        <item m="1" x="2205"/>
        <item m="1" x="2079"/>
        <item m="1" x="1296"/>
        <item m="1" x="970"/>
        <item m="1" x="1988"/>
        <item m="1" x="1190"/>
        <item m="1" x="2333"/>
        <item m="1" x="2369"/>
        <item m="1" x="1020"/>
        <item m="1" x="975"/>
        <item m="1" x="1365"/>
        <item m="1" x="1322"/>
        <item m="1" x="1686"/>
        <item m="1" x="2273"/>
        <item m="1" x="1394"/>
        <item m="1" x="1345"/>
        <item m="1" x="2272"/>
        <item m="1" x="1390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6"/>
        <item x="687"/>
        <item x="688"/>
        <item x="689"/>
        <item x="690"/>
        <item x="691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573"/>
        <item x="574"/>
      </items>
    </pivotField>
    <pivotField axis="axisRow" compact="0" outline="0" subtotalTop="0" showAll="0" includeNewItemsInFilter="1" defaultSubtotal="0">
      <items count="1305">
        <item x="5"/>
        <item x="284"/>
        <item m="1" x="1064"/>
        <item x="204"/>
        <item m="1" x="1014"/>
        <item m="1" x="1000"/>
        <item x="427"/>
        <item m="1" x="928"/>
        <item x="331"/>
        <item m="1" x="904"/>
        <item x="409"/>
        <item x="337"/>
        <item m="1" x="1295"/>
        <item m="1" x="1270"/>
        <item x="371"/>
        <item m="1" x="1254"/>
        <item m="1" x="808"/>
        <item m="1" x="1026"/>
        <item x="297"/>
        <item m="1" x="488"/>
        <item x="76"/>
        <item x="161"/>
        <item m="1" x="780"/>
        <item m="1" x="1214"/>
        <item m="1" x="984"/>
        <item x="173"/>
        <item m="1" x="564"/>
        <item m="1" x="1175"/>
        <item x="172"/>
        <item m="1" x="721"/>
        <item m="1" x="929"/>
        <item m="1" x="1160"/>
        <item m="1" x="800"/>
        <item m="1" x="602"/>
        <item m="1" x="686"/>
        <item m="1" x="493"/>
        <item m="1" x="673"/>
        <item m="1" x="481"/>
        <item m="1" x="485"/>
        <item m="1" x="661"/>
        <item m="1" x="1093"/>
        <item m="1" x="1296"/>
        <item m="1" x="738"/>
        <item m="1" x="959"/>
        <item m="1" x="941"/>
        <item m="1" x="523"/>
        <item m="1" x="715"/>
        <item m="1" x="828"/>
        <item m="1" x="1041"/>
        <item m="1" x="659"/>
        <item m="1" x="703"/>
        <item x="361"/>
        <item m="1" x="1027"/>
        <item m="1" x="1088"/>
        <item m="1" x="1138"/>
        <item x="178"/>
        <item m="1" x="609"/>
        <item m="1" x="900"/>
        <item m="1" x="957"/>
        <item m="1" x="1016"/>
        <item m="1" x="503"/>
        <item m="1" x="638"/>
        <item m="1" x="681"/>
        <item m="1" x="782"/>
        <item x="376"/>
        <item x="151"/>
        <item m="1" x="938"/>
        <item m="1" x="1003"/>
        <item m="1" x="1114"/>
        <item x="318"/>
        <item m="1" x="1215"/>
        <item m="1" x="918"/>
        <item m="1" x="1303"/>
        <item m="1" x="522"/>
        <item m="1" x="619"/>
        <item m="1" x="699"/>
        <item m="1" x="860"/>
        <item m="1" x="1083"/>
        <item m="1" x="1290"/>
        <item x="339"/>
        <item m="1" x="548"/>
        <item m="1" x="837"/>
        <item m="1" x="1055"/>
        <item x="344"/>
        <item m="1" x="1162"/>
        <item m="1" x="534"/>
        <item m="1" x="758"/>
        <item m="1" x="821"/>
        <item m="1" x="981"/>
        <item m="1" x="1035"/>
        <item x="342"/>
        <item m="1" x="655"/>
        <item m="1" x="744"/>
        <item m="1" x="771"/>
        <item x="411"/>
        <item m="1" x="966"/>
        <item x="282"/>
        <item m="1" x="1208"/>
        <item x="262"/>
        <item m="1" x="584"/>
        <item m="1" x="542"/>
        <item m="1" x="867"/>
        <item m="1" x="912"/>
        <item m="1" x="1171"/>
        <item m="1" x="519"/>
        <item m="1" x="832"/>
        <item m="1" x="993"/>
        <item m="1" x="1020"/>
        <item x="323"/>
        <item m="1" x="532"/>
        <item m="1" x="708"/>
        <item m="1" x="975"/>
        <item m="1" x="1241"/>
        <item x="237"/>
        <item m="1" x="670"/>
        <item m="1" x="880"/>
        <item x="293"/>
        <item x="400"/>
        <item x="164"/>
        <item x="24"/>
        <item m="1" x="601"/>
        <item m="1" x="753"/>
        <item m="1" x="846"/>
        <item m="1" x="1031"/>
        <item x="338"/>
        <item m="1" x="489"/>
        <item m="1" x="592"/>
        <item m="1" x="878"/>
        <item m="1" x="1042"/>
        <item m="1" x="1080"/>
        <item m="1" x="1202"/>
        <item m="1" x="505"/>
        <item m="1" x="1029"/>
        <item m="1" x="1141"/>
        <item m="1" x="476"/>
        <item m="1" x="1062"/>
        <item m="1" x="1086"/>
        <item m="1" x="1117"/>
        <item x="384"/>
        <item x="408"/>
        <item m="1" x="525"/>
        <item m="1" x="567"/>
        <item x="354"/>
        <item m="1" x="649"/>
        <item m="1" x="667"/>
        <item m="1" x="736"/>
        <item m="1" x="783"/>
        <item m="1" x="794"/>
        <item m="1" x="805"/>
        <item m="1" x="874"/>
        <item m="1" x="1061"/>
        <item m="1" x="1189"/>
        <item m="1" x="1227"/>
        <item m="1" x="551"/>
        <item m="1" x="825"/>
        <item m="1" x="899"/>
        <item m="1" x="936"/>
        <item m="1" x="1002"/>
        <item m="1" x="1076"/>
        <item m="1" x="1085"/>
        <item m="1" x="886"/>
        <item m="1" x="933"/>
        <item m="1" x="1136"/>
        <item m="1" x="1225"/>
        <item m="1" x="1267"/>
        <item m="1" x="1278"/>
        <item m="1" x="549"/>
        <item m="1" x="714"/>
        <item m="1" x="824"/>
        <item m="1" x="859"/>
        <item m="1" x="1012"/>
        <item m="1" x="1213"/>
        <item m="1" x="1277"/>
        <item m="1" x="521"/>
        <item m="1" x="536"/>
        <item x="231"/>
        <item m="1" x="635"/>
        <item m="1" x="1219"/>
        <item m="1" x="1110"/>
        <item m="1" x="1186"/>
        <item x="263"/>
        <item m="1" x="858"/>
        <item m="1" x="720"/>
        <item m="1" x="772"/>
        <item m="1" x="1023"/>
        <item m="1" x="745"/>
        <item m="1" x="1288"/>
        <item m="1" x="979"/>
        <item m="1" x="1009"/>
        <item m="1" x="790"/>
        <item m="1" x="1263"/>
        <item m="1" x="1275"/>
        <item m="1" x="893"/>
        <item m="1" x="585"/>
        <item m="1" x="710"/>
        <item m="1" x="1008"/>
        <item m="1" x="603"/>
        <item m="1" x="1052"/>
        <item m="1" x="1094"/>
        <item x="373"/>
        <item x="321"/>
        <item m="1" x="545"/>
        <item m="1" x="652"/>
        <item m="1" x="561"/>
        <item m="1" x="594"/>
        <item m="1" x="717"/>
        <item m="1" x="725"/>
        <item m="1" x="976"/>
        <item m="1" x="651"/>
        <item m="1" x="716"/>
        <item m="1" x="1206"/>
        <item m="1" x="813"/>
        <item m="1" x="910"/>
        <item m="1" x="739"/>
        <item m="1" x="1240"/>
        <item m="1" x="558"/>
        <item m="1" x="1204"/>
        <item m="1" x="960"/>
        <item m="1" x="1132"/>
        <item m="1" x="479"/>
        <item m="1" x="490"/>
        <item m="1" x="541"/>
        <item m="1" x="1005"/>
        <item m="1" x="1018"/>
        <item m="1" x="1103"/>
        <item m="1" x="1155"/>
        <item m="1" x="555"/>
        <item m="1" x="591"/>
        <item m="1" x="1043"/>
        <item m="1" x="494"/>
        <item m="1" x="854"/>
        <item m="1" x="570"/>
        <item m="1" x="693"/>
        <item m="1" x="764"/>
        <item m="1" x="527"/>
        <item m="1" x="1102"/>
        <item m="1" x="1201"/>
        <item x="391"/>
        <item m="1" x="1230"/>
        <item m="1" x="1139"/>
        <item x="343"/>
        <item m="1" x="1087"/>
        <item m="1" x="901"/>
        <item m="1" x="1101"/>
        <item m="1" x="644"/>
        <item m="1" x="1222"/>
        <item m="1" x="1115"/>
        <item m="1" x="1050"/>
        <item m="1" x="920"/>
        <item m="1" x="587"/>
        <item m="1" x="788"/>
        <item m="1" x="799"/>
        <item m="1" x="977"/>
        <item m="1" x="919"/>
        <item m="1" x="1060"/>
        <item m="1" x="543"/>
        <item m="1" x="760"/>
        <item m="1" x="643"/>
        <item m="1" x="1291"/>
        <item m="1" x="742"/>
        <item m="1" x="1274"/>
        <item m="1" x="1084"/>
        <item m="1" x="1188"/>
        <item m="1" x="1279"/>
        <item m="1" x="1273"/>
        <item m="1" x="1187"/>
        <item m="1" x="983"/>
        <item m="1" x="507"/>
        <item m="1" x="1105"/>
        <item m="1" x="636"/>
        <item m="1" x="870"/>
        <item m="1" x="1304"/>
        <item m="1" x="730"/>
        <item m="1" x="1212"/>
        <item m="1" x="851"/>
        <item m="1" x="950"/>
        <item m="1" x="830"/>
        <item m="1" x="1045"/>
        <item m="1" x="1130"/>
        <item m="1" x="865"/>
        <item m="1" x="1149"/>
        <item m="1" x="540"/>
        <item m="1" x="773"/>
        <item m="1" x="497"/>
        <item m="1" x="1089"/>
        <item m="1" x="823"/>
        <item m="1" x="894"/>
        <item m="1" x="695"/>
        <item m="1" x="1140"/>
        <item m="1" x="948"/>
        <item m="1" x="615"/>
        <item m="1" x="1281"/>
        <item m="1" x="1173"/>
        <item m="1" x="944"/>
        <item m="1" x="586"/>
        <item m="1" x="927"/>
        <item m="1" x="855"/>
        <item m="1" x="552"/>
        <item m="1" x="697"/>
        <item m="1" x="1262"/>
        <item m="1" x="1098"/>
        <item m="1" x="1011"/>
        <item m="1" x="774"/>
        <item m="1" x="1123"/>
        <item m="1" x="841"/>
        <item m="1" x="684"/>
        <item m="1" x="559"/>
        <item m="1" x="646"/>
        <item m="1" x="663"/>
        <item m="1" x="711"/>
        <item m="1" x="1156"/>
        <item m="1" x="480"/>
        <item m="1" x="662"/>
        <item m="1" x="692"/>
        <item m="1" x="506"/>
        <item m="1" x="1070"/>
        <item m="1" x="1192"/>
        <item m="1" x="1253"/>
        <item m="1" x="1036"/>
        <item m="1" x="902"/>
        <item m="1" x="1231"/>
        <item m="1" x="955"/>
        <item m="1" x="1271"/>
        <item m="1" x="573"/>
        <item m="1" x="852"/>
        <item m="1" x="1001"/>
        <item m="1" x="723"/>
        <item m="1" x="487"/>
        <item m="1" x="1004"/>
        <item m="1" x="610"/>
        <item m="1" x="1293"/>
        <item m="1" x="861"/>
        <item m="1" x="1233"/>
        <item m="1" x="1078"/>
        <item m="1" x="574"/>
        <item m="1" x="1272"/>
        <item m="1" x="761"/>
        <item m="1" x="1037"/>
        <item m="1" x="951"/>
        <item m="1" x="1150"/>
        <item m="1" x="868"/>
        <item m="1" x="980"/>
        <item m="1" x="1137"/>
        <item m="1" x="986"/>
        <item m="1" x="1079"/>
        <item m="1" x="890"/>
        <item m="1" x="792"/>
        <item m="1" x="759"/>
        <item m="1" x="754"/>
        <item m="1" x="498"/>
        <item m="1" x="1038"/>
        <item m="1" x="557"/>
        <item m="1" x="1250"/>
        <item m="1" x="1242"/>
        <item m="1" x="1072"/>
        <item m="1" x="776"/>
        <item m="1" x="1135"/>
        <item m="1" x="598"/>
        <item m="1" x="872"/>
        <item m="1" x="1205"/>
        <item m="1" x="857"/>
        <item m="1" x="1232"/>
        <item m="1" x="953"/>
        <item m="1" x="1151"/>
        <item m="1" x="924"/>
        <item m="1" x="1099"/>
        <item m="1" x="666"/>
        <item m="1" x="997"/>
        <item m="1" x="1199"/>
        <item m="1" x="1166"/>
        <item m="1" x="509"/>
        <item m="1" x="751"/>
        <item m="1" x="926"/>
        <item m="1" x="727"/>
        <item m="1" x="501"/>
        <item m="1" x="679"/>
        <item m="1" x="668"/>
        <item m="1" x="1054"/>
        <item m="1" x="712"/>
        <item m="1" x="1122"/>
        <item m="1" x="939"/>
        <item m="1" x="1260"/>
        <item m="1" x="698"/>
        <item m="1" x="1090"/>
        <item m="1" x="1229"/>
        <item m="1" x="989"/>
        <item m="1" x="916"/>
        <item m="1" x="618"/>
        <item m="1" x="671"/>
        <item m="1" x="512"/>
        <item m="1" x="1169"/>
        <item m="1" x="583"/>
        <item m="1" x="1220"/>
        <item m="1" x="484"/>
        <item m="1" x="763"/>
        <item m="1" x="1049"/>
        <item m="1" x="672"/>
        <item m="1" x="680"/>
        <item m="1" x="678"/>
        <item m="1" x="1265"/>
        <item m="1" x="934"/>
        <item m="1" x="1063"/>
        <item m="1" x="1178"/>
        <item m="1" x="539"/>
        <item m="1" x="1226"/>
        <item m="1" x="1068"/>
        <item m="1" x="605"/>
        <item m="1" x="1190"/>
        <item m="1" x="990"/>
        <item m="1" x="937"/>
        <item m="1" x="729"/>
        <item m="1" x="1040"/>
        <item m="1" x="1071"/>
        <item m="1" x="1082"/>
        <item m="1" x="987"/>
        <item m="1" x="1116"/>
        <item m="1" x="994"/>
        <item m="1" x="741"/>
        <item m="1" x="588"/>
        <item m="1" x="835"/>
        <item m="1" x="511"/>
        <item m="1" x="775"/>
        <item m="1" x="1010"/>
        <item m="1" x="962"/>
        <item m="1" x="885"/>
        <item m="1" x="1285"/>
        <item m="1" x="1046"/>
        <item m="1" x="755"/>
        <item m="1" x="1239"/>
        <item m="1" x="1033"/>
        <item m="1" x="737"/>
        <item m="1" x="642"/>
        <item m="1" x="1048"/>
        <item m="1" x="579"/>
        <item m="1" x="1251"/>
        <item m="1" x="1236"/>
        <item m="1" x="921"/>
        <item m="1" x="701"/>
        <item m="1" x="935"/>
        <item m="1" x="1197"/>
        <item m="1" x="1127"/>
        <item m="1" x="833"/>
        <item m="1" x="1025"/>
        <item m="1" x="726"/>
        <item m="1" x="1249"/>
        <item m="1" x="1300"/>
        <item m="1" x="985"/>
        <item m="1" x="942"/>
        <item m="1" x="1019"/>
        <item m="1" x="819"/>
        <item m="1" x="864"/>
        <item m="1" x="722"/>
        <item m="1" x="1104"/>
        <item m="1" x="1246"/>
        <item m="1" x="1181"/>
        <item m="1" x="640"/>
        <item m="1" x="882"/>
        <item x="14"/>
        <item m="1" x="1067"/>
        <item m="1" x="1179"/>
        <item m="1" x="572"/>
        <item m="1" x="477"/>
        <item m="1" x="869"/>
        <item m="1" x="496"/>
        <item m="1" x="537"/>
        <item m="1" x="634"/>
        <item m="1" x="777"/>
        <item m="1" x="1113"/>
        <item x="37"/>
        <item m="1" x="1152"/>
        <item m="1" x="947"/>
        <item m="1" x="809"/>
        <item m="1" x="784"/>
        <item m="1" x="750"/>
        <item m="1" x="1168"/>
        <item m="1" x="1153"/>
        <item m="1" x="630"/>
        <item m="1" x="1024"/>
        <item m="1" x="500"/>
        <item m="1" x="992"/>
        <item m="1" x="732"/>
        <item m="1" x="514"/>
        <item m="1" x="1142"/>
        <item m="1" x="528"/>
        <item m="1" x="520"/>
        <item m="1" x="1198"/>
        <item m="1" x="1106"/>
        <item m="1" x="974"/>
        <item m="1" x="1258"/>
        <item m="1" x="1301"/>
        <item m="1" x="604"/>
        <item m="1" x="1108"/>
        <item m="1" x="818"/>
        <item m="1" x="1210"/>
        <item m="1" x="1017"/>
        <item m="1" x="1157"/>
        <item m="1" x="913"/>
        <item m="1" x="931"/>
        <item m="1" x="908"/>
        <item m="1" x="911"/>
        <item m="1" x="1287"/>
        <item m="1" x="1294"/>
        <item m="1" x="554"/>
        <item m="1" x="1075"/>
        <item m="1" x="946"/>
        <item m="1" x="1297"/>
        <item m="1" x="1223"/>
        <item m="1" x="817"/>
        <item m="1" x="546"/>
        <item m="1" x="687"/>
        <item m="1" x="838"/>
        <item m="1" x="749"/>
        <item m="1" x="965"/>
        <item m="1" x="486"/>
        <item m="1" x="475"/>
        <item m="1" x="538"/>
        <item x="203"/>
        <item x="16"/>
        <item m="1" x="1145"/>
        <item m="1" x="996"/>
        <item m="1" x="1047"/>
        <item m="1" x="1284"/>
        <item m="1" x="1034"/>
        <item m="1" x="909"/>
        <item m="1" x="705"/>
        <item m="1" x="1163"/>
        <item m="1" x="513"/>
        <item m="1" x="1165"/>
        <item m="1" x="978"/>
        <item m="1" x="1077"/>
        <item m="1" x="1128"/>
        <item m="1" x="696"/>
        <item m="1" x="677"/>
        <item m="1" x="827"/>
        <item x="333"/>
        <item m="1" x="795"/>
        <item m="1" x="632"/>
        <item x="336"/>
        <item x="170"/>
        <item m="1" x="871"/>
        <item m="1" x="1147"/>
        <item m="1" x="1298"/>
        <item m="1" x="756"/>
        <item m="1" x="1185"/>
        <item m="1" x="724"/>
        <item m="1" x="1120"/>
        <item m="1" x="1044"/>
        <item m="1" x="1073"/>
        <item m="1" x="1183"/>
        <item m="1" x="822"/>
        <item m="1" x="568"/>
        <item m="1" x="623"/>
        <item m="1" x="1264"/>
        <item m="1" x="765"/>
        <item m="1" x="856"/>
        <item m="1" x="1039"/>
        <item m="1" x="853"/>
        <item m="1" x="752"/>
        <item m="1" x="747"/>
        <item m="1" x="898"/>
        <item m="1" x="483"/>
        <item m="1" x="757"/>
        <item m="1" x="991"/>
        <item m="1" x="1069"/>
        <item m="1" x="907"/>
        <item m="1" x="688"/>
        <item m="1" x="1133"/>
        <item m="1" x="637"/>
        <item m="1" x="1118"/>
        <item m="1" x="1191"/>
        <item m="1" x="1109"/>
        <item m="1" x="973"/>
        <item m="1" x="1148"/>
        <item x="363"/>
        <item m="1" x="1091"/>
        <item m="1" x="844"/>
        <item m="1" x="740"/>
        <item m="1" x="806"/>
        <item m="1" x="1299"/>
        <item m="1" x="1146"/>
        <item m="1" x="1200"/>
        <item m="1" x="1121"/>
        <item x="335"/>
        <item m="1" x="577"/>
        <item x="169"/>
        <item m="1" x="961"/>
        <item m="1" x="495"/>
        <item m="1" x="982"/>
        <item m="1" x="629"/>
        <item m="1" x="811"/>
        <item m="1" x="550"/>
        <item m="1" x="616"/>
        <item m="1" x="1244"/>
        <item m="1" x="816"/>
        <item m="1" x="1292"/>
        <item m="1" x="599"/>
        <item m="1" x="1007"/>
        <item m="1" x="932"/>
        <item m="1" x="575"/>
        <item m="1" x="650"/>
        <item m="1" x="1283"/>
        <item m="1" x="917"/>
        <item m="1" x="1203"/>
        <item m="1" x="597"/>
        <item x="328"/>
        <item m="1" x="702"/>
        <item m="1" x="502"/>
        <item m="1" x="1006"/>
        <item m="1" x="1051"/>
        <item m="1" x="517"/>
        <item m="1" x="704"/>
        <item m="1" x="627"/>
        <item m="1" x="791"/>
        <item m="1" x="836"/>
        <item m="1" x="622"/>
        <item m="1" x="676"/>
        <item m="1" x="700"/>
        <item m="1" x="839"/>
        <item m="1" x="767"/>
        <item m="1" x="600"/>
        <item m="1" x="620"/>
        <item m="1" x="1266"/>
        <item m="1" x="664"/>
        <item m="1" x="1255"/>
        <item x="63"/>
        <item m="1" x="915"/>
        <item m="1" x="840"/>
        <item m="1" x="1276"/>
        <item m="1" x="1095"/>
        <item m="1" x="563"/>
        <item m="1" x="925"/>
        <item m="1" x="1167"/>
        <item m="1" x="669"/>
        <item m="1" x="964"/>
        <item m="1" x="863"/>
        <item m="1" x="1126"/>
        <item m="1" x="1235"/>
        <item m="1" x="1111"/>
        <item x="330"/>
        <item m="1" x="571"/>
        <item m="1" x="866"/>
        <item m="1" x="746"/>
        <item x="360"/>
        <item m="1" x="544"/>
        <item m="1" x="1286"/>
        <item x="190"/>
        <item m="1" x="748"/>
        <item m="1" x="1228"/>
        <item x="309"/>
        <item m="1" x="848"/>
        <item m="1" x="1207"/>
        <item m="1" x="903"/>
        <item m="1" x="897"/>
        <item m="1" x="1125"/>
        <item m="1" x="891"/>
        <item m="1" x="1100"/>
        <item m="1" x="560"/>
        <item m="1" x="499"/>
        <item x="389"/>
        <item x="381"/>
        <item m="1" x="971"/>
        <item x="181"/>
        <item m="1" x="814"/>
        <item m="1" x="768"/>
        <item m="1" x="769"/>
        <item m="1" x="612"/>
        <item m="1" x="1280"/>
        <item m="1" x="482"/>
        <item m="1" x="515"/>
        <item m="1" x="1059"/>
        <item m="1" x="812"/>
        <item m="1" x="1256"/>
        <item m="1" x="798"/>
        <item m="1" x="896"/>
        <item m="1" x="690"/>
        <item m="1" x="510"/>
        <item m="1" x="850"/>
        <item m="1" x="1022"/>
        <item x="75"/>
        <item m="1" x="621"/>
        <item m="1" x="905"/>
        <item x="247"/>
        <item m="1" x="1159"/>
        <item m="1" x="657"/>
        <item m="1" x="1172"/>
        <item m="1" x="815"/>
        <item m="1" x="492"/>
        <item m="1" x="589"/>
        <item m="1" x="1268"/>
        <item m="1" x="508"/>
        <item m="1" x="888"/>
        <item x="174"/>
        <item m="1" x="1170"/>
        <item m="1" x="1032"/>
        <item m="1" x="556"/>
        <item m="1" x="647"/>
        <item m="1" x="653"/>
        <item m="1" x="1184"/>
        <item m="1" x="1209"/>
        <item m="1" x="829"/>
        <item m="1" x="787"/>
        <item m="1" x="593"/>
        <item m="1" x="1247"/>
        <item m="1" x="706"/>
        <item m="1" x="967"/>
        <item m="1" x="785"/>
        <item x="141"/>
        <item m="1" x="658"/>
        <item m="1" x="719"/>
        <item m="1" x="887"/>
        <item m="1" x="803"/>
        <item m="1" x="796"/>
        <item m="1" x="1221"/>
        <item m="1" x="707"/>
        <item m="1" x="743"/>
        <item m="1" x="789"/>
        <item m="1" x="797"/>
        <item m="1" x="1013"/>
        <item m="1" x="923"/>
        <item m="1" x="845"/>
        <item m="1" x="1243"/>
        <item m="1" x="998"/>
        <item m="1" x="970"/>
        <item m="1" x="1021"/>
        <item m="1" x="862"/>
        <item m="1" x="682"/>
        <item m="1" x="611"/>
        <item m="1" x="1238"/>
        <item m="1" x="1119"/>
        <item m="1" x="733"/>
        <item m="1" x="940"/>
        <item m="1" x="1028"/>
        <item m="1" x="914"/>
        <item m="1" x="1245"/>
        <item m="1" x="526"/>
        <item m="1" x="1081"/>
        <item m="1" x="988"/>
        <item m="1" x="1066"/>
        <item m="1" x="1056"/>
        <item m="1" x="1097"/>
        <item m="1" x="889"/>
        <item m="1" x="674"/>
        <item m="1" x="762"/>
        <item m="1" x="892"/>
        <item m="1" x="645"/>
        <item m="1" x="689"/>
        <item m="1" x="580"/>
        <item m="1" x="1269"/>
        <item x="153"/>
        <item m="1" x="1053"/>
        <item m="1" x="531"/>
        <item m="1" x="875"/>
        <item m="1" x="1211"/>
        <item m="1" x="1131"/>
        <item m="1" x="1196"/>
        <item m="1" x="1144"/>
        <item m="1" x="1154"/>
        <item m="1" x="504"/>
        <item m="1" x="802"/>
        <item m="1" x="628"/>
        <item x="355"/>
        <item m="1" x="943"/>
        <item m="1" x="562"/>
        <item m="1" x="578"/>
        <item m="1" x="478"/>
        <item m="1" x="731"/>
        <item m="1" x="883"/>
        <item m="1" x="1030"/>
        <item m="1" x="625"/>
        <item m="1" x="969"/>
        <item m="1" x="709"/>
        <item m="1" x="820"/>
        <item x="103"/>
        <item m="1" x="1302"/>
        <item m="1" x="801"/>
        <item m="1" x="793"/>
        <item m="1" x="826"/>
        <item m="1" x="781"/>
        <item m="1" x="877"/>
        <item m="1" x="596"/>
        <item m="1" x="626"/>
        <item m="1" x="1096"/>
        <item m="1" x="945"/>
        <item m="1" x="608"/>
        <item m="1" x="770"/>
        <item m="1" x="1282"/>
        <item m="1" x="1216"/>
        <item m="1" x="963"/>
        <item m="1" x="1257"/>
        <item m="1" x="614"/>
        <item m="1" x="1194"/>
        <item m="1" x="660"/>
        <item m="1" x="972"/>
        <item m="1" x="1065"/>
        <item m="1" x="1058"/>
        <item m="1" x="1252"/>
        <item m="1" x="633"/>
        <item m="1" x="1057"/>
        <item m="1" x="648"/>
        <item m="1" x="876"/>
        <item m="1" x="576"/>
        <item m="1" x="842"/>
        <item m="1" x="881"/>
        <item m="1" x="954"/>
        <item m="1" x="631"/>
        <item m="1" x="968"/>
        <item m="1" x="694"/>
        <item m="1" x="1107"/>
        <item m="1" x="949"/>
        <item m="1" x="491"/>
        <item m="1" x="606"/>
        <item m="1" x="831"/>
        <item m="1" x="1193"/>
        <item m="1" x="895"/>
        <item m="1" x="1182"/>
        <item x="296"/>
        <item m="1" x="1195"/>
        <item m="1" x="1074"/>
        <item m="1" x="1248"/>
        <item m="1" x="1218"/>
        <item x="345"/>
        <item m="1" x="516"/>
        <item m="1" x="847"/>
        <item m="1" x="607"/>
        <item m="1" x="1289"/>
        <item m="1" x="582"/>
        <item m="1" x="1092"/>
        <item m="1" x="778"/>
        <item m="1" x="553"/>
        <item x="254"/>
        <item m="1" x="1015"/>
        <item m="1" x="533"/>
        <item m="1" x="1174"/>
        <item m="1" x="1161"/>
        <item m="1" x="683"/>
        <item m="1" x="1143"/>
        <item m="1" x="843"/>
        <item m="1" x="1237"/>
        <item m="1" x="807"/>
        <item m="1" x="810"/>
        <item m="1" x="786"/>
        <item x="367"/>
        <item m="1" x="1224"/>
        <item m="1" x="665"/>
        <item m="1" x="641"/>
        <item m="1" x="535"/>
        <item m="1" x="565"/>
        <item m="1" x="1124"/>
        <item m="1" x="530"/>
        <item m="1" x="873"/>
        <item m="1" x="1177"/>
        <item m="1" x="1217"/>
        <item m="1" x="518"/>
        <item m="1" x="906"/>
        <item m="1" x="735"/>
        <item m="1" x="884"/>
        <item m="1" x="728"/>
        <item m="1" x="779"/>
        <item m="1" x="639"/>
        <item m="1" x="691"/>
        <item m="1" x="685"/>
        <item m="1" x="566"/>
        <item m="1" x="654"/>
        <item m="1" x="766"/>
        <item m="1" x="524"/>
        <item m="1" x="581"/>
        <item m="1" x="834"/>
        <item m="1" x="1180"/>
        <item m="1" x="1234"/>
        <item m="1" x="1112"/>
        <item m="1" x="995"/>
        <item m="1" x="87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7"/>
        <item x="18"/>
        <item x="19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7"/>
        <item x="78"/>
        <item x="79"/>
        <item x="80"/>
        <item x="81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2"/>
        <item x="154"/>
        <item x="155"/>
        <item x="156"/>
        <item x="157"/>
        <item x="158"/>
        <item x="159"/>
        <item x="160"/>
        <item x="162"/>
        <item x="163"/>
        <item x="165"/>
        <item x="166"/>
        <item x="167"/>
        <item x="168"/>
        <item x="171"/>
        <item x="175"/>
        <item x="176"/>
        <item x="177"/>
        <item x="179"/>
        <item x="180"/>
        <item x="182"/>
        <item x="183"/>
        <item x="184"/>
        <item x="185"/>
        <item x="186"/>
        <item x="187"/>
        <item x="188"/>
        <item x="189"/>
        <item x="191"/>
        <item x="192"/>
        <item x="193"/>
        <item x="194"/>
        <item x="195"/>
        <item x="196"/>
        <item x="197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5"/>
        <item x="256"/>
        <item x="257"/>
        <item x="258"/>
        <item x="259"/>
        <item x="260"/>
        <item x="261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3"/>
        <item x="285"/>
        <item x="286"/>
        <item x="287"/>
        <item x="288"/>
        <item x="289"/>
        <item x="290"/>
        <item x="291"/>
        <item x="292"/>
        <item x="294"/>
        <item x="295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25"/>
        <item x="326"/>
        <item x="327"/>
        <item x="329"/>
        <item x="332"/>
        <item x="334"/>
        <item x="205"/>
        <item x="340"/>
        <item x="341"/>
        <item x="346"/>
        <item x="347"/>
        <item x="348"/>
        <item x="349"/>
        <item x="350"/>
        <item x="351"/>
        <item x="352"/>
        <item x="353"/>
        <item x="356"/>
        <item x="357"/>
        <item x="358"/>
        <item x="359"/>
        <item x="362"/>
        <item x="364"/>
        <item x="365"/>
        <item x="366"/>
        <item x="368"/>
        <item x="369"/>
        <item x="370"/>
        <item x="372"/>
        <item x="374"/>
        <item x="375"/>
        <item x="385"/>
        <item x="386"/>
        <item x="387"/>
        <item x="388"/>
        <item x="390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10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m="1" x="1134"/>
        <item m="1" x="613"/>
        <item m="1" x="1176"/>
        <item m="1" x="952"/>
        <item m="1" x="999"/>
        <item m="1" x="958"/>
        <item m="1" x="569"/>
        <item m="1" x="734"/>
        <item m="1" x="595"/>
        <item m="1" x="617"/>
        <item m="1" x="590"/>
        <item m="1" x="1261"/>
        <item m="1" x="718"/>
        <item m="1" x="547"/>
        <item m="1" x="624"/>
        <item m="1" x="922"/>
        <item m="1" x="713"/>
        <item m="1" x="1158"/>
        <item m="1" x="849"/>
        <item m="1" x="1129"/>
        <item m="1" x="675"/>
        <item m="1" x="1164"/>
        <item m="1" x="956"/>
        <item m="1" x="930"/>
        <item m="1" x="529"/>
        <item m="1" x="1259"/>
        <item m="1" x="804"/>
        <item m="1" x="656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198"/>
        <item x="199"/>
        <item x="200"/>
        <item x="201"/>
        <item x="202"/>
        <item x="206"/>
        <item x="207"/>
        <item x="208"/>
        <item x="209"/>
        <item x="210"/>
        <item x="316"/>
        <item x="317"/>
        <item x="319"/>
        <item x="320"/>
        <item x="322"/>
        <item x="324"/>
        <item x="377"/>
        <item x="378"/>
        <item x="379"/>
        <item x="380"/>
        <item x="382"/>
        <item x="383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</items>
    </pivotField>
    <pivotField axis="axisRow" compact="0" outline="0" subtotalTop="0" showAll="0" includeNewItemsInFilter="1" defaultSubtotal="0">
      <items count="2429">
        <item x="18"/>
        <item m="1" x="2399"/>
        <item m="1" x="1748"/>
        <item m="1" x="1450"/>
        <item m="1" x="2231"/>
        <item m="1" x="1964"/>
        <item m="1" x="1658"/>
        <item x="342"/>
        <item x="786"/>
        <item x="568"/>
        <item x="667"/>
        <item m="1" x="892"/>
        <item m="1" x="1097"/>
        <item m="1" x="899"/>
        <item m="1" x="2324"/>
        <item x="390"/>
        <item m="1" x="1685"/>
        <item m="1" x="2003"/>
        <item m="1" x="2193"/>
        <item m="1" x="1300"/>
        <item m="1" x="1151"/>
        <item m="1" x="1122"/>
        <item m="1" x="1353"/>
        <item m="1" x="983"/>
        <item m="1" x="1326"/>
        <item m="1" x="960"/>
        <item m="1" x="2417"/>
        <item m="1" x="2249"/>
        <item x="757"/>
        <item m="1" x="1343"/>
        <item m="1" x="2323"/>
        <item m="1" x="2032"/>
        <item m="1" x="982"/>
        <item x="559"/>
        <item m="1" x="1127"/>
        <item x="301"/>
        <item x="606"/>
        <item m="1" x="1838"/>
        <item m="1" x="1222"/>
        <item m="1" x="2087"/>
        <item m="1" x="1667"/>
        <item m="1" x="1249"/>
        <item m="1" x="1034"/>
        <item m="1" x="1557"/>
        <item m="1" x="1442"/>
        <item m="1" x="1157"/>
        <item m="1" x="1614"/>
        <item m="1" x="2407"/>
        <item m="1" x="1689"/>
        <item m="1" x="1203"/>
        <item m="1" x="1325"/>
        <item m="1" x="2192"/>
        <item m="1" x="2383"/>
        <item m="1" x="1396"/>
        <item m="1" x="1441"/>
        <item m="1" x="2358"/>
        <item m="1" x="2328"/>
        <item x="226"/>
        <item m="1" x="1324"/>
        <item m="1" x="957"/>
        <item m="1" x="1579"/>
        <item m="1" x="1330"/>
        <item m="1" x="1467"/>
        <item m="1" x="1510"/>
        <item m="1" x="898"/>
        <item m="1" x="1221"/>
        <item m="1" x="2276"/>
        <item m="1" x="1304"/>
        <item m="1" x="1196"/>
        <item m="1" x="1596"/>
        <item m="1" x="1341"/>
        <item m="1" x="1440"/>
        <item m="1" x="1962"/>
        <item m="1" x="1370"/>
        <item m="1" x="942"/>
        <item m="1" x="1567"/>
        <item m="1" x="979"/>
        <item m="1" x="1124"/>
        <item m="1" x="875"/>
        <item m="1" x="2059"/>
        <item m="1" x="1643"/>
        <item m="1" x="1125"/>
        <item m="1" x="1017"/>
        <item m="1" x="2340"/>
        <item m="1" x="1461"/>
        <item m="1" x="936"/>
        <item m="1" x="1303"/>
        <item m="1" x="1731"/>
        <item m="1" x="1088"/>
        <item m="1" x="1571"/>
        <item m="1" x="1381"/>
        <item m="1" x="884"/>
        <item m="1" x="1294"/>
        <item m="1" x="1541"/>
        <item m="1" x="1841"/>
        <item m="1" x="1704"/>
        <item m="1" x="2045"/>
        <item m="1" x="1512"/>
        <item m="1" x="1276"/>
        <item m="1" x="1148"/>
        <item m="1" x="1255"/>
        <item m="1" x="1730"/>
        <item m="1" x="1087"/>
        <item m="1" x="1971"/>
        <item m="1" x="2288"/>
        <item m="1" x="1162"/>
        <item m="1" x="1647"/>
        <item m="1" x="2181"/>
        <item m="1" x="2005"/>
        <item m="1" x="1165"/>
        <item m="1" x="2105"/>
        <item m="1" x="1288"/>
        <item m="1" x="2035"/>
        <item m="1" x="1696"/>
        <item m="1" x="2009"/>
        <item m="1" x="1049"/>
        <item m="1" x="1831"/>
        <item m="1" x="1873"/>
        <item m="1" x="987"/>
        <item m="1" x="1840"/>
        <item m="1" x="1269"/>
        <item m="1" x="2081"/>
        <item x="320"/>
        <item m="1" x="2122"/>
        <item m="1" x="1364"/>
        <item m="1" x="2251"/>
        <item m="1" x="2212"/>
        <item m="1" x="1968"/>
        <item m="1" x="2055"/>
        <item x="683"/>
        <item m="1" x="2060"/>
        <item x="591"/>
        <item m="1" x="1160"/>
        <item m="1" x="1905"/>
        <item m="1" x="887"/>
        <item m="1" x="1787"/>
        <item m="1" x="2075"/>
        <item m="1" x="1988"/>
        <item m="1" x="2078"/>
        <item m="1" x="2302"/>
        <item m="1" x="995"/>
        <item m="1" x="1705"/>
        <item m="1" x="2272"/>
        <item m="1" x="1925"/>
        <item m="1" x="1184"/>
        <item m="1" x="1422"/>
        <item m="1" x="1843"/>
        <item m="1" x="2274"/>
        <item m="1" x="1749"/>
        <item m="1" x="2388"/>
        <item m="1" x="2120"/>
        <item m="1" x="1189"/>
        <item m="1" x="1992"/>
        <item m="1" x="1668"/>
        <item m="1" x="1997"/>
        <item m="1" x="1933"/>
        <item m="1" x="1118"/>
        <item x="477"/>
        <item m="1" x="2320"/>
        <item m="1" x="1153"/>
        <item m="1" x="1449"/>
        <item m="1" x="1902"/>
        <item m="1" x="1573"/>
        <item m="1" x="1620"/>
        <item x="747"/>
        <item m="1" x="1494"/>
        <item m="1" x="1536"/>
        <item x="437"/>
        <item m="1" x="2144"/>
        <item m="1" x="1388"/>
        <item m="1" x="1053"/>
        <item m="1" x="1055"/>
        <item m="1" x="1180"/>
        <item m="1" x="1743"/>
        <item m="1" x="2013"/>
        <item m="1" x="2080"/>
        <item m="1" x="1395"/>
        <item m="1" x="1798"/>
        <item m="1" x="1666"/>
        <item m="1" x="1802"/>
        <item m="1" x="2020"/>
        <item m="1" x="1716"/>
        <item m="1" x="1143"/>
        <item m="1" x="2314"/>
        <item m="1" x="2356"/>
        <item m="1" x="1937"/>
        <item x="419"/>
        <item m="1" x="1479"/>
        <item m="1" x="1970"/>
        <item m="1" x="1284"/>
        <item m="1" x="1940"/>
        <item m="1" x="896"/>
        <item m="1" x="2016"/>
        <item m="1" x="2218"/>
        <item m="1" x="1644"/>
        <item m="1" x="1750"/>
        <item m="1" x="1453"/>
        <item m="1" x="2350"/>
        <item m="1" x="2260"/>
        <item m="1" x="1013"/>
        <item m="1" x="1190"/>
        <item m="1" x="970"/>
        <item m="1" x="2109"/>
        <item m="1" x="1516"/>
        <item m="1" x="1556"/>
        <item m="1" x="1674"/>
        <item m="1" x="1493"/>
        <item m="1" x="1129"/>
        <item m="1" x="1982"/>
        <item m="1" x="1116"/>
        <item m="1" x="2400"/>
        <item x="652"/>
        <item m="1" x="867"/>
        <item x="399"/>
        <item m="1" x="1317"/>
        <item m="1" x="1628"/>
        <item m="1" x="1884"/>
        <item m="1" x="2239"/>
        <item x="636"/>
        <item m="1" x="1776"/>
        <item m="1" x="1107"/>
        <item m="1" x="2204"/>
        <item m="1" x="2310"/>
        <item m="1" x="882"/>
        <item m="1" x="1593"/>
        <item m="1" x="2291"/>
        <item m="1" x="1923"/>
        <item m="1" x="1635"/>
        <item m="1" x="1801"/>
        <item m="1" x="1759"/>
        <item m="1" x="1698"/>
        <item m="1" x="1115"/>
        <item m="1" x="1844"/>
        <item m="1" x="1625"/>
        <item m="1" x="2115"/>
        <item m="1" x="1583"/>
        <item m="1" x="1927"/>
        <item x="530"/>
        <item m="1" x="1993"/>
        <item m="1" x="2089"/>
        <item m="1" x="1756"/>
        <item m="1" x="2341"/>
        <item m="1" x="1814"/>
        <item x="294"/>
        <item m="1" x="2345"/>
        <item m="1" x="1042"/>
        <item m="1" x="1663"/>
        <item m="1" x="1613"/>
        <item m="1" x="1645"/>
        <item m="1" x="1771"/>
        <item m="1" x="2198"/>
        <item m="1" x="1616"/>
        <item m="1" x="1529"/>
        <item m="1" x="1697"/>
        <item m="1" x="2124"/>
        <item m="1" x="1281"/>
        <item m="1" x="1728"/>
        <item m="1" x="1390"/>
        <item m="1" x="1791"/>
        <item m="1" x="1922"/>
        <item m="1" x="2402"/>
        <item x="223"/>
        <item m="1" x="2338"/>
        <item m="1" x="1377"/>
        <item m="1" x="1406"/>
        <item m="1" x="1595"/>
        <item x="781"/>
        <item m="1" x="1848"/>
        <item m="1" x="1374"/>
        <item m="1" x="2062"/>
        <item m="1" x="1542"/>
        <item m="1" x="1577"/>
        <item m="1" x="2148"/>
        <item m="1" x="1144"/>
        <item m="1" x="1242"/>
        <item m="1" x="1385"/>
        <item m="1" x="1794"/>
        <item m="1" x="1882"/>
        <item m="1" x="1237"/>
        <item x="727"/>
        <item m="1" x="1199"/>
        <item m="1" x="1630"/>
        <item m="1" x="1423"/>
        <item m="1" x="1252"/>
        <item m="1" x="1458"/>
        <item m="1" x="2311"/>
        <item m="1" x="1215"/>
        <item m="1" x="2238"/>
        <item m="1" x="1172"/>
        <item x="549"/>
        <item m="1" x="1813"/>
        <item m="1" x="1825"/>
        <item m="1" x="2233"/>
        <item m="1" x="1052"/>
        <item m="1" x="1725"/>
        <item m="1" x="1322"/>
        <item m="1" x="1975"/>
        <item m="1" x="2190"/>
        <item m="1" x="998"/>
        <item m="1" x="1179"/>
        <item m="1" x="1421"/>
        <item x="707"/>
        <item m="1" x="1297"/>
        <item m="1" x="1001"/>
        <item m="1" x="1367"/>
        <item m="1" x="2033"/>
        <item m="1" x="2118"/>
        <item m="1" x="1054"/>
        <item m="1" x="865"/>
        <item x="737"/>
        <item m="1" x="1168"/>
        <item m="1" x="1356"/>
        <item m="1" x="2354"/>
        <item m="1" x="2209"/>
        <item m="1" x="1949"/>
        <item m="1" x="2329"/>
        <item m="1" x="946"/>
        <item m="1" x="2401"/>
        <item m="1" x="1426"/>
        <item m="1" x="2130"/>
        <item m="1" x="2366"/>
        <item m="1" x="2278"/>
        <item m="1" x="2061"/>
        <item x="511"/>
        <item m="1" x="2234"/>
        <item m="1" x="1998"/>
        <item x="39"/>
        <item m="1" x="1909"/>
        <item m="1" x="1723"/>
        <item m="1" x="2266"/>
        <item m="1" x="872"/>
        <item m="1" x="2421"/>
        <item m="1" x="1362"/>
        <item m="1" x="1365"/>
        <item m="1" x="1495"/>
        <item m="1" x="1683"/>
        <item m="1" x="1565"/>
        <item m="1" x="1135"/>
        <item m="1" x="2297"/>
        <item m="1" x="1601"/>
        <item m="1" x="864"/>
        <item m="1" x="920"/>
        <item m="1" x="1126"/>
        <item m="1" x="1626"/>
        <item m="1" x="1832"/>
        <item m="1" x="1099"/>
        <item m="1" x="1262"/>
        <item m="1" x="1533"/>
        <item m="1" x="1850"/>
        <item m="1" x="1676"/>
        <item m="1" x="1858"/>
        <item m="1" x="2043"/>
        <item m="1" x="2110"/>
        <item m="1" x="2098"/>
        <item m="1" x="1025"/>
        <item m="1" x="1268"/>
        <item m="1" x="914"/>
        <item m="1" x="1226"/>
        <item m="1" x="1952"/>
        <item m="1" x="1399"/>
        <item m="1" x="1474"/>
        <item m="1" x="1235"/>
        <item m="1" x="2315"/>
        <item m="1" x="2364"/>
        <item m="1" x="1282"/>
        <item m="1" x="1655"/>
        <item m="1" x="1145"/>
        <item m="1" x="1528"/>
        <item m="1" x="2146"/>
        <item m="1" x="1092"/>
        <item m="1" x="1960"/>
        <item m="1" x="2082"/>
        <item m="1" x="1271"/>
        <item m="1" x="1058"/>
        <item m="1" x="1754"/>
        <item m="1" x="2153"/>
        <item m="1" x="2353"/>
        <item m="1" x="1187"/>
        <item m="1" x="1804"/>
        <item m="1" x="1886"/>
        <item m="1" x="1274"/>
        <item x="456"/>
        <item m="1" x="1302"/>
        <item m="1" x="1209"/>
        <item m="1" x="2420"/>
        <item m="1" x="1415"/>
        <item m="1" x="2199"/>
        <item m="1" x="2418"/>
        <item m="1" x="1786"/>
        <item m="1" x="1420"/>
        <item m="1" x="1768"/>
        <item m="1" x="2014"/>
        <item m="1" x="1773"/>
        <item m="1" x="1969"/>
        <item m="1" x="2186"/>
        <item m="1" x="1501"/>
        <item m="1" x="1972"/>
        <item m="1" x="1417"/>
        <item m="1" x="1352"/>
        <item m="1" x="1020"/>
        <item m="1" x="1899"/>
        <item m="1" x="989"/>
        <item m="1" x="1379"/>
        <item m="1" x="2279"/>
        <item m="1" x="939"/>
        <item m="1" x="901"/>
        <item m="1" x="1412"/>
        <item m="1" x="1679"/>
        <item m="1" x="2258"/>
        <item m="1" x="2139"/>
        <item m="1" x="1397"/>
        <item x="159"/>
        <item m="1" x="2290"/>
        <item m="1" x="1649"/>
        <item m="1" x="1181"/>
        <item m="1" x="1895"/>
        <item m="1" x="1954"/>
        <item m="1" x="2294"/>
        <item m="1" x="1700"/>
        <item m="1" x="2027"/>
        <item m="1" x="2049"/>
        <item m="1" x="1637"/>
        <item m="1" x="1934"/>
        <item m="1" x="1543"/>
        <item x="80"/>
        <item m="1" x="1544"/>
        <item m="1" x="2195"/>
        <item m="1" x="1443"/>
        <item m="1" x="1366"/>
        <item x="283"/>
        <item m="1" x="2106"/>
        <item m="1" x="1339"/>
        <item m="1" x="868"/>
        <item m="1" x="997"/>
        <item m="1" x="873"/>
        <item m="1" x="1568"/>
        <item m="1" x="951"/>
        <item m="1" x="2103"/>
        <item m="1" x="2188"/>
        <item m="1" x="1105"/>
        <item m="1" x="1569"/>
        <item m="1" x="1977"/>
        <item m="1" x="1766"/>
        <item m="1" x="928"/>
        <item m="1" x="1391"/>
        <item m="1" x="2006"/>
        <item m="1" x="1033"/>
        <item m="1" x="2298"/>
        <item m="1" x="2215"/>
        <item m="1" x="1174"/>
        <item m="1" x="1820"/>
        <item m="1" x="1990"/>
        <item m="1" x="2372"/>
        <item m="1" x="1770"/>
        <item m="1" x="1036"/>
        <item m="1" x="1376"/>
        <item m="1" x="1035"/>
        <item m="1" x="878"/>
        <item m="1" x="1241"/>
        <item m="1" x="981"/>
        <item m="1" x="1834"/>
        <item m="1" x="1788"/>
        <item x="60"/>
        <item m="1" x="2321"/>
        <item m="1" x="1943"/>
        <item m="1" x="2226"/>
        <item m="1" x="2246"/>
        <item m="1" x="1910"/>
        <item m="1" x="2243"/>
        <item m="1" x="913"/>
        <item x="201"/>
        <item m="1" x="1155"/>
        <item m="1" x="1928"/>
        <item m="1" x="2102"/>
        <item m="1" x="2289"/>
        <item x="361"/>
        <item m="1" x="2271"/>
        <item m="1" x="1466"/>
        <item m="1" x="2223"/>
        <item m="1" x="2245"/>
        <item m="1" x="954"/>
        <item m="1" x="1306"/>
        <item m="1" x="1414"/>
        <item m="1" x="1684"/>
        <item m="1" x="2244"/>
        <item m="1" x="1007"/>
        <item m="1" x="1051"/>
        <item m="1" x="1617"/>
        <item m="1" x="1021"/>
        <item m="1" x="1739"/>
        <item m="1" x="1335"/>
        <item m="1" x="2177"/>
        <item m="1" x="1472"/>
        <item m="1" x="2305"/>
        <item m="1" x="1233"/>
        <item m="1" x="1984"/>
        <item m="1" x="1537"/>
        <item m="1" x="1243"/>
        <item m="1" x="1525"/>
        <item m="1" x="1661"/>
        <item m="1" x="2397"/>
        <item m="1" x="1134"/>
        <item m="1" x="1863"/>
        <item m="1" x="1259"/>
        <item m="1" x="1994"/>
        <item m="1" x="895"/>
        <item m="1" x="1432"/>
        <item m="1" x="2067"/>
        <item m="1" x="1113"/>
        <item m="1" x="1530"/>
        <item m="1" x="2318"/>
        <item m="1" x="1321"/>
        <item m="1" x="1829"/>
        <item m="1" x="1896"/>
        <item m="1" x="1879"/>
        <item m="1" x="1329"/>
        <item m="1" x="2175"/>
        <item m="1" x="1094"/>
        <item m="1" x="1581"/>
        <item m="1" x="1084"/>
        <item m="1" x="1258"/>
        <item m="1" x="909"/>
        <item x="244"/>
        <item m="1" x="1387"/>
        <item m="1" x="1887"/>
        <item m="1" x="1104"/>
        <item m="1" x="1010"/>
        <item m="1" x="2229"/>
        <item m="1" x="891"/>
        <item m="1" x="1978"/>
        <item m="1" x="1121"/>
        <item m="1" x="1102"/>
        <item m="1" x="1079"/>
        <item m="1" x="1091"/>
        <item m="1" x="2344"/>
        <item m="1" x="1163"/>
        <item m="1" x="1903"/>
        <item m="1" x="963"/>
        <item m="1" x="1891"/>
        <item m="1" x="1967"/>
        <item m="1" x="2000"/>
        <item m="1" x="1436"/>
        <item x="180"/>
        <item m="1" x="1624"/>
        <item m="1" x="1484"/>
        <item m="1" x="1610"/>
        <item m="1" x="1999"/>
        <item m="1" x="1031"/>
        <item m="1" x="1906"/>
        <item m="1" x="1919"/>
        <item m="1" x="1935"/>
        <item m="1" x="1455"/>
        <item m="1" x="1653"/>
        <item m="1" x="1706"/>
        <item m="1" x="2425"/>
        <item m="1" x="2222"/>
        <item m="1" x="1435"/>
        <item m="1" x="2034"/>
        <item m="1" x="1076"/>
        <item m="1" x="2227"/>
        <item m="1" x="2424"/>
        <item m="1" x="1563"/>
        <item m="1" x="2265"/>
        <item m="1" x="1023"/>
        <item m="1" x="2024"/>
        <item m="1" x="943"/>
        <item m="1" x="1551"/>
        <item m="1" x="1854"/>
        <item m="1" x="1521"/>
        <item m="1" x="2180"/>
        <item m="1" x="1005"/>
        <item m="1" x="1958"/>
        <item m="1" x="1572"/>
        <item m="1" x="1398"/>
        <item m="1" x="1248"/>
        <item m="1" x="2100"/>
        <item m="1" x="1835"/>
        <item m="1" x="1498"/>
        <item m="1" x="1074"/>
        <item m="1" x="1483"/>
        <item m="1" x="996"/>
        <item m="1" x="2172"/>
        <item m="1" x="1775"/>
        <item m="1" x="1894"/>
        <item m="1" x="1078"/>
        <item m="1" x="1517"/>
        <item m="1" x="1447"/>
        <item m="1" x="1060"/>
        <item x="14"/>
        <item m="1" x="1292"/>
        <item m="1" x="1931"/>
        <item m="1" x="911"/>
        <item m="1" x="2296"/>
        <item m="1" x="2411"/>
        <item m="1" x="2021"/>
        <item m="1" x="2026"/>
        <item m="1" x="1535"/>
        <item m="1" x="2179"/>
        <item m="1" x="1086"/>
        <item m="1" x="1156"/>
        <item m="1" x="2017"/>
        <item m="1" x="1677"/>
        <item m="1" x="1692"/>
        <item m="1" x="2337"/>
        <item m="1" x="883"/>
        <item m="1" x="1082"/>
        <item m="1" x="2134"/>
        <item m="1" x="2375"/>
        <item m="1" x="1424"/>
        <item m="1" x="1527"/>
        <item m="1" x="2023"/>
        <item m="1" x="1855"/>
        <item m="1" x="1487"/>
        <item m="1" x="2050"/>
        <item m="1" x="1109"/>
        <item m="1" x="2269"/>
        <item m="1" x="975"/>
        <item m="1" x="1953"/>
        <item x="264"/>
        <item m="1" x="1089"/>
        <item m="1" x="1351"/>
        <item m="1" x="1709"/>
        <item m="1" x="2151"/>
        <item m="1" x="2191"/>
        <item m="1" x="2117"/>
        <item m="1" x="2149"/>
        <item m="1" x="925"/>
        <item m="1" x="1566"/>
        <item m="1" x="1111"/>
        <item m="1" x="1936"/>
        <item m="1" x="1951"/>
        <item m="1" x="894"/>
        <item m="1" x="1228"/>
        <item m="1" x="1839"/>
        <item m="1" x="2042"/>
        <item m="1" x="1159"/>
        <item m="1" x="1560"/>
        <item m="1" x="1580"/>
        <item m="1" x="1782"/>
        <item m="1" x="1758"/>
        <item m="1" x="1188"/>
        <item m="1" x="1744"/>
        <item m="1" x="893"/>
        <item m="1" x="930"/>
        <item m="1" x="1095"/>
        <item m="1" x="2255"/>
        <item m="1" x="1864"/>
        <item m="1" x="2092"/>
        <item m="1" x="1538"/>
        <item m="1" x="1592"/>
        <item m="1" x="1574"/>
        <item m="1" x="1877"/>
        <item m="1" x="1456"/>
        <item m="1" x="1547"/>
        <item m="1" x="2241"/>
        <item m="1" x="1375"/>
        <item m="1" x="1827"/>
        <item m="1" x="2141"/>
        <item m="1" x="1549"/>
        <item m="1" x="870"/>
        <item m="1" x="1632"/>
        <item m="1" x="941"/>
        <item m="1" x="2002"/>
        <item m="1" x="861"/>
        <item m="1" x="2332"/>
        <item m="1" x="1682"/>
        <item m="1" x="1606"/>
        <item m="1" x="1599"/>
        <item m="1" x="1586"/>
        <item m="1" x="1866"/>
        <item m="1" x="2253"/>
        <item m="1" x="1355"/>
        <item m="1" x="1333"/>
        <item m="1" x="1656"/>
        <item m="1" x="1974"/>
        <item m="1" x="1240"/>
        <item m="1" x="2285"/>
        <item m="1" x="2385"/>
        <item m="1" x="1736"/>
        <item m="1" x="1254"/>
        <item m="1" x="1123"/>
        <item m="1" x="2065"/>
        <item m="1" x="1619"/>
        <item m="1" x="2083"/>
        <item m="1" x="1201"/>
        <item m="1" x="2379"/>
        <item m="1" x="1331"/>
        <item m="1" x="1888"/>
        <item m="1" x="1490"/>
        <item m="1" x="1892"/>
        <item m="1" x="974"/>
        <item m="1" x="2174"/>
        <item m="1" x="1947"/>
        <item m="1" x="988"/>
        <item m="1" x="2240"/>
        <item m="1" x="2165"/>
        <item m="1" x="2235"/>
        <item m="1" x="1101"/>
        <item m="1" x="1470"/>
        <item m="1" x="2071"/>
        <item m="1" x="1291"/>
        <item m="1" x="1265"/>
        <item m="1" x="1986"/>
        <item m="1" x="1231"/>
        <item m="1" x="1715"/>
        <item m="1" x="1799"/>
        <item m="1" x="2088"/>
        <item m="1" x="1522"/>
        <item m="1" x="1591"/>
        <item m="1" x="1285"/>
        <item m="1" x="1862"/>
        <item m="1" x="2208"/>
        <item m="1" x="1774"/>
        <item m="1" x="2108"/>
        <item m="1" x="1270"/>
        <item m="1" x="1957"/>
        <item m="1" x="1315"/>
        <item m="1" x="1428"/>
        <item m="1" x="1746"/>
        <item m="1" x="2113"/>
        <item m="1" x="2248"/>
        <item m="1" x="1808"/>
        <item m="1" x="2125"/>
        <item m="1" x="1009"/>
        <item m="1" x="1446"/>
        <item m="1" x="2170"/>
        <item m="1" x="945"/>
        <item m="1" x="2351"/>
        <item m="1" x="1694"/>
        <item m="1" x="1068"/>
        <item m="1" x="1805"/>
        <item m="1" x="1103"/>
        <item m="1" x="1014"/>
        <item m="1" x="2398"/>
        <item m="1" x="1223"/>
        <item m="1" x="1136"/>
        <item m="1" x="1169"/>
        <item m="1" x="948"/>
        <item m="1" x="1680"/>
        <item m="1" x="2349"/>
        <item m="1" x="2395"/>
        <item m="1" x="1065"/>
        <item m="1" x="1158"/>
        <item m="1" x="2012"/>
        <item m="1" x="2339"/>
        <item m="1" x="2342"/>
        <item m="1" x="1796"/>
        <item m="1" x="1137"/>
        <item m="1" x="1283"/>
        <item m="1" x="2369"/>
        <item m="1" x="1485"/>
        <item m="1" x="1719"/>
        <item m="1" x="862"/>
        <item m="1" x="916"/>
        <item m="1" x="2051"/>
        <item m="1" x="2343"/>
        <item m="1" x="912"/>
        <item m="1" x="1334"/>
        <item m="1" x="1915"/>
        <item m="1" x="2264"/>
        <item m="1" x="1171"/>
        <item m="1" x="1889"/>
        <item m="1" x="2382"/>
        <item m="1" x="1327"/>
        <item m="1" x="2257"/>
        <item m="1" x="919"/>
        <item m="1" x="1004"/>
        <item m="1" x="1208"/>
        <item m="1" x="1836"/>
        <item m="1" x="1050"/>
        <item m="1" x="1389"/>
        <item m="1" x="1930"/>
        <item m="1" x="1320"/>
        <item m="1" x="2161"/>
        <item m="1" x="1164"/>
        <item m="1" x="1138"/>
        <item m="1" x="1225"/>
        <item m="1" x="1504"/>
        <item m="1" x="1880"/>
        <item m="1" x="2133"/>
        <item m="1" x="2322"/>
        <item m="1" x="2143"/>
        <item m="1" x="1328"/>
        <item m="1" x="1384"/>
        <item m="1" x="991"/>
        <item m="1" x="1871"/>
        <item m="1" x="1114"/>
        <item m="1" x="902"/>
        <item m="1" x="1205"/>
        <item m="1" x="1911"/>
        <item m="1" x="2206"/>
        <item m="1" x="1431"/>
        <item m="1" x="1629"/>
        <item m="1" x="1654"/>
        <item m="1" x="1044"/>
        <item m="1" x="992"/>
        <item m="1" x="1513"/>
        <item m="1" x="866"/>
        <item m="1" x="1633"/>
        <item m="1" x="1901"/>
        <item m="1" x="1640"/>
        <item m="1" x="1344"/>
        <item m="1" x="1575"/>
        <item m="1" x="2371"/>
        <item m="1" x="1290"/>
        <item m="1" x="2091"/>
        <item m="1" x="2376"/>
        <item m="1" x="968"/>
        <item m="1" x="1425"/>
        <item m="1" x="2064"/>
        <item m="1" x="1594"/>
        <item m="1" x="2189"/>
        <item m="1" x="1938"/>
        <item m="1" x="1394"/>
        <item m="1" x="1409"/>
        <item m="1" x="2201"/>
        <item m="1" x="881"/>
        <item m="1" x="994"/>
        <item m="1" x="1552"/>
        <item m="1" x="984"/>
        <item m="1" x="1046"/>
        <item m="1" x="1214"/>
        <item m="1" x="1590"/>
        <item m="1" x="2408"/>
        <item m="1" x="1761"/>
        <item m="1" x="2247"/>
        <item m="1" x="1881"/>
        <item m="1" x="990"/>
        <item m="1" x="1869"/>
        <item m="1" x="869"/>
        <item m="1" x="1194"/>
        <item m="1" x="2142"/>
        <item m="1" x="2163"/>
        <item m="1" x="2114"/>
        <item m="1" x="1081"/>
        <item m="1" x="907"/>
        <item m="1" x="1070"/>
        <item m="1" x="2136"/>
        <item m="1" x="980"/>
        <item m="1" x="1511"/>
        <item m="1" x="1983"/>
        <item m="1" x="1080"/>
        <item m="1" x="1760"/>
        <item m="1" x="2123"/>
        <item m="1" x="1842"/>
        <item m="1" x="1559"/>
        <item m="1" x="874"/>
        <item m="1" x="1006"/>
        <item m="1" x="2066"/>
        <item m="1" x="1945"/>
        <item m="1" x="1675"/>
        <item m="1" x="2386"/>
        <item m="1" x="1941"/>
        <item m="1" x="2194"/>
        <item m="1" x="2422"/>
        <item m="1" x="2057"/>
        <item m="1" x="2028"/>
        <item x="121"/>
        <item m="1" x="2392"/>
        <item m="1" x="2121"/>
        <item m="1" x="1229"/>
        <item m="1" x="1003"/>
        <item m="1" x="858"/>
        <item m="1" x="1688"/>
        <item m="1" x="1950"/>
        <item m="1" x="1508"/>
        <item m="1" x="1193"/>
        <item m="1" x="1263"/>
        <item m="1" x="1227"/>
        <item m="1" x="1747"/>
        <item m="1" x="2090"/>
        <item m="1" x="1734"/>
        <item m="1" x="1373"/>
        <item m="1" x="2015"/>
        <item m="1" x="2168"/>
        <item m="1" x="1727"/>
        <item m="1" x="973"/>
        <item m="1" x="2336"/>
        <item m="1" x="1048"/>
        <item m="1" x="2365"/>
        <item m="1" x="1473"/>
        <item m="1" x="880"/>
        <item m="1" x="1540"/>
        <item m="1" x="1202"/>
        <item m="1" x="1965"/>
        <item m="1" x="1973"/>
        <item m="1" x="1751"/>
        <item m="1" x="1602"/>
        <item m="1" x="2029"/>
        <item m="1" x="2044"/>
        <item m="1" x="1307"/>
        <item m="1" x="1865"/>
        <item m="1" x="1348"/>
        <item m="1" x="1720"/>
        <item m="1" x="1085"/>
        <item m="1" x="1531"/>
        <item m="1" x="2232"/>
        <item m="1" x="1463"/>
        <item m="1" x="2377"/>
        <item m="1" x="2166"/>
        <item m="1" x="1359"/>
        <item m="1" x="1170"/>
        <item m="1" x="2072"/>
        <item m="1" x="2127"/>
        <item m="1" x="1488"/>
        <item m="1" x="958"/>
        <item m="1" x="1175"/>
        <item m="1" x="2414"/>
        <item m="1" x="1561"/>
        <item m="1" x="1659"/>
        <item m="1" x="952"/>
        <item m="1" x="1639"/>
        <item m="1" x="1236"/>
        <item m="1" x="1740"/>
        <item m="1" x="1314"/>
        <item m="1" x="1622"/>
        <item m="1" x="1108"/>
        <item m="1" x="1260"/>
        <item m="1" x="1670"/>
        <item m="1" x="1852"/>
        <item m="1" x="1604"/>
        <item m="1" x="1032"/>
        <item m="1" x="1220"/>
        <item m="1" x="2022"/>
        <item m="1" x="1806"/>
        <item m="1" x="2196"/>
        <item m="1" x="1764"/>
        <item m="1" x="2138"/>
        <item m="1" x="1286"/>
        <item m="1" x="1475"/>
        <item m="1" x="926"/>
        <item m="1" x="1789"/>
        <item m="1" x="1845"/>
        <item m="1" x="1141"/>
        <item m="1" x="1207"/>
        <item m="1" x="2119"/>
        <item m="1" x="2214"/>
        <item m="1" x="1914"/>
        <item m="1" x="1555"/>
        <item m="1" x="2187"/>
        <item m="1" x="1693"/>
        <item m="1" x="1469"/>
        <item m="1" x="1532"/>
        <item m="1" x="1289"/>
        <item m="1" x="2162"/>
        <item m="1" x="2396"/>
        <item m="1" x="1898"/>
        <item m="1" x="2185"/>
        <item m="1" x="1745"/>
        <item m="1" x="1872"/>
        <item m="1" x="1063"/>
        <item x="126"/>
        <item m="1" x="2405"/>
        <item m="1" x="1117"/>
        <item m="1" x="947"/>
        <item m="1" x="1526"/>
        <item m="1" x="1218"/>
        <item m="1" x="1627"/>
        <item m="1" x="1062"/>
        <item m="1" x="1186"/>
        <item m="1" x="2346"/>
        <item m="1" x="917"/>
        <item m="1" x="1073"/>
        <item m="1" x="1585"/>
        <item m="1" x="1664"/>
        <item m="1" x="1828"/>
        <item m="1" x="2019"/>
        <item m="1" x="1920"/>
        <item m="1" x="903"/>
        <item m="1" x="1662"/>
        <item m="1" x="1147"/>
        <item m="1" x="2047"/>
        <item m="1" x="2011"/>
        <item m="1" x="1167"/>
        <item m="1" x="1253"/>
        <item m="1" x="1250"/>
        <item m="1" x="2254"/>
        <item m="1" x="2282"/>
        <item m="1" x="1481"/>
        <item m="1" x="1672"/>
        <item m="1" x="2040"/>
        <item m="1" x="2357"/>
        <item m="1" x="1519"/>
        <item m="1" x="2277"/>
        <item m="1" x="1797"/>
        <item m="1" x="2069"/>
        <item x="371"/>
        <item m="1" x="2099"/>
        <item m="1" x="1502"/>
        <item m="1" x="1726"/>
        <item m="1" x="1597"/>
        <item m="1" x="2063"/>
        <item m="1" x="1564"/>
        <item m="1" x="2097"/>
        <item m="1" x="1904"/>
        <item x="380"/>
        <item m="1" x="1823"/>
        <item m="1" x="1093"/>
        <item m="1" x="1337"/>
        <item m="1" x="2335"/>
        <item m="1" x="1846"/>
        <item m="1" x="1378"/>
        <item m="1" x="953"/>
        <item x="540"/>
        <item m="1" x="859"/>
        <item m="1" x="1818"/>
        <item m="1" x="2219"/>
        <item m="1" x="1077"/>
        <item m="1" x="1275"/>
        <item m="1" x="2056"/>
        <item m="1" x="2313"/>
        <item m="1" x="2326"/>
        <item m="1" x="1853"/>
        <item m="1" x="1765"/>
        <item m="1" x="2001"/>
        <item m="1" x="1043"/>
        <item m="1" x="1064"/>
        <item m="1" x="1486"/>
        <item m="1" x="1833"/>
        <item m="1" x="2304"/>
        <item m="1" x="1402"/>
        <item m="1" x="2361"/>
        <item m="1" x="1152"/>
        <item m="1" x="2308"/>
        <item m="1" x="1183"/>
        <item m="1" x="1280"/>
        <item m="1" x="1230"/>
        <item m="1" x="2111"/>
        <item m="1" x="969"/>
        <item m="1" x="904"/>
        <item m="1" x="2268"/>
        <item m="1" x="1539"/>
        <item m="1" x="1454"/>
        <item m="1" x="2116"/>
        <item m="1" x="2380"/>
        <item m="1" x="2413"/>
        <item m="1" x="2178"/>
        <item m="1" x="1757"/>
        <item m="1" x="1072"/>
        <item m="1" x="1995"/>
        <item m="1" x="1966"/>
        <item m="1" x="1660"/>
        <item m="1" x="976"/>
        <item m="1" x="1130"/>
        <item m="1" x="1451"/>
        <item m="1" x="932"/>
        <item m="1" x="2242"/>
        <item m="1" x="1213"/>
        <item m="1" x="1908"/>
        <item m="1" x="2128"/>
        <item m="1" x="1738"/>
        <item m="1" x="2367"/>
        <item m="1" x="2160"/>
        <item m="1" x="1924"/>
        <item m="1" x="956"/>
        <item m="1" x="1120"/>
        <item m="1" x="966"/>
        <item m="1" x="1404"/>
        <item m="1" x="1976"/>
        <item m="1" x="1401"/>
        <item m="1" x="2317"/>
        <item m="1" x="1492"/>
        <item m="1" x="1963"/>
        <item m="1" x="1641"/>
        <item m="1" x="1735"/>
        <item m="1" x="962"/>
        <item m="1" x="1608"/>
        <item m="1" x="2145"/>
        <item m="1" x="1345"/>
        <item m="1" x="1769"/>
        <item m="1" x="2259"/>
        <item m="1" x="2018"/>
        <item m="1" x="1309"/>
        <item m="1" x="1618"/>
        <item m="1" x="1368"/>
        <item m="1" x="2381"/>
        <item m="1" x="1266"/>
        <item m="1" x="1979"/>
        <item m="1" x="1067"/>
        <item m="1" x="1926"/>
        <item m="1" x="2094"/>
        <item m="1" x="937"/>
        <item m="1" x="2404"/>
        <item m="1" x="1631"/>
        <item m="1" x="1166"/>
        <item m="1" x="1177"/>
        <item m="1" x="1012"/>
        <item m="1" x="1393"/>
        <item m="1" x="2292"/>
        <item m="1" x="2256"/>
        <item m="1" x="923"/>
        <item m="1" x="1795"/>
        <item m="1" x="1548"/>
        <item m="1" x="1991"/>
        <item m="1" x="1553"/>
        <item m="1" x="2293"/>
        <item m="1" x="2391"/>
        <item m="1" x="1576"/>
        <item m="1" x="1090"/>
        <item m="1" x="922"/>
        <item m="1" x="2426"/>
        <item m="1" x="1826"/>
        <item m="1" x="2171"/>
        <item m="1" x="1015"/>
        <item m="1" x="2041"/>
        <item m="1" x="1523"/>
        <item m="1" x="971"/>
        <item m="1" x="2073"/>
        <item m="1" x="2039"/>
        <item m="1" x="1900"/>
        <item m="1" x="1027"/>
        <item m="1" x="1587"/>
        <item m="1" x="915"/>
        <item m="1" x="1429"/>
        <item m="1" x="1686"/>
        <item m="1" x="1478"/>
        <item m="1" x="2368"/>
        <item m="1" x="1600"/>
        <item m="1" x="2410"/>
        <item m="1" x="1883"/>
        <item m="1" x="1913"/>
        <item m="1" x="1648"/>
        <item m="1" x="2036"/>
        <item m="1" x="1710"/>
        <item m="1" x="1807"/>
        <item m="1" x="1445"/>
        <item m="1" x="905"/>
        <item m="1" x="1830"/>
        <item m="1" x="1703"/>
        <item m="1" x="2213"/>
        <item m="1" x="1298"/>
        <item m="1" x="1219"/>
        <item m="1" x="1733"/>
        <item m="1" x="1251"/>
        <item m="1" x="935"/>
        <item m="1" x="1301"/>
        <item m="1" x="1875"/>
        <item m="1" x="1589"/>
        <item m="1" x="1083"/>
        <item m="1" x="1264"/>
        <item m="1" x="1350"/>
        <item m="1" x="910"/>
        <item m="1" x="1778"/>
        <item m="1" x="1897"/>
        <item m="1" x="2316"/>
        <item m="1" x="1803"/>
        <item m="1" x="1790"/>
        <item m="1" x="1028"/>
        <item m="1" x="877"/>
        <item m="1" x="1554"/>
        <item m="1" x="2428"/>
        <item m="1" x="2076"/>
        <item m="1" x="1358"/>
        <item m="1" x="1016"/>
        <item m="1" x="2286"/>
        <item m="1" x="1520"/>
        <item m="1" x="1699"/>
        <item m="1" x="1161"/>
        <item m="1" x="1946"/>
        <item m="1" x="2132"/>
        <item m="1" x="2409"/>
        <item m="1" x="2167"/>
        <item m="1" x="1944"/>
        <item m="1" x="2038"/>
        <item m="1" x="1338"/>
        <item m="1" x="1985"/>
        <item m="1" x="1342"/>
        <item m="1" x="1701"/>
        <item m="1" x="2164"/>
        <item x="228"/>
        <item m="1" x="2306"/>
        <item m="1" x="1211"/>
        <item m="1" x="1139"/>
        <item m="1" x="2250"/>
        <item m="1" x="1742"/>
        <item m="1" x="1471"/>
        <item m="1" x="2207"/>
        <item m="1" x="2275"/>
        <item m="1" x="2095"/>
        <item m="1" x="1312"/>
        <item m="1" x="2210"/>
        <item m="1" x="1707"/>
        <item m="1" x="1918"/>
        <item m="1" x="876"/>
        <item m="1" x="1605"/>
        <item m="1" x="2283"/>
        <item m="1" x="1793"/>
        <item m="1" x="2394"/>
        <item m="1" x="2373"/>
        <item m="1" x="1018"/>
        <item m="1" x="1386"/>
        <item m="1" x="1868"/>
        <item m="1" x="1022"/>
        <item x="274"/>
        <item m="1" x="1224"/>
        <item m="1" x="1482"/>
        <item m="1" x="1809"/>
        <item m="1" x="2058"/>
        <item m="1" x="977"/>
        <item m="1" x="1045"/>
        <item m="1" x="1515"/>
        <item m="1" x="1340"/>
        <item m="1" x="2152"/>
        <item m="1" x="1800"/>
        <item m="1" x="1110"/>
        <item m="1" x="1427"/>
        <item m="1" x="1075"/>
        <item m="1" x="1777"/>
        <item m="1" x="961"/>
        <item m="1" x="1921"/>
        <item m="1" x="1767"/>
        <item m="1" x="1277"/>
        <item m="1" x="897"/>
        <item m="1" x="2197"/>
        <item m="1" x="885"/>
        <item m="1" x="1642"/>
        <item m="1" x="1037"/>
        <item m="1" x="900"/>
        <item m="1" x="1646"/>
        <item m="1" x="1817"/>
        <item m="1" x="2173"/>
        <item m="1" x="1550"/>
        <item m="1" x="978"/>
        <item m="1" x="1503"/>
        <item m="1" x="1217"/>
        <item m="1" x="2140"/>
        <item m="1" x="1408"/>
        <item m="1" x="1150"/>
        <item m="1" x="1929"/>
        <item m="1" x="1816"/>
        <item m="1" x="1452"/>
        <item m="1" x="1319"/>
        <item m="1" x="1714"/>
        <item x="686"/>
        <item m="1" x="1981"/>
        <item m="1" x="1256"/>
        <item m="1" x="1545"/>
        <item m="1" x="1011"/>
        <item m="1" x="1400"/>
        <item m="1" x="959"/>
        <item m="1" x="1459"/>
        <item m="1" x="1066"/>
        <item m="1" x="1403"/>
        <item m="1" x="2370"/>
        <item m="1" x="2261"/>
        <item m="1" x="1497"/>
        <item m="1" x="1729"/>
        <item m="1" x="890"/>
        <item m="1" x="1238"/>
        <item m="1" x="2423"/>
        <item m="1" x="906"/>
        <item m="1" x="1690"/>
        <item m="1" x="1112"/>
        <item m="1" x="1763"/>
        <item m="1" x="1893"/>
        <item m="1" x="950"/>
        <item m="1" x="1363"/>
        <item m="1" x="949"/>
        <item m="1" x="1437"/>
        <item m="1" x="2205"/>
        <item m="1" x="1477"/>
        <item m="1" x="1056"/>
        <item m="1" x="1349"/>
        <item m="1" x="1785"/>
        <item m="1" x="2327"/>
        <item m="1" x="999"/>
        <item m="1" x="1416"/>
        <item m="1" x="1206"/>
        <item m="1" x="1002"/>
        <item m="1" x="1192"/>
        <item m="1" x="1119"/>
        <item m="1" x="2415"/>
        <item m="1" x="1772"/>
        <item m="1" x="1476"/>
        <item m="1" x="2077"/>
        <item m="1" x="1652"/>
        <item m="1" x="1638"/>
        <item m="1" x="1480"/>
        <item m="1" x="2074"/>
        <item m="1" x="2309"/>
        <item m="1" x="1069"/>
        <item m="1" x="2300"/>
        <item m="1" x="2200"/>
        <item m="1" x="1996"/>
        <item m="1" x="2093"/>
        <item m="1" x="2225"/>
        <item m="1" x="1311"/>
        <item m="1" x="1293"/>
        <item m="1" x="2295"/>
        <item m="1" x="2319"/>
        <item m="1" x="2330"/>
        <item x="736"/>
        <item m="1" x="2008"/>
        <item m="1" x="2303"/>
        <item m="1" x="2183"/>
        <item m="1" x="2157"/>
        <item m="1" x="1360"/>
        <item m="1" x="1413"/>
        <item m="1" x="1876"/>
        <item m="1" x="1296"/>
        <item m="1" x="1779"/>
        <item m="1" x="2068"/>
        <item m="1" x="2221"/>
        <item m="1" x="1732"/>
        <item m="1" x="924"/>
        <item m="1" x="1246"/>
        <item m="1" x="1464"/>
        <item m="1" x="1819"/>
        <item m="1" x="1154"/>
        <item m="1" x="1198"/>
        <item m="1" x="1496"/>
        <item m="1" x="1434"/>
        <item m="1" x="2403"/>
        <item m="1" x="2010"/>
        <item m="1" x="1780"/>
        <item m="1" x="908"/>
        <item m="1" x="1039"/>
        <item m="1" x="1061"/>
        <item m="1" x="2416"/>
        <item m="1" x="2281"/>
        <item m="1" x="1305"/>
        <item m="1" x="1346"/>
        <item m="1" x="2359"/>
        <item m="1" x="2007"/>
        <item m="1" x="1815"/>
        <item m="1" x="1708"/>
        <item m="1" x="1096"/>
        <item m="1" x="1507"/>
        <item m="1" x="1912"/>
        <item m="1" x="1460"/>
        <item m="1" x="938"/>
        <item m="1" x="2137"/>
        <item m="1" x="1956"/>
        <item m="1" x="2158"/>
        <item m="1" x="1678"/>
        <item m="1" x="1245"/>
        <item m="1" x="1948"/>
        <item m="1" x="1106"/>
        <item m="1" x="2217"/>
        <item m="1" x="1582"/>
        <item m="1" x="1558"/>
        <item m="1" x="1357"/>
        <item m="1" x="1681"/>
        <item m="1" x="1128"/>
        <item m="1" x="2211"/>
        <item m="1" x="1718"/>
        <item m="1" x="1140"/>
        <item m="1" x="1433"/>
        <item m="1" x="1861"/>
        <item m="1" x="1509"/>
        <item m="1" x="1671"/>
        <item m="1" x="921"/>
        <item m="1" x="1287"/>
        <item m="1" x="2236"/>
        <item m="1" x="1784"/>
        <item m="1" x="1857"/>
        <item m="1" x="1578"/>
        <item m="1" x="1598"/>
        <item m="1" x="1603"/>
        <item m="1" x="2333"/>
        <item m="1" x="2374"/>
        <item m="1" x="1232"/>
        <item m="1" x="2230"/>
        <item m="1" x="2224"/>
        <item m="1" x="2129"/>
        <item m="1" x="2025"/>
        <item m="1" x="1609"/>
        <item m="1" x="1439"/>
        <item m="1" x="1491"/>
        <item m="1" x="2150"/>
        <item m="1" x="1584"/>
        <item m="1" x="1098"/>
        <item m="1" x="2037"/>
        <item m="1" x="1272"/>
        <item m="1" x="1323"/>
        <item m="1" x="2182"/>
        <item m="1" x="1316"/>
        <item m="1" x="2270"/>
        <item m="1" x="1615"/>
        <item m="1" x="2263"/>
        <item m="1" x="1216"/>
        <item m="1" x="1810"/>
        <item m="1" x="1047"/>
        <item m="1" x="1059"/>
        <item m="1" x="1410"/>
        <item m="1" x="2156"/>
        <item m="1" x="1942"/>
        <item x="766"/>
        <item m="1" x="2267"/>
        <item m="1" x="2112"/>
        <item m="1" x="1824"/>
        <item m="1" x="1197"/>
        <item m="1" x="1173"/>
        <item m="1" x="1332"/>
        <item m="1" x="2352"/>
        <item m="1" x="1308"/>
        <item m="1" x="1030"/>
        <item m="1" x="929"/>
        <item m="1" x="2393"/>
        <item m="1" x="1611"/>
        <item m="1" x="2031"/>
        <item m="1" x="2084"/>
        <item m="1" x="1811"/>
        <item m="1" x="993"/>
        <item x="140"/>
        <item m="1" x="1372"/>
        <item m="1" x="1534"/>
        <item m="1" x="1691"/>
        <item m="1" x="1026"/>
        <item m="1" x="2362"/>
        <item m="1" x="2427"/>
        <item m="1" x="2348"/>
        <item m="1" x="1462"/>
        <item m="1" x="2360"/>
        <item m="1" x="1621"/>
        <item m="1" x="1239"/>
        <item m="1" x="2107"/>
        <item m="1" x="2131"/>
        <item m="1" x="1870"/>
        <item m="1" x="2155"/>
        <item m="1" x="964"/>
        <item m="1" x="2052"/>
        <item m="1" x="2280"/>
        <item m="1" x="1244"/>
        <item m="1" x="1438"/>
        <item m="1" x="2307"/>
        <item m="1" x="2301"/>
        <item m="1" x="1878"/>
        <item m="1" x="863"/>
        <item m="1" x="1029"/>
        <item m="1" x="1514"/>
        <item m="1" x="1142"/>
        <item m="1" x="1741"/>
        <item m="1" x="2159"/>
        <item m="1" x="1371"/>
        <item m="1" x="1955"/>
        <item m="1" x="1851"/>
        <item m="1" x="1856"/>
        <item m="1" x="860"/>
        <item m="1" x="1182"/>
        <item m="1" x="967"/>
        <item m="1" x="1932"/>
        <item m="1" x="879"/>
        <item m="1" x="1382"/>
        <item m="1" x="986"/>
        <item m="1" x="972"/>
        <item m="1" x="1907"/>
        <item m="1" x="2331"/>
        <item m="1" x="2216"/>
        <item m="1" x="955"/>
        <item m="1" x="1874"/>
        <item m="1" x="2220"/>
        <item m="1" x="940"/>
        <item m="1" x="1612"/>
        <item m="1" x="1822"/>
        <item m="1" x="1132"/>
        <item m="1" x="1041"/>
        <item m="1" x="1702"/>
        <item m="1" x="2147"/>
        <item m="1" x="2387"/>
        <item m="1" x="1987"/>
        <item m="1" x="1071"/>
        <item m="1" x="2053"/>
        <item m="1" x="1318"/>
        <item m="1" x="1212"/>
        <item m="1" x="1040"/>
        <item m="1" x="2079"/>
        <item m="1" x="1821"/>
        <item m="1" x="933"/>
        <item m="1" x="1623"/>
        <item m="1" x="1524"/>
        <item m="1" x="2355"/>
        <item m="1" x="2030"/>
        <item m="1" x="1890"/>
        <item m="1" x="1146"/>
        <item m="1" x="2085"/>
        <item m="1" x="1812"/>
        <item m="1" x="1038"/>
        <item m="1" x="1430"/>
        <item m="1" x="1100"/>
        <item m="1" x="2325"/>
        <item m="1" x="1313"/>
        <item m="1" x="1546"/>
        <item m="1" x="871"/>
        <item m="1" x="886"/>
        <item m="1" x="2048"/>
        <item m="1" x="1383"/>
        <item m="1" x="2184"/>
        <item m="1" x="1989"/>
        <item m="1" x="1210"/>
        <item m="1" x="1651"/>
        <item m="1" x="1917"/>
        <item m="1" x="2252"/>
        <item m="1" x="1562"/>
        <item m="1" x="1418"/>
        <item m="1" x="1295"/>
        <item m="1" x="918"/>
        <item m="1" x="1657"/>
        <item m="1" x="2228"/>
        <item m="1" x="1753"/>
        <item m="1" x="1133"/>
        <item m="1" x="1195"/>
        <item m="1" x="2135"/>
        <item m="1" x="1724"/>
        <item m="1" x="1588"/>
        <item m="1" x="1849"/>
        <item m="1" x="1354"/>
        <item m="1" x="2126"/>
        <item m="1" x="1859"/>
        <item m="1" x="1361"/>
        <item m="1" x="1405"/>
        <item m="1" x="2054"/>
        <item m="1" x="888"/>
        <item m="1" x="1711"/>
        <item m="1" x="1457"/>
        <item m="1" x="1411"/>
        <item m="1" x="1607"/>
        <item m="1" x="1257"/>
        <item m="1" x="1176"/>
        <item m="1" x="1008"/>
        <item m="1" x="1191"/>
        <item m="1" x="2419"/>
        <item m="1" x="1448"/>
        <item m="1" x="1650"/>
        <item m="1" x="1755"/>
        <item m="1" x="1634"/>
        <item m="1" x="1468"/>
        <item m="1" x="2237"/>
        <item m="1" x="1783"/>
        <item m="1" x="1717"/>
        <item m="1" x="2262"/>
        <item m="1" x="1752"/>
        <item m="1" x="2389"/>
        <item m="1" x="1792"/>
        <item m="1" x="1669"/>
        <item m="1" x="1310"/>
        <item m="1" x="944"/>
        <item m="1" x="1489"/>
        <item m="1" x="1737"/>
        <item m="1" x="2203"/>
        <item m="1" x="1347"/>
        <item m="1" x="1267"/>
        <item m="1" x="1024"/>
        <item m="1" x="2390"/>
        <item m="1" x="2169"/>
        <item m="1" x="1713"/>
        <item m="1" x="2273"/>
        <item m="1" x="1419"/>
        <item m="1" x="1444"/>
        <item m="1" x="1369"/>
        <item m="1" x="965"/>
        <item m="1" x="2202"/>
        <item m="1" x="1860"/>
        <item m="1" x="1278"/>
        <item m="1" x="1847"/>
        <item m="1" x="934"/>
        <item m="1" x="1722"/>
        <item m="1" x="1273"/>
        <item m="1" x="927"/>
        <item m="1" x="1178"/>
        <item m="1" x="2412"/>
        <item m="1" x="1959"/>
        <item m="1" x="1885"/>
        <item m="1" x="1695"/>
        <item x="587"/>
        <item m="1" x="1570"/>
        <item m="1" x="2299"/>
        <item m="1" x="1465"/>
        <item m="1" x="1204"/>
        <item m="1" x="1505"/>
        <item m="1" x="1762"/>
        <item m="1" x="1939"/>
        <item m="1" x="1407"/>
        <item m="1" x="2347"/>
        <item m="1" x="1980"/>
        <item m="1" x="2154"/>
        <item m="1" x="1721"/>
        <item m="1" x="2004"/>
        <item m="1" x="1057"/>
        <item m="1" x="20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4"/>
        <item x="12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7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4"/>
        <item x="285"/>
        <item x="286"/>
        <item x="287"/>
        <item x="288"/>
        <item x="289"/>
        <item x="290"/>
        <item x="291"/>
        <item x="292"/>
        <item x="293"/>
        <item x="295"/>
        <item x="296"/>
        <item x="297"/>
        <item x="298"/>
        <item x="299"/>
        <item x="300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2"/>
        <item x="513"/>
        <item x="514"/>
        <item x="515"/>
        <item x="535"/>
        <item x="536"/>
        <item x="537"/>
        <item x="538"/>
        <item x="539"/>
        <item x="541"/>
        <item x="542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8"/>
        <item x="669"/>
        <item x="670"/>
        <item x="67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8"/>
        <item x="739"/>
        <item x="740"/>
        <item x="741"/>
        <item x="742"/>
        <item x="743"/>
        <item x="744"/>
        <item x="745"/>
        <item x="746"/>
        <item x="748"/>
        <item x="749"/>
        <item x="750"/>
        <item x="751"/>
        <item x="752"/>
        <item x="753"/>
        <item x="754"/>
        <item x="755"/>
        <item x="756"/>
        <item x="758"/>
        <item x="759"/>
        <item x="760"/>
        <item x="761"/>
        <item x="762"/>
        <item x="763"/>
        <item x="764"/>
        <item x="765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2"/>
        <item x="783"/>
        <item x="784"/>
        <item x="785"/>
        <item m="1" x="1200"/>
        <item m="1" x="2176"/>
        <item m="1" x="2363"/>
        <item m="1" x="2406"/>
        <item m="1" x="2086"/>
        <item m="1" x="1867"/>
        <item m="1" x="1019"/>
        <item m="1" x="985"/>
        <item m="1" x="2096"/>
        <item m="1" x="1673"/>
        <item m="1" x="1392"/>
        <item m="1" x="1131"/>
        <item m="1" x="2334"/>
        <item m="1" x="1506"/>
        <item m="1" x="2104"/>
        <item m="1" x="2101"/>
        <item m="1" x="1518"/>
        <item m="1" x="2046"/>
        <item m="1" x="1261"/>
        <item m="1" x="1500"/>
        <item x="807"/>
        <item x="808"/>
        <item m="1" x="931"/>
        <item m="1" x="1636"/>
        <item m="1" x="1185"/>
        <item m="1" x="2384"/>
        <item m="1" x="1916"/>
        <item m="1" x="889"/>
        <item m="1" x="1247"/>
        <item m="1" x="1234"/>
        <item m="1" x="1961"/>
        <item m="1" x="1712"/>
        <item m="1" x="1837"/>
        <item m="1" x="1279"/>
        <item m="1" x="2312"/>
        <item m="1" x="2378"/>
        <item m="1" x="1781"/>
        <item m="1" x="1000"/>
        <item m="1" x="1149"/>
        <item m="1" x="1499"/>
        <item m="1" x="1380"/>
        <item m="1" x="1687"/>
        <item m="1" x="2287"/>
        <item m="1" x="1336"/>
        <item m="1" x="1299"/>
        <item m="1" x="2284"/>
        <item m="1" x="166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4"/>
        <item x="345"/>
        <item x="346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1"/>
        <item x="532"/>
        <item x="533"/>
        <item x="534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7"/>
        <item x="688"/>
        <item x="689"/>
        <item x="690"/>
        <item x="691"/>
        <item x="692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573"/>
        <item x="57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axis="axisRow" compact="0" outline="0" subtotalTop="0" showAll="0" includeNewItemsInFilter="1" defaultSubtotal="0">
      <items count="269">
        <item x="5"/>
        <item x="196"/>
        <item x="181"/>
        <item x="194"/>
        <item m="1" x="266"/>
        <item x="191"/>
        <item m="1" x="262"/>
        <item m="1" x="259"/>
        <item m="1" x="265"/>
        <item m="1" x="260"/>
        <item m="1" x="263"/>
        <item x="20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83"/>
        <item x="184"/>
        <item x="185"/>
        <item x="186"/>
        <item x="187"/>
        <item x="188"/>
        <item x="189"/>
        <item x="190"/>
        <item x="192"/>
        <item x="193"/>
        <item x="195"/>
        <item x="206"/>
        <item x="207"/>
        <item x="176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m="1" x="256"/>
        <item m="1" x="252"/>
        <item m="1" x="261"/>
        <item m="1" x="267"/>
        <item m="1" x="258"/>
        <item m="1" x="255"/>
        <item m="1" x="257"/>
        <item m="1" x="264"/>
        <item m="1" x="268"/>
        <item m="1" x="254"/>
        <item m="1" x="253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77"/>
        <item x="178"/>
        <item x="179"/>
        <item x="180"/>
        <item x="182"/>
        <item x="197"/>
        <item x="198"/>
        <item x="199"/>
        <item x="200"/>
        <item x="201"/>
        <item x="202"/>
        <item x="203"/>
        <item x="204"/>
        <item x="20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</items>
    </pivotField>
    <pivotField axis="axisRow" compact="0" outline="0" subtotalTop="0" showAll="0" includeNewItemsInFilter="1" defaultSubtotal="0">
      <items count="274">
        <item x="5"/>
        <item x="194"/>
        <item x="179"/>
        <item x="191"/>
        <item m="1" x="269"/>
        <item x="188"/>
        <item m="1" x="265"/>
        <item m="1" x="263"/>
        <item m="1" x="268"/>
        <item m="1" x="264"/>
        <item m="1" x="266"/>
        <item x="212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81"/>
        <item x="182"/>
        <item x="183"/>
        <item x="184"/>
        <item x="185"/>
        <item x="186"/>
        <item x="187"/>
        <item x="189"/>
        <item x="190"/>
        <item x="192"/>
        <item x="193"/>
        <item x="195"/>
        <item x="196"/>
        <item x="197"/>
        <item x="198"/>
        <item x="199"/>
        <item x="200"/>
        <item x="210"/>
        <item x="211"/>
        <item x="175"/>
        <item x="213"/>
        <item x="214"/>
        <item x="180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m="1" x="257"/>
        <item m="1" x="258"/>
        <item m="1" x="270"/>
        <item m="1" x="272"/>
        <item m="1" x="271"/>
        <item m="1" x="261"/>
        <item m="1" x="259"/>
        <item m="1" x="260"/>
        <item m="1" x="267"/>
        <item m="1" x="273"/>
        <item m="1" x="262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76"/>
        <item x="177"/>
        <item x="178"/>
        <item x="201"/>
        <item x="202"/>
        <item x="203"/>
        <item x="204"/>
        <item x="205"/>
        <item x="206"/>
        <item x="207"/>
        <item x="208"/>
        <item x="209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601">
        <item x="17"/>
        <item m="1" x="1571"/>
        <item m="1" x="817"/>
        <item m="1" x="1517"/>
        <item m="1" x="946"/>
        <item m="1" x="1327"/>
        <item m="1" x="650"/>
        <item m="1" x="1212"/>
        <item m="1" x="841"/>
        <item m="1" x="1017"/>
        <item m="1" x="1522"/>
        <item m="1" x="924"/>
        <item m="1" x="1229"/>
        <item m="1" x="677"/>
        <item m="1" x="826"/>
        <item m="1" x="647"/>
        <item m="1" x="767"/>
        <item m="1" x="740"/>
        <item m="1" x="1233"/>
        <item m="1" x="961"/>
        <item m="1" x="970"/>
        <item m="1" x="1357"/>
        <item m="1" x="1450"/>
        <item m="1" x="1429"/>
        <item m="1" x="1007"/>
        <item m="1" x="1319"/>
        <item m="1" x="730"/>
        <item m="1" x="789"/>
        <item m="1" x="1185"/>
        <item m="1" x="1072"/>
        <item m="1" x="1200"/>
        <item m="1" x="1045"/>
        <item m="1" x="1436"/>
        <item m="1" x="787"/>
        <item m="1" x="1277"/>
        <item m="1" x="780"/>
        <item m="1" x="1104"/>
        <item m="1" x="1217"/>
        <item m="1" x="691"/>
        <item m="1" x="1543"/>
        <item m="1" x="1135"/>
        <item m="1" x="823"/>
        <item m="1" x="680"/>
        <item m="1" x="723"/>
        <item m="1" x="697"/>
        <item m="1" x="1332"/>
        <item m="1" x="1553"/>
        <item m="1" x="1409"/>
        <item m="1" x="1460"/>
        <item m="1" x="1076"/>
        <item m="1" x="1467"/>
        <item m="1" x="1458"/>
        <item m="1" x="687"/>
        <item m="1" x="721"/>
        <item m="1" x="1411"/>
        <item m="1" x="815"/>
        <item m="1" x="1550"/>
        <item m="1" x="1039"/>
        <item m="1" x="1402"/>
        <item m="1" x="981"/>
        <item m="1" x="884"/>
        <item m="1" x="783"/>
        <item m="1" x="1308"/>
        <item m="1" x="859"/>
        <item m="1" x="1393"/>
        <item m="1" x="1166"/>
        <item m="1" x="1056"/>
        <item m="1" x="1198"/>
        <item m="1" x="1105"/>
        <item m="1" x="1343"/>
        <item m="1" x="1196"/>
        <item m="1" x="1459"/>
        <item m="1" x="704"/>
        <item m="1" x="661"/>
        <item m="1" x="965"/>
        <item m="1" x="788"/>
        <item m="1" x="1573"/>
        <item m="1" x="960"/>
        <item m="1" x="1387"/>
        <item m="1" x="1129"/>
        <item m="1" x="1062"/>
        <item m="1" x="1586"/>
        <item m="1" x="1018"/>
        <item m="1" x="907"/>
        <item m="1" x="1473"/>
        <item m="1" x="1512"/>
        <item m="1" x="1455"/>
        <item m="1" x="1103"/>
        <item m="1" x="1574"/>
        <item m="1" x="1153"/>
        <item m="1" x="1157"/>
        <item m="1" x="1159"/>
        <item m="1" x="1048"/>
        <item m="1" x="1344"/>
        <item m="1" x="1382"/>
        <item m="1" x="1192"/>
        <item m="1" x="957"/>
        <item m="1" x="1140"/>
        <item m="1" x="1464"/>
        <item m="1" x="1268"/>
        <item m="1" x="1213"/>
        <item m="1" x="1595"/>
        <item m="1" x="1186"/>
        <item m="1" x="1307"/>
        <item m="1" x="1028"/>
        <item m="1" x="896"/>
        <item m="1" x="1305"/>
        <item m="1" x="685"/>
        <item m="1" x="1352"/>
        <item m="1" x="1220"/>
        <item m="1" x="666"/>
        <item m="1" x="906"/>
        <item m="1" x="1424"/>
        <item m="1" x="1260"/>
        <item m="1" x="1183"/>
        <item m="1" x="1435"/>
        <item m="1" x="1493"/>
        <item m="1" x="1535"/>
        <item m="1" x="822"/>
        <item m="1" x="736"/>
        <item m="1" x="1329"/>
        <item m="1" x="867"/>
        <item m="1" x="1520"/>
        <item m="1" x="1541"/>
        <item m="1" x="747"/>
        <item m="1" x="992"/>
        <item m="1" x="1471"/>
        <item m="1" x="1298"/>
        <item m="1" x="1049"/>
        <item m="1" x="881"/>
        <item m="1" x="1521"/>
        <item m="1" x="706"/>
        <item m="1" x="758"/>
        <item m="1" x="696"/>
        <item m="1" x="1181"/>
        <item m="1" x="679"/>
        <item m="1" x="1241"/>
        <item m="1" x="925"/>
        <item m="1" x="818"/>
        <item m="1" x="1237"/>
        <item m="1" x="1533"/>
        <item m="1" x="861"/>
        <item m="1" x="1526"/>
        <item m="1" x="1578"/>
        <item m="1" x="1447"/>
        <item m="1" x="1173"/>
        <item m="1" x="1134"/>
        <item m="1" x="1126"/>
        <item m="1" x="1536"/>
        <item m="1" x="1063"/>
        <item m="1" x="1083"/>
        <item m="1" x="1461"/>
        <item m="1" x="1491"/>
        <item m="1" x="1313"/>
        <item m="1" x="1528"/>
        <item m="1" x="964"/>
        <item m="1" x="659"/>
        <item m="1" x="698"/>
        <item m="1" x="889"/>
        <item m="1" x="1109"/>
        <item m="1" x="954"/>
        <item m="1" x="1448"/>
        <item m="1" x="983"/>
        <item m="1" x="1120"/>
        <item m="1" x="1347"/>
        <item m="1" x="959"/>
        <item m="1" x="727"/>
        <item m="1" x="708"/>
        <item m="1" x="1462"/>
        <item m="1" x="784"/>
        <item m="1" x="1322"/>
        <item m="1" x="1427"/>
        <item m="1" x="897"/>
        <item m="1" x="1516"/>
        <item m="1" x="1222"/>
        <item m="1" x="901"/>
        <item m="1" x="1093"/>
        <item m="1" x="1561"/>
        <item m="1" x="1394"/>
        <item m="1" x="958"/>
        <item m="1" x="986"/>
        <item m="1" x="1008"/>
        <item m="1" x="779"/>
        <item m="1" x="857"/>
        <item m="1" x="1484"/>
        <item m="1" x="1456"/>
        <item m="1" x="1487"/>
        <item m="1" x="674"/>
        <item m="1" x="975"/>
        <item m="1" x="1087"/>
        <item m="1" x="701"/>
        <item m="1" x="1513"/>
        <item m="1" x="1377"/>
        <item m="1" x="1193"/>
        <item m="1" x="995"/>
        <item m="1" x="717"/>
        <item m="1" x="1227"/>
        <item m="1" x="681"/>
        <item m="1" x="1425"/>
        <item m="1" x="1400"/>
        <item m="1" x="968"/>
        <item m="1" x="1312"/>
        <item m="1" x="663"/>
        <item m="1" x="1271"/>
        <item m="1" x="797"/>
        <item m="1" x="773"/>
        <item m="1" x="1068"/>
        <item m="1" x="676"/>
        <item m="1" x="1035"/>
        <item m="1" x="1359"/>
        <item m="1" x="1452"/>
        <item m="1" x="702"/>
        <item m="1" x="1303"/>
        <item m="1" x="1369"/>
        <item m="1" x="1439"/>
        <item m="1" x="870"/>
        <item m="1" x="1281"/>
        <item m="1" x="885"/>
        <item m="1" x="1399"/>
        <item m="1" x="1149"/>
        <item m="1" x="1568"/>
        <item m="1" x="1130"/>
        <item m="1" x="894"/>
        <item m="1" x="1003"/>
        <item m="1" x="855"/>
        <item m="1" x="715"/>
        <item m="1" x="765"/>
        <item m="1" x="1321"/>
        <item m="1" x="1005"/>
        <item m="1" x="1363"/>
        <item m="1" x="1021"/>
        <item m="1" x="966"/>
        <item m="1" x="1019"/>
        <item m="1" x="836"/>
        <item m="1" x="1097"/>
        <item m="1" x="1146"/>
        <item m="1" x="1501"/>
        <item m="1" x="1576"/>
        <item m="1" x="1201"/>
        <item m="1" x="763"/>
        <item m="1" x="1514"/>
        <item m="1" x="845"/>
        <item m="1" x="1261"/>
        <item m="1" x="898"/>
        <item m="1" x="1207"/>
        <item m="1" x="1282"/>
        <item m="1" x="1563"/>
        <item m="1" x="910"/>
        <item m="1" x="1204"/>
        <item m="1" x="1221"/>
        <item m="1" x="886"/>
        <item m="1" x="1242"/>
        <item m="1" x="1565"/>
        <item m="1" x="890"/>
        <item m="1" x="1179"/>
        <item m="1" x="1235"/>
        <item m="1" x="1202"/>
        <item m="1" x="858"/>
        <item m="1" x="1420"/>
        <item m="1" x="1554"/>
        <item m="1" x="709"/>
        <item m="1" x="1314"/>
        <item m="1" x="1364"/>
        <item m="1" x="1022"/>
        <item m="1" x="1084"/>
        <item m="1" x="1317"/>
        <item m="1" x="923"/>
        <item m="1" x="801"/>
        <item m="1" x="1121"/>
        <item m="1" x="793"/>
        <item m="1" x="749"/>
        <item m="1" x="1406"/>
        <item m="1" x="892"/>
        <item m="1" x="962"/>
        <item m="1" x="785"/>
        <item m="1" x="1187"/>
        <item m="1" x="803"/>
        <item m="1" x="1356"/>
        <item m="1" x="764"/>
        <item m="1" x="757"/>
        <item m="1" x="684"/>
        <item m="1" x="951"/>
        <item m="1" x="1324"/>
        <item m="1" x="1475"/>
        <item m="1" x="1590"/>
        <item m="1" x="919"/>
        <item m="1" x="825"/>
        <item m="1" x="1080"/>
        <item m="1" x="1257"/>
        <item m="1" x="1238"/>
        <item m="1" x="1418"/>
        <item m="1" x="1031"/>
        <item m="1" x="753"/>
        <item m="1" x="1315"/>
        <item m="1" x="1099"/>
        <item m="1" x="1290"/>
        <item m="1" x="1414"/>
        <item m="1" x="952"/>
        <item m="1" x="735"/>
        <item m="1" x="1412"/>
        <item m="1" x="1023"/>
        <item m="1" x="977"/>
        <item m="1" x="1552"/>
        <item m="1" x="920"/>
        <item m="1" x="1529"/>
        <item m="1" x="1147"/>
        <item m="1" x="1285"/>
        <item m="1" x="1225"/>
        <item m="1" x="1171"/>
        <item m="1" x="1358"/>
        <item m="1" x="816"/>
        <item m="1" x="979"/>
        <item m="1" x="882"/>
        <item m="1" x="1059"/>
        <item m="1" x="694"/>
        <item m="1" x="742"/>
        <item m="1" x="1440"/>
        <item m="1" x="1548"/>
        <item m="1" x="649"/>
        <item m="1" x="1532"/>
        <item m="1" x="1309"/>
        <item m="1" x="1136"/>
        <item m="1" x="853"/>
        <item m="1" x="1381"/>
        <item m="1" x="1180"/>
        <item m="1" x="1472"/>
        <item m="1" x="880"/>
        <item m="1" x="713"/>
        <item m="1" x="1421"/>
        <item m="1" x="838"/>
        <item m="1" x="725"/>
        <item m="1" x="989"/>
        <item m="1" x="678"/>
        <item m="1" x="879"/>
        <item m="1" x="945"/>
        <item m="1" x="1557"/>
        <item m="1" x="1415"/>
        <item m="1" x="1042"/>
        <item m="1" x="1345"/>
        <item m="1" x="1141"/>
        <item m="1" x="790"/>
        <item m="1" x="871"/>
        <item m="1" x="1177"/>
        <item m="1" x="1498"/>
        <item m="1" x="1390"/>
        <item m="1" x="1372"/>
        <item m="1" x="1474"/>
        <item m="1" x="1544"/>
        <item m="1" x="695"/>
        <item m="1" x="1302"/>
        <item m="1" x="670"/>
        <item m="1" x="660"/>
        <item m="1" x="1465"/>
        <item m="1" x="1158"/>
        <item m="1" x="900"/>
        <item m="1" x="1276"/>
        <item m="1" x="1278"/>
        <item m="1" x="1223"/>
        <item m="1" x="1264"/>
        <item m="1" x="988"/>
        <item m="1" x="1243"/>
        <item m="1" x="1301"/>
        <item m="1" x="895"/>
        <item m="1" x="914"/>
        <item m="1" x="1194"/>
        <item m="1" x="994"/>
        <item m="1" x="1122"/>
        <item m="1" x="1566"/>
        <item m="1" x="831"/>
        <item m="1" x="863"/>
        <item m="1" x="1240"/>
        <item m="1" x="1432"/>
        <item m="1" x="1366"/>
        <item m="1" x="1551"/>
        <item m="1" x="1386"/>
        <item m="1" x="972"/>
        <item m="1" x="956"/>
        <item m="1" x="1172"/>
        <item m="1" x="1267"/>
        <item m="1" x="888"/>
        <item m="1" x="729"/>
        <item m="1" x="1431"/>
        <item m="1" x="809"/>
        <item m="1" x="1496"/>
        <item m="1" x="1030"/>
        <item m="1" x="1407"/>
        <item m="1" x="828"/>
        <item m="1" x="1020"/>
        <item m="1" x="1139"/>
        <item m="1" x="755"/>
        <item m="1" x="908"/>
        <item m="1" x="1509"/>
        <item m="1" x="1325"/>
        <item m="1" x="1451"/>
        <item m="1" x="1150"/>
        <item m="1" x="1174"/>
        <item m="1" x="939"/>
        <item m="1" x="931"/>
        <item m="1" x="921"/>
        <item m="1" x="1494"/>
        <item m="1" x="1292"/>
        <item m="1" x="1470"/>
        <item m="1" x="1413"/>
        <item m="1" x="1331"/>
        <item m="1" x="1284"/>
        <item m="1" x="1041"/>
        <item m="1" x="733"/>
        <item m="1" x="1430"/>
        <item m="1" x="1040"/>
        <item m="1" x="1341"/>
        <item m="1" x="1506"/>
        <item m="1" x="1015"/>
        <item m="1" x="1060"/>
        <item m="1" x="893"/>
        <item m="1" x="1244"/>
        <item m="1" x="1592"/>
        <item m="1" x="1441"/>
        <item m="1" x="1142"/>
        <item m="1" x="1046"/>
        <item m="1" x="1524"/>
        <item m="1" x="665"/>
        <item m="1" x="1214"/>
        <item m="1" x="1453"/>
        <item m="1" x="1333"/>
        <item m="1" x="1598"/>
        <item m="1" x="934"/>
        <item m="1" x="1089"/>
        <item m="1" x="1449"/>
        <item m="1" x="728"/>
        <item m="1" x="1401"/>
        <item m="1" x="1094"/>
        <item m="1" x="1195"/>
        <item m="1" x="1163"/>
        <item m="1" x="969"/>
        <item m="1" x="1560"/>
        <item m="1" x="1169"/>
        <item m="1" x="795"/>
        <item m="1" x="1569"/>
        <item m="1" x="1334"/>
        <item m="1" x="1316"/>
        <item m="1" x="1258"/>
        <item m="1" x="756"/>
        <item m="1" x="760"/>
        <item m="1" x="762"/>
        <item m="1" x="846"/>
        <item m="1" x="811"/>
        <item m="1" x="1299"/>
        <item m="1" x="1323"/>
        <item m="1" x="1423"/>
        <item m="1" x="1016"/>
        <item m="1" x="1546"/>
        <item m="1" x="1457"/>
        <item m="1" x="692"/>
        <item m="1" x="690"/>
        <item m="1" x="998"/>
        <item m="1" x="929"/>
        <item m="1" x="1253"/>
        <item m="1" x="1205"/>
        <item m="1" x="1297"/>
        <item m="1" x="1335"/>
        <item m="1" x="991"/>
        <item m="1" x="1107"/>
        <item m="1" x="973"/>
        <item m="1" x="724"/>
        <item m="1" x="891"/>
        <item m="1" x="1067"/>
        <item m="1" x="1585"/>
        <item m="1" x="1534"/>
        <item m="1" x="1445"/>
        <item m="1" x="1108"/>
        <item m="1" x="1584"/>
        <item m="1" x="770"/>
        <item m="1" x="1165"/>
        <item m="1" x="1123"/>
        <item m="1" x="1287"/>
        <item m="1" x="1575"/>
        <item m="1" x="1275"/>
        <item m="1" x="1051"/>
        <item m="1" x="1132"/>
        <item m="1" x="887"/>
        <item m="1" x="909"/>
        <item m="1" x="1064"/>
        <item m="1" x="996"/>
        <item m="1" x="812"/>
        <item m="1" x="1251"/>
        <item m="1" x="1454"/>
        <item m="1" x="714"/>
        <item m="1" x="1368"/>
        <item m="1" x="808"/>
        <item m="1" x="1232"/>
        <item m="1" x="1014"/>
        <item m="1" x="673"/>
        <item m="1" x="689"/>
        <item m="1" x="1540"/>
        <item m="1" x="935"/>
        <item m="1" x="1248"/>
        <item m="1" x="1057"/>
        <item m="1" x="1397"/>
        <item m="1" x="748"/>
        <item m="1" x="912"/>
        <item m="1" x="1410"/>
        <item m="1" x="955"/>
        <item m="1" x="987"/>
        <item m="1" x="1236"/>
        <item m="1" x="1365"/>
        <item m="1" x="1371"/>
        <item m="1" x="722"/>
        <item m="1" x="1330"/>
        <item m="1" x="1066"/>
        <item m="1" x="1161"/>
        <item m="1" x="1148"/>
        <item m="1" x="744"/>
        <item m="1" x="1259"/>
        <item m="1" x="651"/>
        <item m="1" x="775"/>
        <item m="1" x="903"/>
        <item m="1" x="953"/>
        <item m="1" x="1012"/>
        <item m="1" x="1256"/>
        <item m="1" x="769"/>
        <item m="1" x="1188"/>
        <item m="1" x="1273"/>
        <item m="1" x="1047"/>
        <item m="1" x="1478"/>
        <item m="1" x="1069"/>
        <item m="1" x="1038"/>
        <item m="1" x="915"/>
        <item m="1" x="926"/>
        <item m="1" x="1231"/>
        <item m="1" x="1300"/>
        <item m="1" x="737"/>
        <item m="1" x="1340"/>
        <item m="1" x="782"/>
        <item m="1" x="1249"/>
        <item m="1" x="916"/>
        <item m="1" x="1116"/>
        <item m="1" x="1376"/>
        <item m="1" x="936"/>
        <item m="1" x="1511"/>
        <item m="1" x="1519"/>
        <item m="1" x="1477"/>
        <item m="1" x="1265"/>
        <item m="1" x="752"/>
        <item m="1" x="1078"/>
        <item m="1" x="1492"/>
        <item m="1" x="848"/>
        <item m="1" x="792"/>
        <item m="1" x="875"/>
        <item m="1" x="1505"/>
        <item m="1" x="997"/>
        <item m="1" x="1580"/>
        <item m="1" x="1167"/>
        <item m="1" x="1389"/>
        <item m="1" x="718"/>
        <item m="1" x="814"/>
        <item m="1" x="938"/>
        <item m="1" x="1115"/>
        <item m="1" x="652"/>
        <item m="1" x="1168"/>
        <item m="1" x="1088"/>
        <item m="1" x="1033"/>
        <item m="1" x="948"/>
        <item m="1" x="710"/>
        <item m="1" x="745"/>
        <item m="1" x="1346"/>
        <item m="1" x="933"/>
        <item m="1" x="1009"/>
        <item m="1" x="1002"/>
        <item m="1" x="1311"/>
        <item m="1" x="1176"/>
        <item m="1" x="940"/>
        <item m="1" x="1348"/>
        <item m="1" x="1081"/>
        <item m="1" x="927"/>
        <item m="1" x="741"/>
        <item m="1" x="1489"/>
        <item m="1" x="877"/>
        <item m="1" x="883"/>
        <item m="1" x="922"/>
        <item m="1" x="1058"/>
        <item m="1" x="719"/>
        <item m="1" x="1549"/>
        <item m="1" x="800"/>
        <item m="1" x="766"/>
        <item m="1" x="949"/>
        <item m="1" x="1026"/>
        <item m="1" x="1001"/>
        <item m="1" x="985"/>
        <item m="1" x="872"/>
        <item m="1" x="1263"/>
        <item m="1" x="1073"/>
        <item m="1" x="1250"/>
        <item m="1" x="1495"/>
        <item m="1" x="807"/>
        <item m="1" x="1539"/>
        <item m="1" x="1504"/>
        <item m="1" x="1417"/>
        <item m="1" x="1555"/>
        <item m="1" x="1362"/>
        <item m="1" x="1025"/>
        <item m="1" x="1515"/>
        <item m="1" x="1398"/>
        <item m="1" x="1239"/>
        <item m="1" x="941"/>
        <item m="1" x="942"/>
        <item m="1" x="1403"/>
        <item m="1" x="1156"/>
        <item m="1" x="1070"/>
        <item m="1" x="1582"/>
        <item m="1" x="1428"/>
        <item m="1" x="850"/>
        <item m="1" x="1326"/>
        <item m="1" x="776"/>
        <item m="1" x="1036"/>
        <item m="1" x="1197"/>
        <item m="1" x="1583"/>
        <item m="1" x="796"/>
        <item m="1" x="1189"/>
        <item m="1" x="1570"/>
        <item m="1" x="1091"/>
        <item m="1" x="1145"/>
        <item m="1" x="653"/>
        <item m="1" x="1527"/>
        <item m="1" x="856"/>
        <item m="1" x="682"/>
        <item m="1" x="847"/>
        <item m="1" x="1469"/>
        <item m="1" x="1547"/>
        <item m="1" x="683"/>
        <item m="1" x="804"/>
        <item m="1" x="980"/>
        <item m="1" x="1143"/>
        <item m="1" x="844"/>
        <item m="1" x="1127"/>
        <item m="1" x="1061"/>
        <item m="1" x="1079"/>
        <item m="1" x="1373"/>
        <item m="1" x="1353"/>
        <item x="5"/>
        <item m="1" x="1203"/>
        <item m="1" x="967"/>
        <item m="1" x="743"/>
        <item m="1" x="837"/>
        <item m="1" x="1279"/>
        <item m="1" x="917"/>
        <item m="1" x="1337"/>
        <item m="1" x="1349"/>
        <item m="1" x="840"/>
        <item m="1" x="1082"/>
        <item m="1" x="842"/>
        <item m="1" x="832"/>
        <item m="1" x="1106"/>
        <item m="1" x="1562"/>
        <item m="1" x="824"/>
        <item m="1" x="1131"/>
        <item m="1" x="1125"/>
        <item m="1" x="835"/>
        <item m="1" x="1488"/>
        <item m="1" x="843"/>
        <item m="1" x="786"/>
        <item m="1" x="656"/>
        <item m="1" x="1209"/>
        <item m="1" x="1405"/>
        <item m="1" x="937"/>
        <item m="1" x="1593"/>
        <item m="1" x="860"/>
        <item m="1" x="1388"/>
        <item m="1" x="1444"/>
        <item m="1" x="1110"/>
        <item m="1" x="1151"/>
        <item m="1" x="1591"/>
        <item m="1" x="1085"/>
        <item m="1" x="1537"/>
        <item m="1" x="1137"/>
        <item m="1" x="1044"/>
        <item m="1" x="1597"/>
        <item m="1" x="1000"/>
        <item m="1" x="820"/>
        <item m="1" x="1050"/>
        <item m="1" x="1433"/>
        <item m="1" x="1408"/>
        <item m="1" x="1480"/>
        <item m="1" x="1291"/>
        <item m="1" x="1350"/>
        <item m="1" x="1426"/>
        <item m="1" x="911"/>
        <item m="1" x="657"/>
        <item m="1" x="1006"/>
        <item m="1" x="781"/>
        <item m="1" x="1500"/>
        <item m="1" x="1098"/>
        <item m="1" x="1380"/>
        <item m="1" x="716"/>
        <item m="1" x="1559"/>
        <item m="1" x="1154"/>
        <item m="1" x="1155"/>
        <item m="1" x="700"/>
        <item m="1" x="905"/>
        <item m="1" x="1370"/>
        <item m="1" x="711"/>
        <item m="1" x="1024"/>
        <item m="1" x="1434"/>
        <item m="1" x="750"/>
        <item m="1" x="1378"/>
        <item m="1" x="1596"/>
        <item m="1" x="902"/>
        <item m="1" x="1128"/>
        <item m="1" x="1274"/>
        <item m="1" x="805"/>
        <item m="1" x="759"/>
        <item m="1" x="852"/>
        <item m="1" x="1577"/>
        <item m="1" x="869"/>
        <item m="1" x="1304"/>
        <item m="1" x="1144"/>
        <item m="1" x="1011"/>
        <item m="1" x="868"/>
        <item m="1" x="1502"/>
        <item m="1" x="1254"/>
        <item m="1" x="662"/>
        <item m="1" x="667"/>
        <item m="1" x="1191"/>
        <item m="1" x="1113"/>
        <item m="1" x="1384"/>
        <item m="1" x="1027"/>
        <item m="1" x="1355"/>
        <item m="1" x="1206"/>
        <item m="1" x="1486"/>
        <item m="1" x="1219"/>
        <item m="1" x="839"/>
        <item m="1" x="1507"/>
        <item m="1" x="1379"/>
        <item m="1" x="1218"/>
        <item m="1" x="654"/>
        <item m="1" x="1077"/>
        <item m="1" x="1318"/>
        <item m="1" x="1392"/>
        <item m="1" x="734"/>
        <item m="1" x="751"/>
        <item m="1" x="1211"/>
        <item m="1" x="984"/>
        <item m="1" x="1230"/>
        <item m="1" x="791"/>
        <item m="1" x="1117"/>
        <item m="1" x="669"/>
        <item m="1" x="947"/>
        <item m="1" x="1090"/>
        <item m="1" x="819"/>
        <item m="1" x="1101"/>
        <item m="1" x="1133"/>
        <item m="1" x="1360"/>
        <item m="1" x="1138"/>
        <item m="1" x="658"/>
        <item m="1" x="703"/>
        <item m="1" x="806"/>
        <item m="1" x="707"/>
        <item m="1" x="1600"/>
        <item m="1" x="1395"/>
        <item m="1" x="1336"/>
        <item m="1" x="668"/>
        <item m="1" x="1272"/>
        <item m="1" x="1119"/>
        <item m="1" x="1391"/>
        <item m="1" x="1476"/>
        <item m="1" x="1162"/>
        <item m="1" x="993"/>
        <item m="1" x="746"/>
        <item m="1" x="1396"/>
        <item m="1" x="1338"/>
        <item m="1" x="1588"/>
        <item m="1" x="1443"/>
        <item m="1" x="1589"/>
        <item m="1" x="1160"/>
        <item m="1" x="1538"/>
        <item m="1" x="1210"/>
        <item m="1" x="1234"/>
        <item m="1" x="876"/>
        <item m="1" x="849"/>
        <item m="1" x="1422"/>
        <item m="1" x="1034"/>
        <item m="1" x="999"/>
        <item m="1" x="851"/>
        <item m="1" x="738"/>
        <item m="1" x="774"/>
        <item m="1" x="802"/>
        <item m="1" x="1296"/>
        <item m="1" x="1124"/>
        <item m="1" x="976"/>
        <item m="1" x="943"/>
        <item m="1" x="1485"/>
        <item m="1" x="1579"/>
        <item m="1" x="1328"/>
        <item m="1" x="768"/>
        <item m="1" x="1262"/>
        <item m="1" x="1255"/>
        <item m="1" x="1111"/>
        <item m="1" x="1404"/>
        <item m="1" x="874"/>
        <item m="1" x="1054"/>
        <item m="1" x="913"/>
        <item m="1" x="1383"/>
        <item m="1" x="720"/>
        <item m="1" x="655"/>
        <item m="1" x="778"/>
        <item m="1" x="693"/>
        <item m="1" x="1293"/>
        <item m="1" x="1118"/>
        <item m="1" x="771"/>
        <item m="1" x="1294"/>
        <item m="1" x="1567"/>
        <item m="1" x="1295"/>
        <item m="1" x="963"/>
        <item m="1" x="866"/>
        <item m="1" x="1289"/>
        <item m="1" x="1310"/>
        <item m="1" x="1170"/>
        <item m="1" x="1419"/>
        <item m="1" x="1481"/>
        <item m="1" x="1564"/>
        <item m="1" x="978"/>
        <item m="1" x="1374"/>
        <item m="1" x="1112"/>
        <item m="1" x="1490"/>
        <item m="1" x="1339"/>
        <item m="1" x="1190"/>
        <item m="1" x="918"/>
        <item m="1" x="1542"/>
        <item m="1" x="1100"/>
        <item m="1" x="672"/>
        <item m="1" x="799"/>
        <item m="1" x="675"/>
        <item m="1" x="705"/>
        <item m="1" x="1468"/>
        <item m="1" x="1037"/>
        <item m="1" x="1216"/>
        <item m="1" x="761"/>
        <item m="1" x="1164"/>
        <item m="1" x="1228"/>
        <item m="1" x="930"/>
        <item m="1" x="1320"/>
        <item m="1" x="829"/>
        <item m="1" x="1416"/>
        <item m="1" x="1178"/>
        <item m="1" x="1572"/>
        <item m="1" x="1545"/>
        <item m="1" x="1438"/>
        <item m="1" x="648"/>
        <item m="1" x="1599"/>
        <item m="1" x="1096"/>
        <item m="1" x="865"/>
        <item m="1" x="928"/>
        <item m="1" x="990"/>
        <item m="1" x="1055"/>
        <item m="1" x="974"/>
        <item m="1" x="1581"/>
        <item m="1" x="1208"/>
        <item m="1" x="1004"/>
        <item m="1" x="810"/>
        <item m="1" x="1270"/>
        <item m="1" x="1497"/>
        <item m="1" x="1152"/>
        <item m="1" x="1375"/>
        <item m="1" x="1092"/>
        <item m="1" x="1286"/>
        <item m="1" x="794"/>
        <item m="1" x="688"/>
        <item m="1" x="1086"/>
        <item m="1" x="1530"/>
        <item m="1" x="1075"/>
        <item m="1" x="1065"/>
        <item m="1" x="1182"/>
        <item m="1" x="1587"/>
        <item m="1" x="1508"/>
        <item m="1" x="1095"/>
        <item m="1" x="1306"/>
        <item m="1" x="754"/>
        <item m="1" x="833"/>
        <item m="1" x="664"/>
        <item m="1" x="699"/>
        <item m="1" x="1266"/>
        <item m="1" x="950"/>
        <item m="1" x="671"/>
        <item m="1" x="1442"/>
        <item m="1" x="1482"/>
        <item m="1" x="1013"/>
        <item m="1" x="982"/>
        <item m="1" x="1052"/>
        <item m="1" x="726"/>
        <item m="1" x="873"/>
        <item m="1" x="878"/>
        <item m="1" x="1114"/>
        <item m="1" x="944"/>
        <item m="1" x="1466"/>
        <item m="1" x="1226"/>
        <item m="1" x="1385"/>
        <item m="1" x="772"/>
        <item m="1" x="1463"/>
        <item m="1" x="1558"/>
        <item m="1" x="1518"/>
        <item m="1" x="1479"/>
        <item m="1" x="1215"/>
        <item m="1" x="1175"/>
        <item m="1" x="1483"/>
        <item m="1" x="1245"/>
        <item m="1" x="1269"/>
        <item m="1" x="1556"/>
        <item m="1" x="1224"/>
        <item m="1" x="1523"/>
        <item m="1" x="1102"/>
        <item m="1" x="899"/>
        <item m="1" x="1342"/>
        <item m="1" x="1499"/>
        <item m="1" x="1071"/>
        <item m="1" x="1184"/>
        <item m="1" x="1247"/>
        <item m="1" x="1032"/>
        <item m="1" x="1510"/>
        <item m="1" x="1288"/>
        <item m="1" x="830"/>
        <item m="1" x="777"/>
        <item m="1" x="904"/>
        <item m="1" x="1010"/>
        <item m="1" x="821"/>
        <item m="1" x="1199"/>
        <item m="1" x="798"/>
        <item m="1" x="1446"/>
        <item m="1" x="1053"/>
        <item m="1" x="1280"/>
        <item m="1" x="686"/>
        <item m="1" x="1437"/>
        <item m="1" x="1594"/>
        <item m="1" x="813"/>
        <item m="1" x="1361"/>
        <item m="1" x="1029"/>
        <item m="1" x="1525"/>
        <item m="1" x="1351"/>
        <item m="1" x="739"/>
        <item m="1" x="932"/>
        <item m="1" x="864"/>
        <item m="1" x="1074"/>
        <item m="1" x="712"/>
        <item m="1" x="1503"/>
        <item m="1" x="827"/>
        <item m="1" x="854"/>
        <item m="1" x="1367"/>
        <item m="1" x="1043"/>
        <item m="1" x="1252"/>
        <item m="1" x="731"/>
        <item m="1" x="1246"/>
        <item m="1" x="834"/>
        <item m="1" x="732"/>
        <item m="1" x="1283"/>
        <item m="1" x="862"/>
        <item m="1" x="971"/>
        <item m="1" x="1354"/>
        <item m="1" x="1531"/>
        <item x="1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418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</items>
    </pivotField>
    <pivotField axis="axisRow" compact="0" outline="0" subtotalTop="0" showAll="0" includeNewItemsInFilter="1" defaultSubtotal="0">
      <items count="1193">
        <item x="5"/>
        <item m="1" x="1155"/>
        <item m="1" x="682"/>
        <item m="1" x="616"/>
        <item m="1" x="534"/>
        <item m="1" x="880"/>
        <item m="1" x="1165"/>
        <item m="1" x="1156"/>
        <item m="1" x="1174"/>
        <item m="1" x="1007"/>
        <item m="1" x="512"/>
        <item m="1" x="974"/>
        <item m="1" x="759"/>
        <item m="1" x="1080"/>
        <item m="1" x="975"/>
        <item m="1" x="825"/>
        <item m="1" x="620"/>
        <item m="1" x="676"/>
        <item m="1" x="639"/>
        <item m="1" x="914"/>
        <item m="1" x="1014"/>
        <item m="1" x="725"/>
        <item m="1" x="601"/>
        <item m="1" x="749"/>
        <item m="1" x="814"/>
        <item m="1" x="1057"/>
        <item m="1" x="788"/>
        <item m="1" x="896"/>
        <item m="1" x="943"/>
        <item m="1" x="762"/>
        <item m="1" x="638"/>
        <item m="1" x="854"/>
        <item m="1" x="990"/>
        <item m="1" x="827"/>
        <item m="1" x="553"/>
        <item m="1" x="761"/>
        <item m="1" x="960"/>
        <item m="1" x="554"/>
        <item m="1" x="972"/>
        <item m="1" x="885"/>
        <item m="1" x="818"/>
        <item m="1" x="690"/>
        <item m="1" x="1062"/>
        <item m="1" x="1096"/>
        <item m="1" x="999"/>
        <item m="1" x="1175"/>
        <item m="1" x="644"/>
        <item m="1" x="506"/>
        <item m="1" x="1021"/>
        <item m="1" x="637"/>
        <item m="1" x="1149"/>
        <item m="1" x="918"/>
        <item m="1" x="959"/>
        <item m="1" x="1019"/>
        <item m="1" x="987"/>
        <item m="1" x="746"/>
        <item m="1" x="1135"/>
        <item m="1" x="874"/>
        <item m="1" x="592"/>
        <item m="1" x="1153"/>
        <item m="1" x="1026"/>
        <item m="1" x="696"/>
        <item m="1" x="499"/>
        <item m="1" x="757"/>
        <item m="1" x="622"/>
        <item m="1" x="797"/>
        <item m="1" x="712"/>
        <item m="1" x="617"/>
        <item m="1" x="1060"/>
        <item m="1" x="1171"/>
        <item m="1" x="1191"/>
        <item m="1" x="1109"/>
        <item m="1" x="745"/>
        <item m="1" x="944"/>
        <item m="1" x="995"/>
        <item m="1" x="1023"/>
        <item m="1" x="704"/>
        <item m="1" x="931"/>
        <item m="1" x="1178"/>
        <item m="1" x="910"/>
        <item m="1" x="573"/>
        <item m="1" x="791"/>
        <item m="1" x="1054"/>
        <item m="1" x="945"/>
        <item m="1" x="1003"/>
        <item m="1" x="922"/>
        <item m="1" x="623"/>
        <item m="1" x="810"/>
        <item m="1" x="763"/>
        <item m="1" x="850"/>
        <item m="1" x="692"/>
        <item m="1" x="802"/>
        <item m="1" x="1112"/>
        <item m="1" x="586"/>
        <item m="1" x="593"/>
        <item m="1" x="775"/>
        <item m="1" x="1039"/>
        <item m="1" x="748"/>
        <item m="1" x="659"/>
        <item m="1" x="967"/>
        <item m="1" x="747"/>
        <item m="1" x="1088"/>
        <item m="1" x="1022"/>
        <item m="1" x="872"/>
        <item m="1" x="1002"/>
        <item m="1" x="1004"/>
        <item m="1" x="1040"/>
        <item m="1" x="591"/>
        <item m="1" x="1134"/>
        <item m="1" x="598"/>
        <item m="1" x="1148"/>
        <item m="1" x="517"/>
        <item m="1" x="908"/>
        <item m="1" x="830"/>
        <item m="1" x="853"/>
        <item m="1" x="1051"/>
        <item m="1" x="493"/>
        <item m="1" x="863"/>
        <item m="1" x="542"/>
        <item m="1" x="727"/>
        <item m="1" x="983"/>
        <item m="1" x="961"/>
        <item m="1" x="728"/>
        <item m="1" x="618"/>
        <item m="1" x="924"/>
        <item m="1" x="631"/>
        <item m="1" x="812"/>
        <item m="1" x="657"/>
        <item m="1" x="502"/>
        <item m="1" x="904"/>
        <item m="1" x="530"/>
        <item m="1" x="1010"/>
        <item m="1" x="840"/>
        <item m="1" x="809"/>
        <item m="1" x="785"/>
        <item m="1" x="1077"/>
        <item m="1" x="691"/>
        <item m="1" x="1068"/>
        <item m="1" x="624"/>
        <item m="1" x="1093"/>
        <item m="1" x="577"/>
        <item m="1" x="839"/>
        <item m="1" x="938"/>
        <item m="1" x="687"/>
        <item m="1" x="979"/>
        <item m="1" x="752"/>
        <item m="1" x="933"/>
        <item m="1" x="718"/>
        <item m="1" x="1144"/>
        <item m="1" x="603"/>
        <item m="1" x="1111"/>
        <item m="1" x="560"/>
        <item m="1" x="738"/>
        <item m="1" x="760"/>
        <item m="1" x="905"/>
        <item m="1" x="653"/>
        <item m="1" x="811"/>
        <item m="1" x="611"/>
        <item m="1" x="498"/>
        <item m="1" x="693"/>
        <item m="1" x="1034"/>
        <item m="1" x="1075"/>
        <item m="1" x="720"/>
        <item m="1" x="928"/>
        <item m="1" x="600"/>
        <item m="1" x="702"/>
        <item m="1" x="572"/>
        <item m="1" x="777"/>
        <item m="1" x="1017"/>
        <item m="1" x="643"/>
        <item m="1" x="1042"/>
        <item m="1" x="615"/>
        <item m="1" x="694"/>
        <item m="1" x="612"/>
        <item m="1" x="1157"/>
        <item m="1" x="672"/>
        <item m="1" x="494"/>
        <item m="1" x="625"/>
        <item m="1" x="936"/>
        <item m="1" x="662"/>
        <item m="1" x="1168"/>
        <item m="1" x="864"/>
        <item m="1" x="501"/>
        <item m="1" x="656"/>
        <item m="1" x="537"/>
        <item m="1" x="589"/>
        <item m="1" x="796"/>
        <item m="1" x="735"/>
        <item m="1" x="1186"/>
        <item m="1" x="571"/>
        <item m="1" x="822"/>
        <item m="1" x="998"/>
        <item m="1" x="1121"/>
        <item m="1" x="507"/>
        <item m="1" x="834"/>
        <item m="1" x="952"/>
        <item m="1" x="731"/>
        <item m="1" x="907"/>
        <item m="1" x="949"/>
        <item m="1" x="926"/>
        <item m="1" x="717"/>
        <item m="1" x="1146"/>
        <item m="1" x="869"/>
        <item m="1" x="1151"/>
        <item m="1" x="701"/>
        <item m="1" x="1130"/>
        <item m="1" x="906"/>
        <item m="1" x="902"/>
        <item m="1" x="708"/>
        <item m="1" x="965"/>
        <item m="1" x="722"/>
        <item m="1" x="946"/>
        <item m="1" x="698"/>
        <item m="1" x="587"/>
        <item m="1" x="1102"/>
        <item m="1" x="535"/>
        <item m="1" x="781"/>
        <item m="1" x="511"/>
        <item m="1" x="522"/>
        <item m="1" x="632"/>
        <item m="1" x="645"/>
        <item m="1" x="937"/>
        <item m="1" x="1143"/>
        <item m="1" x="732"/>
        <item m="1" x="1005"/>
        <item m="1" x="664"/>
        <item m="1" x="1099"/>
        <item m="1" x="1073"/>
        <item m="1" x="1125"/>
        <item m="1" x="988"/>
        <item m="1" x="915"/>
        <item m="1" x="551"/>
        <item m="1" x="621"/>
        <item m="1" x="532"/>
        <item m="1" x="956"/>
        <item m="1" x="801"/>
        <item m="1" x="993"/>
        <item m="1" x="588"/>
        <item m="1" x="778"/>
        <item m="1" x="538"/>
        <item m="1" x="909"/>
        <item m="1" x="1177"/>
        <item m="1" x="1035"/>
        <item m="1" x="1192"/>
        <item m="1" x="595"/>
        <item m="1" x="929"/>
        <item m="1" x="697"/>
        <item m="1" x="689"/>
        <item m="1" x="729"/>
        <item m="1" x="819"/>
        <item m="1" x="723"/>
        <item m="1" x="1180"/>
        <item m="1" x="1078"/>
        <item m="1" x="669"/>
        <item m="1" x="776"/>
        <item m="1" x="646"/>
        <item m="1" x="753"/>
        <item m="1" x="519"/>
        <item m="1" x="873"/>
        <item m="1" x="559"/>
        <item m="1" x="780"/>
        <item m="1" x="1150"/>
        <item m="1" x="1092"/>
        <item m="1" x="736"/>
        <item m="1" x="862"/>
        <item m="1" x="884"/>
        <item m="1" x="849"/>
        <item m="1" x="515"/>
        <item m="1" x="633"/>
        <item m="1" x="1033"/>
        <item m="1" x="610"/>
        <item m="1" x="582"/>
        <item m="1" x="590"/>
        <item m="1" x="578"/>
        <item m="1" x="1129"/>
        <item m="1" x="666"/>
        <item m="1" x="1000"/>
        <item m="1" x="548"/>
        <item m="1" x="563"/>
        <item m="1" x="721"/>
        <item m="1" x="846"/>
        <item m="1" x="973"/>
        <item m="1" x="792"/>
        <item m="1" x="1064"/>
        <item m="1" x="1120"/>
        <item m="1" x="1122"/>
        <item m="1" x="1056"/>
        <item m="1" x="881"/>
        <item m="1" x="1049"/>
        <item m="1" x="580"/>
        <item m="1" x="491"/>
        <item m="1" x="941"/>
        <item m="1" x="855"/>
        <item m="1" x="570"/>
        <item m="1" x="1018"/>
        <item m="1" x="894"/>
        <item m="1" x="1011"/>
        <item m="1" x="1036"/>
        <item m="1" x="893"/>
        <item m="1" x="1124"/>
        <item m="1" x="541"/>
        <item m="1" x="1058"/>
        <item m="1" x="677"/>
        <item m="1" x="911"/>
        <item m="1" x="683"/>
        <item m="1" x="640"/>
        <item m="1" x="997"/>
        <item m="1" x="1119"/>
        <item m="1" x="1032"/>
        <item x="444"/>
        <item m="1" x="882"/>
        <item m="1" x="1167"/>
        <item m="1" x="1024"/>
        <item m="1" x="1159"/>
        <item m="1" x="568"/>
        <item m="1" x="734"/>
        <item m="1" x="1001"/>
        <item m="1" x="545"/>
        <item m="1" x="978"/>
        <item m="1" x="787"/>
        <item m="1" x="1108"/>
        <item m="1" x="1074"/>
        <item m="1" x="1123"/>
        <item m="1" x="1085"/>
        <item m="1" x="497"/>
        <item m="1" x="897"/>
        <item m="1" x="513"/>
        <item m="1" x="768"/>
        <item m="1" x="826"/>
        <item m="1" x="1070"/>
        <item m="1" x="710"/>
        <item m="1" x="898"/>
        <item m="1" x="510"/>
        <item m="1" x="1113"/>
        <item m="1" x="917"/>
        <item m="1" x="1067"/>
        <item m="1" x="899"/>
        <item m="1" x="652"/>
        <item m="1" x="742"/>
        <item m="1" x="1013"/>
        <item m="1" x="889"/>
        <item m="1" x="602"/>
        <item m="1" x="680"/>
        <item m="1" x="1133"/>
        <item m="1" x="968"/>
        <item m="1" x="786"/>
        <item m="1" x="982"/>
        <item m="1" x="627"/>
        <item m="1" x="1087"/>
        <item m="1" x="895"/>
        <item m="1" x="1081"/>
        <item m="1" x="658"/>
        <item m="1" x="901"/>
        <item m="1" x="613"/>
        <item m="1" x="703"/>
        <item m="1" x="1066"/>
        <item m="1" x="774"/>
        <item m="1" x="597"/>
        <item m="1" x="852"/>
        <item m="1" x="556"/>
        <item m="1" x="1059"/>
        <item m="1" x="1188"/>
        <item m="1" x="651"/>
        <item m="1" x="771"/>
        <item m="1" x="821"/>
        <item m="1" x="942"/>
        <item m="1" x="539"/>
        <item m="1" x="808"/>
        <item m="1" x="1107"/>
        <item m="1" x="1163"/>
        <item m="1" x="867"/>
        <item m="1" x="758"/>
        <item m="1" x="1104"/>
        <item m="1" x="674"/>
        <item m="1" x="1094"/>
        <item m="1" x="681"/>
        <item m="1" x="838"/>
        <item m="1" x="599"/>
        <item x="217"/>
        <item m="1" x="966"/>
        <item m="1" x="1103"/>
        <item m="1" x="576"/>
        <item m="1" x="1115"/>
        <item m="1" x="953"/>
        <item m="1" x="1176"/>
        <item m="1" x="962"/>
        <item m="1" x="1158"/>
        <item m="1" x="887"/>
        <item m="1" x="927"/>
        <item m="1" x="1083"/>
        <item m="1" x="668"/>
        <item m="1" x="648"/>
        <item m="1" x="665"/>
        <item m="1" x="685"/>
        <item m="1" x="719"/>
        <item m="1" x="716"/>
        <item m="1" x="986"/>
        <item m="1" x="970"/>
        <item m="1" x="492"/>
        <item m="1" x="919"/>
        <item m="1" x="1008"/>
        <item m="1" x="540"/>
        <item m="1" x="1136"/>
        <item m="1" x="630"/>
        <item m="1" x="529"/>
        <item m="1" x="709"/>
        <item m="1" x="1172"/>
        <item m="1" x="1132"/>
        <item m="1" x="1043"/>
        <item m="1" x="856"/>
        <item m="1" x="994"/>
        <item m="1" x="764"/>
        <item m="1" x="1047"/>
        <item m="1" x="835"/>
        <item m="1" x="828"/>
        <item m="1" x="930"/>
        <item m="1" x="626"/>
        <item m="1" x="1190"/>
        <item m="1" x="1052"/>
        <item m="1" x="1031"/>
        <item m="1" x="1025"/>
        <item m="1" x="843"/>
        <item m="1" x="858"/>
        <item m="1" x="964"/>
        <item m="1" x="920"/>
        <item m="1" x="793"/>
        <item m="1" x="868"/>
        <item m="1" x="1161"/>
        <item m="1" x="567"/>
        <item m="1" x="585"/>
        <item m="1" x="1029"/>
        <item m="1" x="516"/>
        <item m="1" x="503"/>
        <item m="1" x="832"/>
        <item m="1" x="765"/>
        <item m="1" x="660"/>
        <item m="1" x="877"/>
        <item m="1" x="951"/>
        <item m="1" x="971"/>
        <item m="1" x="878"/>
        <item m="1" x="865"/>
        <item m="1" x="1179"/>
        <item m="1" x="1181"/>
        <item m="1" x="879"/>
        <item m="1" x="1053"/>
        <item m="1" x="1045"/>
        <item m="1" x="1138"/>
        <item m="1" x="1169"/>
        <item m="1" x="903"/>
        <item m="1" x="1110"/>
        <item m="1" x="1055"/>
        <item m="1" x="550"/>
        <item m="1" x="799"/>
        <item m="1" x="650"/>
        <item m="1" x="800"/>
        <item m="1" x="1090"/>
        <item m="1" x="636"/>
        <item m="1" x="923"/>
        <item m="1" x="795"/>
        <item m="1" x="847"/>
        <item m="1" x="1041"/>
        <item m="1" x="1030"/>
        <item m="1" x="772"/>
        <item m="1" x="1189"/>
        <item m="1" x="686"/>
        <item m="1" x="737"/>
        <item m="1" x="870"/>
        <item x="338"/>
        <item x="337"/>
        <item m="1" x="525"/>
        <item m="1" x="1127"/>
        <item m="1" x="890"/>
        <item m="1" x="958"/>
        <item m="1" x="521"/>
        <item m="1" x="684"/>
        <item m="1" x="866"/>
        <item m="1" x="1131"/>
        <item m="1" x="1044"/>
        <item x="182"/>
        <item x="238"/>
        <item m="1" x="1140"/>
        <item m="1" x="981"/>
        <item m="1" x="940"/>
        <item x="206"/>
        <item m="1" x="546"/>
        <item m="1" x="836"/>
        <item m="1" x="547"/>
        <item x="39"/>
        <item m="1" x="609"/>
        <item m="1" x="635"/>
        <item m="1" x="1082"/>
        <item m="1" x="837"/>
        <item m="1" x="950"/>
        <item m="1" x="549"/>
        <item m="1" x="552"/>
        <item m="1" x="528"/>
        <item m="1" x="1027"/>
        <item m="1" x="770"/>
        <item m="1" x="806"/>
        <item m="1" x="1071"/>
        <item m="1" x="724"/>
        <item m="1" x="991"/>
        <item m="1" x="823"/>
        <item m="1" x="789"/>
        <item m="1" x="1015"/>
        <item m="1" x="649"/>
        <item m="1" x="642"/>
        <item m="1" x="1020"/>
        <item m="1" x="779"/>
        <item m="1" x="561"/>
        <item m="1" x="1114"/>
        <item m="1" x="996"/>
        <item m="1" x="817"/>
        <item m="1" x="750"/>
        <item m="1" x="1028"/>
        <item m="1" x="1185"/>
        <item m="1" x="1162"/>
        <item m="1" x="1141"/>
        <item m="1" x="807"/>
        <item m="1" x="1187"/>
        <item m="1" x="1048"/>
        <item m="1" x="939"/>
        <item m="1" x="741"/>
        <item m="1" x="505"/>
        <item m="1" x="500"/>
        <item m="1" x="934"/>
        <item m="1" x="1126"/>
        <item m="1" x="963"/>
        <item m="1" x="1145"/>
        <item m="1" x="614"/>
        <item m="1" x="916"/>
        <item m="1" x="1117"/>
        <item m="1" x="813"/>
        <item m="1" x="1118"/>
        <item m="1" x="1098"/>
        <item m="1" x="769"/>
        <item m="1" x="1072"/>
        <item m="1" x="564"/>
        <item m="1" x="1076"/>
        <item x="317"/>
        <item m="1" x="815"/>
        <item m="1" x="711"/>
        <item m="1" x="536"/>
        <item m="1" x="875"/>
        <item m="1" x="574"/>
        <item m="1" x="531"/>
        <item m="1" x="798"/>
        <item m="1" x="495"/>
        <item m="1" x="671"/>
        <item m="1" x="766"/>
        <item m="1" x="803"/>
        <item m="1" x="891"/>
        <item m="1" x="1137"/>
        <item m="1" x="831"/>
        <item m="1" x="700"/>
        <item m="1" x="955"/>
        <item m="1" x="804"/>
        <item m="1" x="935"/>
        <item m="1" x="1061"/>
        <item m="1" x="1164"/>
        <item m="1" x="1184"/>
        <item m="1" x="675"/>
        <item m="1" x="1154"/>
        <item m="1" x="606"/>
        <item m="1" x="1105"/>
        <item m="1" x="543"/>
        <item m="1" x="673"/>
        <item m="1" x="1182"/>
        <item m="1" x="824"/>
        <item m="1" x="565"/>
        <item m="1" x="575"/>
        <item m="1" x="841"/>
        <item m="1" x="581"/>
        <item m="1" x="1097"/>
        <item m="1" x="558"/>
        <item m="1" x="1037"/>
        <item m="1" x="1050"/>
        <item m="1" x="984"/>
        <item m="1" x="754"/>
        <item m="1" x="584"/>
        <item m="1" x="739"/>
        <item m="1" x="514"/>
        <item m="1" x="566"/>
        <item m="1" x="816"/>
        <item m="1" x="1091"/>
        <item m="1" x="555"/>
        <item m="1" x="1095"/>
        <item m="1" x="667"/>
        <item m="1" x="954"/>
        <item m="1" x="1166"/>
        <item m="1" x="1084"/>
        <item m="1" x="976"/>
        <item m="1" x="871"/>
        <item m="1" x="861"/>
        <item m="1" x="607"/>
        <item m="1" x="1152"/>
        <item m="1" x="504"/>
        <item m="1" x="629"/>
        <item m="1" x="844"/>
        <item m="1" x="509"/>
        <item m="1" x="496"/>
        <item m="1" x="957"/>
        <item m="1" x="714"/>
        <item m="1" x="508"/>
        <item m="1" x="695"/>
        <item m="1" x="527"/>
        <item m="1" x="641"/>
        <item m="1" x="688"/>
        <item m="1" x="1038"/>
        <item m="1" x="526"/>
        <item m="1" x="557"/>
        <item m="1" x="740"/>
        <item m="1" x="833"/>
        <item m="1" x="733"/>
        <item m="1" x="705"/>
        <item m="1" x="699"/>
        <item m="1" x="977"/>
        <item m="1" x="1046"/>
        <item m="1" x="751"/>
        <item m="1" x="848"/>
        <item m="1" x="1100"/>
        <item m="1" x="520"/>
        <item m="1" x="533"/>
        <item m="1" x="845"/>
        <item m="1" x="767"/>
        <item m="1" x="679"/>
        <item m="1" x="829"/>
        <item m="1" x="594"/>
        <item m="1" x="912"/>
        <item m="1" x="790"/>
        <item m="1" x="1173"/>
        <item m="1" x="1147"/>
        <item m="1" x="1101"/>
        <item m="1" x="604"/>
        <item m="1" x="755"/>
        <item m="1" x="805"/>
        <item m="1" x="715"/>
        <item m="1" x="886"/>
        <item m="1" x="1128"/>
        <item m="1" x="860"/>
        <item m="1" x="1012"/>
        <item m="1" x="756"/>
        <item m="1" x="569"/>
        <item m="1" x="605"/>
        <item m="1" x="985"/>
        <item m="1" x="1139"/>
        <item m="1" x="707"/>
        <item m="1" x="1142"/>
        <item m="1" x="628"/>
        <item m="1" x="678"/>
        <item m="1" x="1160"/>
        <item m="1" x="713"/>
        <item m="1" x="1089"/>
        <item m="1" x="663"/>
        <item m="1" x="706"/>
        <item m="1" x="1063"/>
        <item m="1" x="773"/>
        <item x="296"/>
        <item m="1" x="608"/>
        <item m="1" x="579"/>
        <item m="1" x="744"/>
        <item m="1" x="992"/>
        <item m="1" x="969"/>
        <item x="359"/>
        <item x="360"/>
        <item m="1" x="619"/>
        <item x="362"/>
        <item m="1" x="820"/>
        <item m="1" x="948"/>
        <item m="1" x="596"/>
        <item m="1" x="1079"/>
        <item m="1" x="1106"/>
        <item m="1" x="859"/>
        <item m="1" x="883"/>
        <item m="1" x="921"/>
        <item m="1" x="583"/>
        <item m="1" x="876"/>
        <item m="1" x="842"/>
        <item m="1" x="655"/>
        <item m="1" x="743"/>
        <item m="1" x="1170"/>
        <item m="1" x="726"/>
        <item m="1" x="1183"/>
        <item m="1" x="1069"/>
        <item m="1" x="794"/>
        <item m="1" x="783"/>
        <item m="1" x="782"/>
        <item m="1" x="947"/>
        <item m="1" x="1016"/>
        <item m="1" x="730"/>
        <item m="1" x="913"/>
        <item m="1" x="1116"/>
        <item m="1" x="1009"/>
        <item m="1" x="670"/>
        <item m="1" x="562"/>
        <item m="1" x="851"/>
        <item m="1" x="888"/>
        <item m="1" x="634"/>
        <item m="1" x="524"/>
        <item m="1" x="523"/>
        <item m="1" x="900"/>
        <item m="1" x="654"/>
        <item m="1" x="1065"/>
        <item m="1" x="544"/>
        <item m="1" x="980"/>
        <item m="1" x="1086"/>
        <item m="1" x="647"/>
        <item m="1" x="925"/>
        <item m="1" x="989"/>
        <item m="1" x="1006"/>
        <item m="1" x="661"/>
        <item m="1" x="932"/>
        <item m="1" x="518"/>
        <item m="1" x="857"/>
        <item m="1" x="784"/>
        <item m="1" x="892"/>
        <item x="14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199"/>
        <item x="200"/>
        <item x="201"/>
        <item x="202"/>
        <item x="203"/>
        <item x="204"/>
        <item x="205"/>
        <item x="207"/>
        <item x="208"/>
        <item x="209"/>
        <item x="210"/>
        <item x="211"/>
        <item x="315"/>
        <item x="316"/>
        <item x="318"/>
        <item x="319"/>
        <item x="320"/>
        <item x="321"/>
        <item x="322"/>
        <item x="388"/>
        <item x="389"/>
        <item x="390"/>
        <item x="391"/>
        <item x="392"/>
        <item x="393"/>
        <item x="394"/>
        <item x="395"/>
        <item x="396"/>
        <item x="397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336"/>
        <item x="339"/>
        <item x="340"/>
        <item x="341"/>
        <item x="342"/>
      </items>
    </pivotField>
    <pivotField axis="axisRow" compact="0" outline="0" subtotalTop="0" showAll="0" includeNewItemsInFilter="1" defaultSubtotal="0">
      <items count="1634">
        <item x="17"/>
        <item m="1" x="1599"/>
        <item m="1" x="1282"/>
        <item m="1" x="1087"/>
        <item m="1" x="963"/>
        <item m="1" x="1170"/>
        <item m="1" x="665"/>
        <item m="1" x="1216"/>
        <item m="1" x="718"/>
        <item m="1" x="1622"/>
        <item m="1" x="1431"/>
        <item m="1" x="1533"/>
        <item m="1" x="1150"/>
        <item m="1" x="1531"/>
        <item m="1" x="1504"/>
        <item m="1" x="732"/>
        <item m="1" x="1487"/>
        <item m="1" x="1102"/>
        <item m="1" x="1046"/>
        <item m="1" x="1360"/>
        <item m="1" x="1247"/>
        <item m="1" x="737"/>
        <item m="1" x="1530"/>
        <item m="1" x="761"/>
        <item m="1" x="744"/>
        <item m="1" x="1037"/>
        <item m="1" x="1151"/>
        <item m="1" x="1171"/>
        <item m="1" x="943"/>
        <item m="1" x="1302"/>
        <item m="1" x="1613"/>
        <item m="1" x="1023"/>
        <item m="1" x="1465"/>
        <item m="1" x="833"/>
        <item m="1" x="1133"/>
        <item m="1" x="1212"/>
        <item m="1" x="1389"/>
        <item m="1" x="1627"/>
        <item m="1" x="1233"/>
        <item m="1" x="1331"/>
        <item m="1" x="1299"/>
        <item m="1" x="1499"/>
        <item m="1" x="1429"/>
        <item m="1" x="920"/>
        <item m="1" x="1384"/>
        <item m="1" x="1390"/>
        <item m="1" x="925"/>
        <item m="1" x="867"/>
        <item m="1" x="1152"/>
        <item m="1" x="1262"/>
        <item m="1" x="1592"/>
        <item m="1" x="1517"/>
        <item m="1" x="1405"/>
        <item m="1" x="1042"/>
        <item m="1" x="663"/>
        <item m="1" x="1444"/>
        <item m="1" x="1222"/>
        <item m="1" x="1217"/>
        <item m="1" x="1320"/>
        <item m="1" x="1028"/>
        <item m="1" x="1565"/>
        <item m="1" x="1426"/>
        <item m="1" x="1250"/>
        <item m="1" x="952"/>
        <item m="1" x="1153"/>
        <item m="1" x="1221"/>
        <item m="1" x="1489"/>
        <item m="1" x="1164"/>
        <item m="1" x="1293"/>
        <item m="1" x="1038"/>
        <item m="1" x="1036"/>
        <item m="1" x="900"/>
        <item m="1" x="1081"/>
        <item m="1" x="790"/>
        <item m="1" x="754"/>
        <item m="1" x="898"/>
        <item m="1" x="780"/>
        <item m="1" x="881"/>
        <item m="1" x="1249"/>
        <item m="1" x="1575"/>
        <item m="1" x="775"/>
        <item m="1" x="742"/>
        <item m="1" x="787"/>
        <item m="1" x="1159"/>
        <item m="1" x="1552"/>
        <item m="1" x="1352"/>
        <item m="1" x="708"/>
        <item m="1" x="1421"/>
        <item m="1" x="1040"/>
        <item m="1" x="1420"/>
        <item m="1" x="1201"/>
        <item m="1" x="1553"/>
        <item m="1" x="1025"/>
        <item m="1" x="713"/>
        <item m="1" x="817"/>
        <item m="1" x="1585"/>
        <item m="1" x="1292"/>
        <item m="1" x="954"/>
        <item m="1" x="1189"/>
        <item m="1" x="1006"/>
        <item m="1" x="873"/>
        <item m="1" x="1603"/>
        <item m="1" x="1275"/>
        <item m="1" x="1508"/>
        <item m="1" x="1168"/>
        <item m="1" x="786"/>
        <item m="1" x="1294"/>
        <item m="1" x="1248"/>
        <item m="1" x="1119"/>
        <item m="1" x="691"/>
        <item m="1" x="1043"/>
        <item m="1" x="699"/>
        <item m="1" x="1186"/>
        <item m="1" x="771"/>
        <item m="1" x="1626"/>
        <item m="1" x="1296"/>
        <item m="1" x="1272"/>
        <item m="1" x="1219"/>
        <item m="1" x="807"/>
        <item m="1" x="997"/>
        <item m="1" x="1329"/>
        <item m="1" x="694"/>
        <item m="1" x="1495"/>
        <item m="1" x="1298"/>
        <item m="1" x="1368"/>
        <item m="1" x="903"/>
        <item m="1" x="1453"/>
        <item m="1" x="1369"/>
        <item m="1" x="1075"/>
        <item m="1" x="1017"/>
        <item m="1" x="684"/>
        <item m="1" x="1412"/>
        <item m="1" x="1515"/>
        <item m="1" x="891"/>
        <item m="1" x="823"/>
        <item m="1" x="1108"/>
        <item m="1" x="796"/>
        <item m="1" x="1032"/>
        <item m="1" x="1424"/>
        <item m="1" x="1356"/>
        <item m="1" x="935"/>
        <item m="1" x="938"/>
        <item m="1" x="1557"/>
        <item m="1" x="731"/>
        <item m="1" x="1529"/>
        <item m="1" x="1010"/>
        <item m="1" x="968"/>
        <item m="1" x="811"/>
        <item m="1" x="1469"/>
        <item m="1" x="1472"/>
        <item m="1" x="1192"/>
        <item m="1" x="770"/>
        <item m="1" x="1209"/>
        <item m="1" x="1336"/>
        <item m="1" x="1476"/>
        <item m="1" x="750"/>
        <item m="1" x="1547"/>
        <item m="1" x="1003"/>
        <item m="1" x="985"/>
        <item m="1" x="704"/>
        <item m="1" x="1381"/>
        <item m="1" x="1253"/>
        <item m="1" x="855"/>
        <item m="1" x="1255"/>
        <item m="1" x="848"/>
        <item m="1" x="1100"/>
        <item m="1" x="1274"/>
        <item m="1" x="768"/>
        <item m="1" x="1254"/>
        <item m="1" x="1191"/>
        <item m="1" x="1539"/>
        <item m="1" x="1034"/>
        <item m="1" x="1503"/>
        <item m="1" x="1562"/>
        <item m="1" x="711"/>
        <item m="1" x="904"/>
        <item m="1" x="1466"/>
        <item m="1" x="724"/>
        <item m="1" x="1370"/>
        <item m="1" x="1243"/>
        <item m="1" x="1029"/>
        <item m="1" x="1198"/>
        <item m="1" x="1143"/>
        <item m="1" x="1441"/>
        <item m="1" x="792"/>
        <item m="1" x="1107"/>
        <item m="1" x="1181"/>
        <item m="1" x="970"/>
        <item m="1" x="670"/>
        <item m="1" x="1540"/>
        <item m="1" x="1410"/>
        <item m="1" x="1125"/>
        <item m="1" x="926"/>
        <item m="1" x="1258"/>
        <item m="1" x="1146"/>
        <item m="1" x="1402"/>
        <item m="1" x="918"/>
        <item m="1" x="966"/>
        <item m="1" x="1180"/>
        <item m="1" x="1114"/>
        <item m="1" x="1234"/>
        <item m="1" x="1265"/>
        <item m="1" x="964"/>
        <item m="1" x="1633"/>
        <item m="1" x="1000"/>
        <item m="1" x="1383"/>
        <item m="1" x="914"/>
        <item m="1" x="861"/>
        <item m="1" x="1197"/>
        <item m="1" x="1136"/>
        <item m="1" x="827"/>
        <item m="1" x="1231"/>
        <item m="1" x="1224"/>
        <item m="1" x="727"/>
        <item m="1" x="1612"/>
        <item m="1" x="1210"/>
        <item m="1" x="1570"/>
        <item m="1" x="1188"/>
        <item m="1" x="1007"/>
        <item m="1" x="1632"/>
        <item m="1" x="779"/>
        <item m="1" x="1548"/>
        <item m="1" x="681"/>
        <item m="1" x="1346"/>
        <item m="1" x="991"/>
        <item m="1" x="842"/>
        <item m="1" x="1312"/>
        <item m="1" x="976"/>
        <item m="1" x="1205"/>
        <item m="1" x="1109"/>
        <item m="1" x="829"/>
        <item m="1" x="728"/>
        <item m="1" x="1558"/>
        <item m="1" x="955"/>
        <item m="1" x="1259"/>
        <item m="1" x="915"/>
        <item m="1" x="1443"/>
        <item m="1" x="738"/>
        <item m="1" x="1347"/>
        <item m="1" x="701"/>
        <item m="1" x="1601"/>
        <item m="1" x="752"/>
        <item m="1" x="763"/>
        <item m="1" x="700"/>
        <item m="1" x="942"/>
        <item m="1" x="1183"/>
        <item m="1" x="1121"/>
        <item m="1" x="1486"/>
        <item m="1" x="917"/>
        <item m="1" x="1408"/>
        <item m="1" x="689"/>
        <item m="1" x="1337"/>
        <item m="1" x="828"/>
        <item m="1" x="1445"/>
        <item m="1" x="1398"/>
        <item m="1" x="1090"/>
        <item m="1" x="686"/>
        <item m="1" x="882"/>
        <item m="1" x="1283"/>
        <item m="1" x="1314"/>
        <item m="1" x="1492"/>
        <item m="1" x="1333"/>
        <item m="1" x="812"/>
        <item m="1" x="1330"/>
        <item m="1" x="725"/>
        <item m="1" x="1325"/>
        <item m="1" x="1361"/>
        <item m="1" x="1127"/>
        <item m="1" x="876"/>
        <item m="1" x="1623"/>
        <item m="1" x="1280"/>
        <item m="1" x="1203"/>
        <item m="1" x="853"/>
        <item m="1" x="1590"/>
        <item m="1" x="1077"/>
        <item m="1" x="868"/>
        <item m="1" x="1526"/>
        <item m="1" x="1021"/>
        <item m="1" x="740"/>
        <item m="1" x="989"/>
        <item m="1" x="1580"/>
        <item m="1" x="1543"/>
        <item m="1" x="1226"/>
        <item m="1" x="1070"/>
        <item m="1" x="1173"/>
        <item m="1" x="864"/>
        <item m="1" x="1137"/>
        <item m="1" x="1166"/>
        <item m="1" x="667"/>
        <item m="1" x="1156"/>
        <item m="1" x="1315"/>
        <item m="1" x="746"/>
        <item m="1" x="1030"/>
        <item m="1" x="906"/>
        <item m="1" x="820"/>
        <item m="1" x="1614"/>
        <item m="1" x="1267"/>
        <item m="1" x="1157"/>
        <item m="1" x="1349"/>
        <item m="1" x="936"/>
        <item m="1" x="1014"/>
        <item m="1" x="1155"/>
        <item m="1" x="845"/>
        <item m="1" x="1055"/>
        <item m="1" x="884"/>
        <item m="1" x="1015"/>
        <item m="1" x="1004"/>
        <item m="1" x="1608"/>
        <item m="1" x="795"/>
        <item m="1" x="992"/>
        <item m="1" x="889"/>
        <item m="1" x="818"/>
        <item m="1" x="773"/>
        <item m="1" x="865"/>
        <item m="1" x="698"/>
        <item m="1" x="1172"/>
        <item m="1" x="1328"/>
        <item m="1" x="1096"/>
        <item m="1" x="1340"/>
        <item m="1" x="1053"/>
        <item m="1" x="1202"/>
        <item m="1" x="1620"/>
        <item m="1" x="1544"/>
        <item m="1" x="1195"/>
        <item m="1" x="830"/>
        <item m="1" x="1012"/>
        <item m="1" x="1019"/>
        <item m="1" x="1237"/>
        <item m="1" x="764"/>
        <item m="1" x="1139"/>
        <item m="1" x="797"/>
        <item m="1" x="887"/>
        <item m="1" x="1001"/>
        <item m="1" x="1162"/>
        <item m="1" x="1579"/>
        <item m="1" x="1416"/>
        <item m="1" x="1027"/>
        <item m="1" x="1335"/>
        <item m="1" x="1354"/>
        <item m="1" x="937"/>
        <item m="1" x="912"/>
        <item m="1" x="1002"/>
        <item m="1" x="1263"/>
        <item m="1" x="1611"/>
        <item m="1" x="783"/>
        <item m="1" x="975"/>
        <item m="1" x="1561"/>
        <item m="1" x="933"/>
        <item m="1" x="1033"/>
        <item m="1" x="1394"/>
        <item m="1" x="661"/>
        <item m="1" x="901"/>
        <item m="1" x="1059"/>
        <item m="1" x="1122"/>
        <item m="1" x="1527"/>
        <item m="1" x="1458"/>
        <item m="1" x="1516"/>
        <item m="1" x="913"/>
        <item m="1" x="1572"/>
        <item m="1" x="785"/>
        <item m="1" x="1507"/>
        <item m="1" x="1576"/>
        <item m="1" x="960"/>
        <item m="1" x="1307"/>
        <item m="1" x="1131"/>
        <item m="1" x="1577"/>
        <item m="1" x="1317"/>
        <item m="1" x="931"/>
        <item m="1" x="1225"/>
        <item m="1" x="1257"/>
        <item m="1" x="1323"/>
        <item m="1" x="1546"/>
        <item m="1" x="757"/>
        <item m="1" x="1239"/>
        <item m="1" x="1484"/>
        <item m="1" x="702"/>
        <item m="1" x="1348"/>
        <item m="1" x="880"/>
        <item m="1" x="733"/>
        <item m="1" x="1227"/>
        <item m="1" x="741"/>
        <item m="1" x="1606"/>
        <item m="1" x="983"/>
        <item m="1" x="1536"/>
        <item m="1" x="1501"/>
        <item m="1" x="1513"/>
        <item m="1" x="685"/>
        <item m="1" x="1451"/>
        <item m="1" x="1521"/>
        <item m="1" x="1432"/>
        <item m="1" x="669"/>
        <item m="1" x="871"/>
        <item m="1" x="1266"/>
        <item m="1" x="927"/>
        <item m="1" x="675"/>
        <item m="1" x="863"/>
        <item m="1" x="1105"/>
        <item m="1" x="1417"/>
        <item m="1" x="1321"/>
        <item m="1" x="1301"/>
        <item m="1" x="1496"/>
        <item m="1" x="832"/>
        <item m="1" x="978"/>
        <item m="1" x="1060"/>
        <item m="1" x="1586"/>
        <item m="1" x="835"/>
        <item m="1" x="666"/>
        <item m="1" x="1024"/>
        <item m="1" x="1204"/>
        <item m="1" x="1478"/>
        <item m="1" x="1273"/>
        <item m="1" x="1284"/>
        <item m="1" x="1011"/>
        <item m="1" x="1041"/>
        <item m="1" x="1058"/>
        <item m="1" x="755"/>
        <item m="1" x="1376"/>
        <item m="1" x="765"/>
        <item m="1" x="947"/>
        <item m="1" x="1481"/>
        <item m="1" x="662"/>
        <item m="1" x="1475"/>
        <item m="1" x="680"/>
        <item m="1" x="1308"/>
        <item m="1" x="1016"/>
        <item m="1" x="1455"/>
        <item m="1" x="892"/>
        <item m="1" x="1281"/>
        <item m="1" x="1126"/>
        <item m="1" x="846"/>
        <item m="1" x="993"/>
        <item m="1" x="1425"/>
        <item m="1" x="1018"/>
        <item m="1" x="682"/>
        <item m="1" x="822"/>
        <item m="1" x="813"/>
        <item m="1" x="944"/>
        <item m="1" x="1365"/>
        <item m="1" x="696"/>
        <item m="1" x="961"/>
        <item m="1" x="1399"/>
        <item m="1" x="1630"/>
        <item m="1" x="1610"/>
        <item m="1" x="1351"/>
        <item m="1" x="1502"/>
        <item m="1" x="1305"/>
        <item m="1" x="821"/>
        <item m="1" x="1604"/>
        <item m="1" x="1556"/>
        <item m="1" x="1056"/>
        <item m="1" x="837"/>
        <item m="1" x="1215"/>
        <item m="1" x="743"/>
        <item m="1" x="1129"/>
        <item m="1" x="1341"/>
        <item m="1" x="760"/>
        <item m="1" x="1471"/>
        <item m="1" x="1609"/>
        <item m="1" x="982"/>
        <item m="1" x="782"/>
        <item m="1" x="1078"/>
        <item m="1" x="1483"/>
        <item m="1" x="1460"/>
        <item m="1" x="1615"/>
        <item m="1" x="1480"/>
        <item m="1" x="679"/>
        <item m="1" x="1324"/>
        <item m="1" x="1054"/>
        <item m="1" x="799"/>
        <item m="1" x="1551"/>
        <item m="1" x="1467"/>
        <item m="1" x="1457"/>
        <item m="1" x="1080"/>
        <item m="1" x="1436"/>
        <item m="1" x="1134"/>
        <item m="1" x="1401"/>
        <item m="1" x="953"/>
        <item m="1" x="1422"/>
        <item m="1" x="1270"/>
        <item m="1" x="735"/>
        <item m="1" x="910"/>
        <item m="1" x="1388"/>
        <item m="1" x="919"/>
        <item m="1" x="723"/>
        <item m="1" x="1290"/>
        <item m="1" x="1175"/>
        <item m="1" x="908"/>
        <item m="1" x="1462"/>
        <item m="1" x="1268"/>
        <item m="1" x="1065"/>
        <item m="1" x="1362"/>
        <item m="1" x="824"/>
        <item m="1" x="1378"/>
        <item m="1" x="1094"/>
        <item m="1" x="793"/>
        <item m="1" x="1082"/>
        <item m="1" x="902"/>
        <item m="1" x="1116"/>
        <item m="1" x="1366"/>
        <item m="1" x="1252"/>
        <item m="1" x="688"/>
        <item m="1" x="957"/>
        <item m="1" x="798"/>
        <item m="1" x="1545"/>
        <item m="1" x="1285"/>
        <item m="1" x="706"/>
        <item m="1" x="951"/>
        <item m="1" x="1493"/>
        <item m="1" x="1343"/>
        <item m="1" x="749"/>
        <item m="1" x="1026"/>
        <item m="1" x="712"/>
        <item m="1" x="852"/>
        <item m="1" x="1363"/>
        <item m="1" x="1382"/>
        <item m="1" x="719"/>
        <item m="1" x="1524"/>
        <item m="1" x="1379"/>
        <item m="1" x="996"/>
        <item m="1" x="766"/>
        <item m="1" x="1260"/>
        <item m="1" x="721"/>
        <item m="1" x="1385"/>
        <item m="1" x="1008"/>
        <item m="1" x="672"/>
        <item m="1" x="1218"/>
        <item m="1" x="879"/>
        <item m="1" x="1220"/>
        <item m="1" x="1407"/>
        <item m="1" x="753"/>
        <item m="1" x="965"/>
        <item m="1" x="1326"/>
        <item m="1" x="1083"/>
        <item m="1" x="1093"/>
        <item m="1" x="1452"/>
        <item m="1" x="967"/>
        <item m="1" x="1085"/>
        <item m="1" x="690"/>
        <item m="1" x="671"/>
        <item m="1" x="940"/>
        <item m="1" x="1211"/>
        <item m="1" x="1099"/>
        <item m="1" x="1074"/>
        <item m="1" x="850"/>
        <item m="1" x="1050"/>
        <item m="1" x="1287"/>
        <item m="1" x="1616"/>
        <item m="1" x="1327"/>
        <item m="1" x="959"/>
        <item m="1" x="806"/>
        <item m="1" x="1069"/>
        <item m="1" x="1213"/>
        <item m="1" x="1456"/>
        <item m="1" x="928"/>
        <item m="1" x="1245"/>
        <item m="1" x="1400"/>
        <item m="1" x="1306"/>
        <item m="1" x="1437"/>
        <item m="1" x="1067"/>
        <item m="1" x="999"/>
        <item m="1" x="888"/>
        <item m="1" x="1597"/>
        <item m="1" x="1541"/>
        <item m="1" x="1009"/>
        <item m="1" x="1047"/>
        <item m="1" x="1468"/>
        <item m="1" x="816"/>
        <item m="1" x="1161"/>
        <item m="1" x="1511"/>
        <item m="1" x="697"/>
        <item m="1" x="673"/>
        <item m="1" x="894"/>
        <item m="1" x="1357"/>
        <item m="1" x="1423"/>
        <item m="1" x="730"/>
        <item m="1" x="923"/>
        <item m="1" x="1313"/>
        <item m="1" x="1101"/>
        <item m="1" x="767"/>
        <item m="1" x="826"/>
        <item m="1" x="1154"/>
        <item m="1" x="1144"/>
        <item m="1" x="1442"/>
        <item m="1" x="870"/>
        <item m="1" x="1355"/>
        <item m="1" x="717"/>
        <item m="1" x="1338"/>
        <item m="1" x="1120"/>
        <item m="1" x="1300"/>
        <item m="1" x="1459"/>
        <item m="1" x="1625"/>
        <item m="1" x="905"/>
        <item m="1" x="958"/>
        <item m="1" x="1602"/>
        <item m="1" x="856"/>
        <item m="1" x="1061"/>
        <item m="1" x="1145"/>
        <item m="1" x="939"/>
        <item m="1" x="956"/>
        <item m="1" x="1491"/>
        <item m="1" x="1246"/>
        <item m="1" x="847"/>
        <item m="1" x="1279"/>
        <item m="1" x="1537"/>
        <item m="1" x="1277"/>
        <item m="1" x="899"/>
        <item m="1" x="1086"/>
        <item m="1" x="1528"/>
        <item m="1" x="896"/>
        <item m="1" x="776"/>
        <item m="1" x="1482"/>
        <item m="1" x="1449"/>
        <item m="1" x="1587"/>
        <item m="1" x="1158"/>
        <item m="1" x="890"/>
        <item m="1" x="1084"/>
        <item m="1" x="836"/>
        <item m="1" x="1438"/>
        <item m="1" x="1187"/>
        <item m="1" x="1342"/>
        <item m="1" x="1454"/>
        <item m="1" x="1358"/>
        <item m="1" x="1404"/>
        <item m="1" x="1057"/>
        <item m="1" x="1196"/>
        <item m="1" x="1607"/>
        <item m="1" x="1048"/>
        <item m="1" x="1593"/>
        <item m="1" x="1598"/>
        <item m="1" x="1106"/>
        <item m="1" x="1149"/>
        <item m="1" x="929"/>
        <item m="1" x="869"/>
        <item m="1" x="1289"/>
        <item m="1" x="747"/>
        <item m="1" x="990"/>
        <item m="1" x="1214"/>
        <item m="1" x="1433"/>
        <item m="1" x="1112"/>
        <item m="1" x="1031"/>
        <item m="1" x="1567"/>
        <item m="1" x="1052"/>
        <item m="1" x="987"/>
        <item m="1" x="1148"/>
        <item m="1" x="860"/>
        <item m="1" x="1132"/>
        <item m="1" x="1072"/>
        <item m="1" x="1091"/>
        <item m="1" x="1411"/>
        <item m="1" x="1392"/>
        <item x="5"/>
        <item m="1" x="1206"/>
        <item m="1" x="980"/>
        <item m="1" x="748"/>
        <item m="1" x="854"/>
        <item m="1" x="1297"/>
        <item m="1" x="930"/>
        <item m="1" x="1367"/>
        <item m="1" x="1380"/>
        <item m="1" x="857"/>
        <item m="1" x="859"/>
        <item m="1" x="844"/>
        <item m="1" x="794"/>
        <item m="1" x="678"/>
        <item m="1" x="1005"/>
        <item m="1" x="1117"/>
        <item m="1" x="1130"/>
        <item m="1" x="1022"/>
        <item m="1" x="932"/>
        <item m="1" x="1251"/>
        <item m="1" x="1506"/>
        <item m="1" x="736"/>
        <item m="1" x="805"/>
        <item m="1" x="1051"/>
        <item m="1" x="1271"/>
        <item m="1" x="693"/>
        <item m="1" x="1200"/>
        <item m="1" x="1256"/>
        <item m="1" x="1520"/>
        <item m="1" x="692"/>
        <item m="1" x="874"/>
        <item m="1" x="1097"/>
        <item m="1" x="778"/>
        <item m="1" x="979"/>
        <item m="1" x="769"/>
        <item m="1" x="1494"/>
        <item m="1" x="1344"/>
        <item m="1" x="1535"/>
        <item m="1" x="1397"/>
        <item m="1" x="716"/>
        <item m="1" x="709"/>
        <item m="1" x="1095"/>
        <item m="1" x="1621"/>
        <item m="1" x="1446"/>
        <item m="1" x="1512"/>
        <item m="1" x="1395"/>
        <item m="1" x="1518"/>
        <item m="1" x="1193"/>
        <item m="1" x="1393"/>
        <item m="1" x="1140"/>
        <item m="1" x="1568"/>
        <item m="1" x="1440"/>
        <item m="1" x="808"/>
        <item m="1" x="1184"/>
        <item m="1" x="762"/>
        <item m="1" x="1589"/>
        <item m="1" x="1538"/>
        <item m="1" x="1089"/>
        <item m="1" x="922"/>
        <item m="1" x="988"/>
        <item m="1" x="1554"/>
        <item m="1" x="1477"/>
        <item m="1" x="1062"/>
        <item m="1" x="1163"/>
        <item m="1" x="1582"/>
        <item m="1" x="1555"/>
        <item m="1" x="866"/>
        <item m="1" x="772"/>
        <item m="1" x="949"/>
        <item m="1" x="886"/>
        <item m="1" x="1236"/>
        <item m="1" x="1571"/>
        <item m="1" x="1079"/>
        <item m="1" x="1103"/>
        <item m="1" x="1414"/>
        <item m="1" x="1359"/>
        <item m="1" x="934"/>
        <item m="1" x="1044"/>
        <item m="1" x="801"/>
        <item m="1" x="1629"/>
        <item m="1" x="814"/>
        <item m="1" x="1339"/>
        <item m="1" x="1123"/>
        <item m="1" x="921"/>
        <item m="1" x="1334"/>
        <item m="1" x="1510"/>
        <item m="1" x="1235"/>
        <item m="1" x="1628"/>
        <item m="1" x="916"/>
        <item m="1" x="849"/>
        <item m="1" x="1124"/>
        <item m="1" x="683"/>
        <item m="1" x="1595"/>
        <item m="1" x="909"/>
        <item m="1" x="1574"/>
        <item m="1" x="784"/>
        <item m="1" x="969"/>
        <item m="1" x="1322"/>
        <item m="1" x="841"/>
        <item m="1" x="897"/>
        <item m="1" x="745"/>
        <item m="1" x="831"/>
        <item m="1" x="1177"/>
        <item m="1" x="1178"/>
        <item m="1" x="972"/>
        <item m="1" x="977"/>
        <item m="1" x="777"/>
        <item m="1" x="973"/>
        <item m="1" x="1207"/>
        <item m="1" x="1045"/>
        <item m="1" x="789"/>
        <item m="1" x="862"/>
        <item m="1" x="1450"/>
        <item m="1" x="998"/>
        <item m="1" x="1092"/>
        <item m="1" x="1490"/>
        <item m="1" x="714"/>
        <item m="1" x="819"/>
        <item m="1" x="1559"/>
        <item m="1" x="809"/>
        <item m="1" x="1461"/>
        <item m="1" x="1309"/>
        <item m="1" x="781"/>
        <item m="1" x="734"/>
        <item m="1" x="1439"/>
        <item m="1" x="1371"/>
        <item m="1" x="1542"/>
        <item m="1" x="1165"/>
        <item m="1" x="858"/>
        <item m="1" x="1631"/>
        <item m="1" x="751"/>
        <item m="1" x="1387"/>
        <item m="1" x="948"/>
        <item m="1" x="1419"/>
        <item m="1" x="1488"/>
        <item m="1" x="838"/>
        <item m="1" x="668"/>
        <item m="1" x="1291"/>
        <item m="1" x="1430"/>
        <item m="1" x="1448"/>
        <item m="1" x="924"/>
        <item m="1" x="1560"/>
        <item m="1" x="1169"/>
        <item m="1" x="1276"/>
        <item m="1" x="715"/>
        <item m="1" x="791"/>
        <item m="1" x="1619"/>
        <item m="1" x="994"/>
        <item m="1" x="726"/>
        <item m="1" x="911"/>
        <item m="1" x="674"/>
        <item m="1" x="695"/>
        <item m="1" x="1020"/>
        <item m="1" x="1605"/>
        <item m="1" x="1509"/>
        <item m="1" x="1066"/>
        <item m="1" x="800"/>
        <item m="1" x="945"/>
        <item m="1" x="907"/>
        <item m="1" x="941"/>
        <item m="1" x="707"/>
        <item m="1" x="739"/>
        <item m="1" x="1238"/>
        <item m="1" x="946"/>
        <item m="1" x="1241"/>
        <item m="1" x="1071"/>
        <item m="1" x="1261"/>
        <item m="1" x="840"/>
        <item m="1" x="1128"/>
        <item m="1" x="1596"/>
        <item m="1" x="1110"/>
        <item m="1" x="1142"/>
        <item m="1" x="1564"/>
        <item m="1" x="1223"/>
        <item m="1" x="802"/>
        <item m="1" x="1208"/>
        <item m="1" x="1182"/>
        <item m="1" x="1113"/>
        <item m="1" x="1303"/>
        <item m="1" x="677"/>
        <item m="1" x="1104"/>
        <item m="1" x="1505"/>
        <item m="1" x="984"/>
        <item m="1" x="872"/>
        <item m="1" x="1377"/>
        <item m="1" x="1578"/>
        <item m="1" x="950"/>
        <item m="1" x="1039"/>
        <item m="1" x="878"/>
        <item m="1" x="1418"/>
        <item m="1" x="1373"/>
        <item m="1" x="1525"/>
        <item m="1" x="1318"/>
        <item m="1" x="710"/>
        <item m="1" x="1549"/>
        <item m="1" x="703"/>
        <item m="1" x="664"/>
        <item m="1" x="1584"/>
        <item m="1" x="1141"/>
        <item m="1" x="1316"/>
        <item m="1" x="1364"/>
        <item m="1" x="1434"/>
        <item m="1" x="1583"/>
        <item m="1" x="981"/>
        <item m="1" x="1374"/>
        <item m="1" x="1319"/>
        <item m="1" x="1063"/>
        <item m="1" x="720"/>
        <item m="1" x="1479"/>
        <item m="1" x="1391"/>
        <item m="1" x="1138"/>
        <item m="1" x="1588"/>
        <item m="1" x="1600"/>
        <item m="1" x="1474"/>
        <item m="1" x="1618"/>
        <item m="1" x="1534"/>
        <item m="1" x="1563"/>
        <item m="1" x="1485"/>
        <item m="1" x="1345"/>
        <item m="1" x="1523"/>
        <item m="1" x="1073"/>
        <item m="1" x="1594"/>
        <item m="1" x="1581"/>
        <item m="1" x="1190"/>
        <item m="1" x="1332"/>
        <item m="1" x="1406"/>
        <item m="1" x="1519"/>
        <item m="1" x="1240"/>
        <item m="1" x="1447"/>
        <item m="1" x="1435"/>
        <item m="1" x="1522"/>
        <item m="1" x="1135"/>
        <item m="1" x="1295"/>
        <item m="1" x="810"/>
        <item m="1" x="1068"/>
        <item m="1" x="1463"/>
        <item m="1" x="804"/>
        <item m="1" x="877"/>
        <item m="1" x="1470"/>
        <item m="1" x="995"/>
        <item m="1" x="1286"/>
        <item m="1" x="1185"/>
        <item m="1" x="1115"/>
        <item m="1" x="1386"/>
        <item m="1" x="758"/>
        <item m="1" x="1230"/>
        <item m="1" x="1413"/>
        <item m="1" x="1428"/>
        <item m="1" x="1035"/>
        <item m="1" x="895"/>
        <item m="1" x="687"/>
        <item m="1" x="1566"/>
        <item m="1" x="1232"/>
        <item m="1" x="1415"/>
        <item m="1" x="1409"/>
        <item m="1" x="1179"/>
        <item m="1" x="1167"/>
        <item m="1" x="1473"/>
        <item m="1" x="1199"/>
        <item m="1" x="1118"/>
        <item m="1" x="1242"/>
        <item m="1" x="1498"/>
        <item m="1" x="1244"/>
        <item m="1" x="1375"/>
        <item m="1" x="834"/>
        <item m="1" x="1617"/>
        <item m="1" x="729"/>
        <item m="1" x="1194"/>
        <item m="1" x="1147"/>
        <item m="1" x="1500"/>
        <item m="1" x="1176"/>
        <item m="1" x="1514"/>
        <item m="1" x="1264"/>
        <item m="1" x="1311"/>
        <item m="1" x="893"/>
        <item m="1" x="756"/>
        <item m="1" x="974"/>
        <item m="1" x="1111"/>
        <item m="1" x="1174"/>
        <item m="1" x="1372"/>
        <item m="1" x="1532"/>
        <item m="1" x="1076"/>
        <item m="1" x="1288"/>
        <item m="1" x="986"/>
        <item m="1" x="759"/>
        <item m="1" x="843"/>
        <item m="1" x="1160"/>
        <item m="1" x="705"/>
        <item m="1" x="788"/>
        <item m="1" x="1304"/>
        <item m="1" x="1353"/>
        <item m="1" x="1569"/>
        <item m="1" x="1098"/>
        <item m="1" x="1013"/>
        <item m="1" x="1228"/>
        <item m="1" x="676"/>
        <item m="1" x="1550"/>
        <item m="1" x="1269"/>
        <item m="1" x="1464"/>
        <item m="1" x="1624"/>
        <item m="1" x="825"/>
        <item m="1" x="1396"/>
        <item m="1" x="1350"/>
        <item m="1" x="971"/>
        <item m="1" x="1088"/>
        <item m="1" x="803"/>
        <item m="1" x="875"/>
        <item m="1" x="962"/>
        <item m="1" x="1427"/>
        <item m="1" x="722"/>
        <item m="1" x="1403"/>
        <item m="1" x="885"/>
        <item m="1" x="1229"/>
        <item m="1" x="1049"/>
        <item m="1" x="815"/>
        <item m="1" x="1278"/>
        <item m="1" x="1497"/>
        <item m="1" x="1064"/>
        <item m="1" x="851"/>
        <item m="1" x="1573"/>
        <item m="1" x="1310"/>
        <item m="1" x="883"/>
        <item m="1" x="839"/>
        <item m="1" x="774"/>
        <item m="1" x="1591"/>
        <item x="1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5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424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2283">
        <item x="18"/>
        <item m="1" x="1650"/>
        <item m="1" x="1148"/>
        <item x="636"/>
        <item x="206"/>
        <item x="515"/>
        <item m="1" x="795"/>
        <item m="1" x="2212"/>
        <item x="617"/>
        <item x="561"/>
        <item m="1" x="1629"/>
        <item m="1" x="1093"/>
        <item m="1" x="1101"/>
        <item m="1" x="1615"/>
        <item m="1" x="1696"/>
        <item m="1" x="1602"/>
        <item m="1" x="898"/>
        <item m="1" x="1428"/>
        <item m="1" x="2143"/>
        <item m="1" x="990"/>
        <item m="1" x="1986"/>
        <item m="1" x="853"/>
        <item m="1" x="1855"/>
        <item m="1" x="1092"/>
        <item m="1" x="1550"/>
        <item m="1" x="2223"/>
        <item m="1" x="1849"/>
        <item m="1" x="1639"/>
        <item m="1" x="1061"/>
        <item x="352"/>
        <item m="1" x="2061"/>
        <item m="1" x="1777"/>
        <item m="1" x="1938"/>
        <item x="716"/>
        <item m="1" x="1878"/>
        <item x="274"/>
        <item m="1" x="1487"/>
        <item x="699"/>
        <item x="553"/>
        <item m="1" x="1367"/>
        <item m="1" x="830"/>
        <item m="1" x="1579"/>
        <item x="534"/>
        <item m="1" x="1984"/>
        <item m="1" x="1024"/>
        <item m="1" x="1761"/>
        <item m="1" x="1113"/>
        <item m="1" x="1260"/>
        <item m="1" x="2067"/>
        <item m="1" x="1229"/>
        <item m="1" x="2038"/>
        <item m="1" x="1269"/>
        <item m="1" x="2116"/>
        <item m="1" x="1759"/>
        <item m="1" x="1458"/>
        <item m="1" x="2167"/>
        <item m="1" x="2132"/>
        <item m="1" x="1765"/>
        <item m="1" x="869"/>
        <item m="1" x="1160"/>
        <item m="1" x="1421"/>
        <item x="592"/>
        <item m="1" x="1960"/>
        <item m="1" x="2033"/>
        <item m="1" x="1383"/>
        <item m="1" x="1735"/>
        <item m="1" x="1163"/>
        <item m="1" x="2008"/>
        <item m="1" x="2147"/>
        <item m="1" x="2040"/>
        <item m="1" x="1262"/>
        <item m="1" x="1547"/>
        <item m="1" x="1587"/>
        <item m="1" x="1843"/>
        <item m="1" x="811"/>
        <item m="1" x="1792"/>
        <item m="1" x="1817"/>
        <item m="1" x="1527"/>
        <item m="1" x="2273"/>
        <item m="1" x="861"/>
        <item m="1" x="1997"/>
        <item m="1" x="1617"/>
        <item m="1" x="1928"/>
        <item m="1" x="1703"/>
        <item m="1" x="1584"/>
        <item m="1" x="1971"/>
        <item m="1" x="2108"/>
        <item m="1" x="2049"/>
        <item m="1" x="1242"/>
        <item m="1" x="1003"/>
        <item m="1" x="1794"/>
        <item m="1" x="1307"/>
        <item m="1" x="2174"/>
        <item m="1" x="1012"/>
        <item m="1" x="1767"/>
        <item m="1" x="873"/>
        <item m="1" x="1598"/>
        <item m="1" x="2007"/>
        <item m="1" x="1937"/>
        <item m="1" x="1292"/>
        <item m="1" x="876"/>
        <item m="1" x="1168"/>
        <item m="1" x="2148"/>
        <item m="1" x="1235"/>
        <item m="1" x="1879"/>
        <item m="1" x="2077"/>
        <item m="1" x="1177"/>
        <item m="1" x="2263"/>
        <item m="1" x="1786"/>
        <item m="1" x="2046"/>
        <item m="1" x="855"/>
        <item m="1" x="1559"/>
        <item m="1" x="1001"/>
        <item m="1" x="1445"/>
        <item m="1" x="1402"/>
        <item m="1" x="1793"/>
        <item x="291"/>
        <item x="555"/>
        <item m="1" x="1998"/>
        <item m="1" x="1188"/>
        <item m="1" x="2131"/>
        <item m="1" x="2281"/>
        <item m="1" x="1162"/>
        <item m="1" x="2248"/>
        <item m="1" x="1582"/>
        <item x="633"/>
        <item m="1" x="1318"/>
        <item m="1" x="1430"/>
        <item m="1" x="1097"/>
        <item m="1" x="1173"/>
        <item m="1" x="2187"/>
        <item m="1" x="1271"/>
        <item m="1" x="928"/>
        <item m="1" x="1397"/>
        <item m="1" x="1023"/>
        <item m="1" x="934"/>
        <item m="1" x="2234"/>
        <item m="1" x="1026"/>
        <item m="1" x="1678"/>
        <item m="1" x="977"/>
        <item m="1" x="979"/>
        <item m="1" x="1374"/>
        <item m="1" x="1687"/>
        <item m="1" x="1826"/>
        <item m="1" x="1534"/>
        <item m="1" x="1311"/>
        <item m="1" x="1044"/>
        <item m="1" x="2247"/>
        <item m="1" x="1739"/>
        <item x="447"/>
        <item m="1" x="1291"/>
        <item m="1" x="1545"/>
        <item m="1" x="2252"/>
        <item m="1" x="2145"/>
        <item m="1" x="2041"/>
        <item x="431"/>
        <item m="1" x="1708"/>
        <item m="1" x="2150"/>
        <item m="1" x="1392"/>
        <item m="1" x="1810"/>
        <item m="1" x="1204"/>
        <item m="1" x="1331"/>
        <item m="1" x="1393"/>
        <item m="1" x="997"/>
        <item m="1" x="1140"/>
        <item m="1" x="1563"/>
        <item m="1" x="1754"/>
        <item x="395"/>
        <item m="1" x="1646"/>
        <item m="1" x="2052"/>
        <item m="1" x="2243"/>
        <item m="1" x="2092"/>
        <item m="1" x="906"/>
        <item m="1" x="1309"/>
        <item m="1" x="1894"/>
        <item m="1" x="1578"/>
        <item x="194"/>
        <item m="1" x="2097"/>
        <item m="1" x="1194"/>
        <item x="603"/>
        <item m="1" x="1966"/>
        <item m="1" x="2141"/>
        <item m="1" x="1744"/>
        <item m="1" x="1232"/>
        <item x="378"/>
        <item m="1" x="877"/>
        <item m="1" x="1548"/>
        <item m="1" x="1876"/>
        <item m="1" x="2091"/>
        <item m="1" x="1685"/>
        <item m="1" x="1414"/>
        <item m="1" x="1459"/>
        <item m="1" x="1416"/>
        <item m="1" x="1911"/>
        <item m="1" x="2129"/>
        <item m="1" x="1726"/>
        <item m="1" x="2265"/>
        <item m="1" x="948"/>
        <item m="1" x="1577"/>
        <item m="1" x="1864"/>
        <item m="1" x="1136"/>
        <item m="1" x="1498"/>
        <item m="1" x="1831"/>
        <item m="1" x="1834"/>
        <item x="585"/>
        <item m="1" x="1918"/>
        <item m="1" x="841"/>
        <item m="1" x="1645"/>
        <item m="1" x="1740"/>
        <item m="1" x="1675"/>
        <item m="1" x="2198"/>
        <item m="1" x="1145"/>
        <item x="361"/>
        <item m="1" x="1247"/>
        <item m="1" x="980"/>
        <item m="1" x="2027"/>
        <item m="1" x="1350"/>
        <item m="1" x="1090"/>
        <item m="1" x="1916"/>
        <item m="1" x="1867"/>
        <item m="1" x="1600"/>
        <item m="1" x="1243"/>
        <item m="1" x="989"/>
        <item m="1" x="1125"/>
        <item m="1" x="1551"/>
        <item m="1" x="2181"/>
        <item m="1" x="864"/>
        <item m="1" x="1020"/>
        <item m="1" x="1980"/>
        <item m="1" x="865"/>
        <item m="1" x="1209"/>
        <item m="1" x="1731"/>
        <item m="1" x="1657"/>
        <item x="481"/>
        <item m="1" x="2176"/>
        <item x="673"/>
        <item m="1" x="1522"/>
        <item m="1" x="1316"/>
        <item m="1" x="971"/>
        <item m="1" x="1304"/>
        <item m="1" x="1633"/>
        <item m="1" x="2220"/>
        <item m="1" x="878"/>
        <item m="1" x="1514"/>
        <item x="498"/>
        <item m="1" x="1865"/>
        <item m="1" x="1366"/>
        <item m="1" x="1671"/>
        <item m="1" x="1901"/>
        <item m="1" x="2068"/>
        <item m="1" x="1131"/>
        <item m="1" x="970"/>
        <item m="1" x="1239"/>
        <item m="1" x="893"/>
        <item m="1" x="2206"/>
        <item m="1" x="1345"/>
        <item m="1" x="1586"/>
        <item m="1" x="2003"/>
        <item x="725"/>
        <item m="1" x="796"/>
        <item x="203"/>
        <item m="1" x="1762"/>
        <item m="1" x="1313"/>
        <item x="207"/>
        <item m="1" x="992"/>
        <item m="1" x="2249"/>
        <item m="1" x="1347"/>
        <item m="1" x="1619"/>
        <item m="1" x="1628"/>
        <item x="708"/>
        <item m="1" x="2079"/>
        <item m="1" x="2215"/>
        <item m="1" x="1027"/>
        <item m="1" x="1715"/>
        <item m="1" x="1922"/>
        <item m="1" x="918"/>
        <item m="1" x="1556"/>
        <item m="1" x="1141"/>
        <item m="1" x="1294"/>
        <item m="1" x="2158"/>
        <item m="1" x="1143"/>
        <item m="1" x="1296"/>
        <item m="1" x="1114"/>
        <item m="1" x="2039"/>
        <item m="1" x="838"/>
        <item m="1" x="1456"/>
        <item m="1" x="1538"/>
        <item m="1" x="1540"/>
        <item m="1" x="2098"/>
        <item m="1" x="2203"/>
        <item m="1" x="827"/>
        <item m="1" x="1755"/>
        <item m="1" x="809"/>
        <item m="1" x="1827"/>
        <item m="1" x="1039"/>
        <item m="1" x="1883"/>
        <item m="1" x="1923"/>
        <item m="1" x="2149"/>
        <item m="1" x="1411"/>
        <item m="1" x="1996"/>
        <item m="1" x="2279"/>
        <item m="1" x="988"/>
        <item m="1" x="2144"/>
        <item x="655"/>
        <item m="1" x="1215"/>
        <item m="1" x="1474"/>
        <item m="1" x="919"/>
        <item m="1" x="1265"/>
        <item m="1" x="1651"/>
        <item m="1" x="1290"/>
        <item m="1" x="1281"/>
        <item m="1" x="1338"/>
        <item m="1" x="972"/>
        <item m="1" x="1992"/>
        <item m="1" x="1181"/>
        <item m="1" x="1555"/>
        <item m="1" x="937"/>
        <item m="1" x="1224"/>
        <item m="1" x="872"/>
        <item m="1" x="1272"/>
        <item m="1" x="804"/>
        <item m="1" x="1701"/>
        <item m="1" x="1413"/>
        <item m="1" x="883"/>
        <item x="464"/>
        <item m="1" x="2193"/>
        <item m="1" x="1881"/>
        <item m="1" x="1344"/>
        <item m="1" x="1848"/>
        <item m="1" x="1401"/>
        <item m="1" x="1710"/>
        <item m="1" x="1021"/>
        <item m="1" x="844"/>
        <item m="1" x="1010"/>
        <item m="1" x="1686"/>
        <item x="38"/>
        <item m="1" x="880"/>
        <item m="1" x="2089"/>
        <item m="1" x="2057"/>
        <item m="1" x="1983"/>
        <item m="1" x="1495"/>
        <item m="1" x="1690"/>
        <item m="1" x="2217"/>
        <item m="1" x="1709"/>
        <item m="1" x="1387"/>
        <item m="1" x="1308"/>
        <item m="1" x="1443"/>
        <item m="1" x="814"/>
        <item m="1" x="821"/>
        <item m="1" x="1575"/>
        <item m="1" x="1064"/>
        <item m="1" x="1211"/>
        <item m="1" x="1334"/>
        <item m="1" x="812"/>
        <item m="1" x="1729"/>
        <item m="1" x="2231"/>
        <item m="1" x="2166"/>
        <item m="1" x="2271"/>
        <item m="1" x="1279"/>
        <item m="1" x="1375"/>
        <item m="1" x="1513"/>
        <item m="1" x="882"/>
        <item m="1" x="1286"/>
        <item m="1" x="1977"/>
        <item m="1" x="2266"/>
        <item m="1" x="1035"/>
        <item m="1" x="1186"/>
        <item m="1" x="1787"/>
        <item m="1" x="1704"/>
        <item m="1" x="1751"/>
        <item m="1" x="1478"/>
        <item m="1" x="885"/>
        <item m="1" x="1267"/>
        <item m="1" x="1975"/>
        <item m="1" x="1176"/>
        <item m="1" x="2255"/>
        <item m="1" x="1404"/>
        <item m="1" x="1560"/>
        <item m="1" x="1871"/>
        <item m="1" x="1673"/>
        <item m="1" x="973"/>
        <item m="1" x="1134"/>
        <item m="1" x="1994"/>
        <item m="1" x="2107"/>
        <item x="412"/>
        <item m="1" x="915"/>
        <item m="1" x="2005"/>
        <item m="1" x="879"/>
        <item m="1" x="1052"/>
        <item m="1" x="1606"/>
        <item m="1" x="1190"/>
        <item m="1" x="1612"/>
        <item m="1" x="1207"/>
        <item m="1" x="1169"/>
        <item m="1" x="2170"/>
        <item m="1" x="800"/>
        <item m="1" x="805"/>
        <item m="1" x="1785"/>
        <item m="1" x="2274"/>
        <item m="1" x="976"/>
        <item m="1" x="1382"/>
        <item m="1" x="1846"/>
        <item m="1" x="1533"/>
        <item m="1" x="1158"/>
        <item m="1" x="1951"/>
        <item m="1" x="2209"/>
        <item m="1" x="1682"/>
        <item m="1" x="924"/>
        <item m="1" x="2081"/>
        <item m="1" x="1268"/>
        <item m="1" x="1363"/>
        <item m="1" x="1085"/>
        <item x="110"/>
        <item m="1" x="2157"/>
        <item m="1" x="1515"/>
        <item m="1" x="1692"/>
        <item m="1" x="1746"/>
        <item m="1" x="1875"/>
        <item m="1" x="1978"/>
        <item m="1" x="1069"/>
        <item x="145"/>
        <item m="1" x="1362"/>
        <item m="1" x="913"/>
        <item m="1" x="1824"/>
        <item m="1" x="1058"/>
        <item m="1" x="1714"/>
        <item m="1" x="1653"/>
        <item m="1" x="1381"/>
        <item x="73"/>
        <item m="1" x="2136"/>
        <item m="1" x="1384"/>
        <item m="1" x="839"/>
        <item m="1" x="1137"/>
        <item m="1" x="1758"/>
        <item m="1" x="1059"/>
        <item m="1" x="1191"/>
        <item m="1" x="1693"/>
        <item m="1" x="2119"/>
        <item m="1" x="1464"/>
        <item m="1" x="1460"/>
        <item m="1" x="1451"/>
        <item m="1" x="1581"/>
        <item m="1" x="914"/>
        <item m="1" x="1380"/>
        <item m="1" x="1379"/>
        <item m="1" x="964"/>
        <item m="1" x="998"/>
        <item m="1" x="1482"/>
        <item m="1" x="2258"/>
        <item m="1" x="1226"/>
        <item m="1" x="1152"/>
        <item m="1" x="884"/>
        <item m="1" x="1595"/>
        <item m="1" x="1320"/>
        <item m="1" x="1952"/>
        <item m="1" x="1959"/>
        <item m="1" x="895"/>
        <item m="1" x="1370"/>
        <item m="1" x="836"/>
        <item m="1" x="2282"/>
        <item m="1" x="1593"/>
        <item m="1" x="1170"/>
        <item m="1" x="1757"/>
        <item m="1" x="1618"/>
        <item m="1" x="1991"/>
        <item m="1" x="1647"/>
        <item m="1" x="2256"/>
        <item m="1" x="1741"/>
        <item m="1" x="984"/>
        <item m="1" x="1249"/>
        <item m="1" x="1769"/>
        <item m="1" x="1036"/>
        <item m="1" x="1677"/>
        <item x="56"/>
        <item x="183"/>
        <item m="1" x="1776"/>
        <item m="1" x="2035"/>
        <item m="1" x="2022"/>
        <item m="1" x="2036"/>
        <item m="1" x="1270"/>
        <item m="1" x="1553"/>
        <item m="1" x="1721"/>
        <item m="1" x="1300"/>
        <item x="327"/>
        <item m="1" x="1030"/>
        <item m="1" x="1335"/>
        <item m="1" x="2004"/>
        <item m="1" x="1771"/>
        <item m="1" x="1821"/>
        <item m="1" x="1195"/>
        <item m="1" x="2133"/>
        <item m="1" x="923"/>
        <item m="1" x="1643"/>
        <item x="128"/>
        <item m="1" x="1972"/>
        <item m="1" x="867"/>
        <item m="1" x="2173"/>
        <item m="1" x="1925"/>
        <item m="1" x="2229"/>
        <item m="1" x="1511"/>
        <item m="1" x="1214"/>
        <item m="1" x="2020"/>
        <item m="1" x="1245"/>
        <item m="1" x="929"/>
        <item m="1" x="2055"/>
        <item m="1" x="1078"/>
        <item m="1" x="1574"/>
        <item m="1" x="1273"/>
        <item m="1" x="1750"/>
        <item m="1" x="1006"/>
        <item m="1" x="1943"/>
        <item m="1" x="2113"/>
        <item m="1" x="958"/>
        <item m="1" x="1285"/>
        <item m="1" x="1773"/>
        <item m="1" x="1042"/>
        <item m="1" x="2197"/>
        <item m="1" x="1747"/>
        <item m="1" x="1276"/>
        <item m="1" x="1851"/>
        <item m="1" x="1409"/>
        <item m="1" x="1257"/>
        <item m="1" x="956"/>
        <item m="1" x="1322"/>
        <item m="1" x="1728"/>
        <item m="1" x="904"/>
        <item m="1" x="1216"/>
        <item m="1" x="1500"/>
        <item m="1" x="1818"/>
        <item m="1" x="1206"/>
        <item m="1" x="995"/>
        <item m="1" x="1330"/>
        <item m="1" x="849"/>
        <item m="1" x="1484"/>
        <item m="1" x="1599"/>
        <item m="1" x="903"/>
        <item m="1" x="1049"/>
        <item m="1" x="1110"/>
        <item m="1" x="1799"/>
        <item m="1" x="1724"/>
        <item m="1" x="828"/>
        <item m="1" x="1348"/>
        <item m="1" x="2063"/>
        <item m="1" x="978"/>
        <item m="1" x="1014"/>
        <item m="1" x="1319"/>
        <item m="1" x="859"/>
        <item m="1" x="2056"/>
        <item m="1" x="813"/>
        <item m="1" x="949"/>
        <item m="1" x="875"/>
        <item m="1" x="1357"/>
        <item m="1" x="2074"/>
        <item m="1" x="1201"/>
        <item m="1" x="1804"/>
        <item m="1" x="816"/>
        <item m="1" x="825"/>
        <item x="164"/>
        <item m="1" x="1573"/>
        <item m="1" x="1287"/>
        <item m="1" x="2270"/>
        <item m="1" x="799"/>
        <item m="1" x="1321"/>
        <item m="1" x="2192"/>
        <item m="1" x="1339"/>
        <item m="1" x="1221"/>
        <item m="1" x="2072"/>
        <item m="1" x="2254"/>
        <item m="1" x="1172"/>
        <item m="1" x="1346"/>
        <item m="1" x="2244"/>
        <item m="1" x="822"/>
        <item m="1" x="824"/>
        <item m="1" x="1043"/>
        <item m="1" x="1199"/>
        <item m="1" x="1501"/>
        <item m="1" x="1772"/>
        <item m="1" x="1353"/>
        <item m="1" x="2012"/>
        <item m="1" x="886"/>
        <item m="1" x="968"/>
        <item m="1" x="1659"/>
        <item m="1" x="1948"/>
        <item m="1" x="2230"/>
        <item m="1" x="2194"/>
        <item m="1" x="925"/>
        <item m="1" x="1048"/>
        <item m="1" x="1340"/>
        <item x="14"/>
        <item m="1" x="1088"/>
        <item m="1" x="1327"/>
        <item m="1" x="2037"/>
        <item m="1" x="2246"/>
        <item m="1" x="1072"/>
        <item m="1" x="1529"/>
        <item m="1" x="944"/>
        <item m="1" x="955"/>
        <item m="1" x="1674"/>
        <item m="1" x="1086"/>
        <item m="1" x="868"/>
        <item m="1" x="1258"/>
        <item m="1" x="982"/>
        <item m="1" x="991"/>
        <item m="1" x="2021"/>
        <item m="1" x="2076"/>
        <item m="1" x="851"/>
        <item m="1" x="1153"/>
        <item m="1" x="2204"/>
        <item m="1" x="1597"/>
        <item m="1" x="1658"/>
        <item m="1" x="1203"/>
        <item m="1" x="1820"/>
        <item m="1" x="2162"/>
        <item m="1" x="803"/>
        <item m="1" x="2269"/>
        <item m="1" x="856"/>
        <item m="1" x="1809"/>
        <item m="1" x="1967"/>
        <item m="1" x="2262"/>
        <item m="1" x="1457"/>
        <item m="1" x="2016"/>
        <item m="1" x="1691"/>
        <item m="1" x="2191"/>
        <item m="1" x="1057"/>
        <item m="1" x="1839"/>
        <item m="1" x="797"/>
        <item x="240"/>
        <item m="1" x="2062"/>
        <item m="1" x="1970"/>
        <item m="1" x="2100"/>
        <item m="1" x="1333"/>
        <item m="1" x="1490"/>
        <item m="1" x="2184"/>
        <item m="1" x="890"/>
        <item m="1" x="1230"/>
        <item m="1" x="1665"/>
        <item m="1" x="860"/>
        <item m="1" x="1050"/>
        <item m="1" x="1525"/>
        <item m="1" x="942"/>
        <item m="1" x="1117"/>
        <item m="1" x="1210"/>
        <item m="1" x="1780"/>
        <item m="1" x="1815"/>
        <item m="1" x="1080"/>
        <item m="1" x="1669"/>
        <item m="1" x="1842"/>
        <item m="1" x="1985"/>
        <item m="1" x="932"/>
        <item m="1" x="2121"/>
        <item m="1" x="1570"/>
        <item m="1" x="847"/>
        <item m="1" x="938"/>
        <item m="1" x="1004"/>
        <item m="1" x="2053"/>
        <item m="1" x="1944"/>
        <item m="1" x="1936"/>
        <item m="1" x="2018"/>
        <item m="1" x="1930"/>
        <item m="1" x="2238"/>
        <item m="1" x="1108"/>
        <item m="1" x="815"/>
        <item m="1" x="1261"/>
        <item m="1" x="2044"/>
        <item m="1" x="1743"/>
        <item m="1" x="1400"/>
        <item m="1" x="1488"/>
        <item m="1" x="2200"/>
        <item m="1" x="1156"/>
        <item m="1" x="2050"/>
        <item m="1" x="1954"/>
        <item m="1" x="2165"/>
        <item m="1" x="2025"/>
        <item m="1" x="1241"/>
        <item m="1" x="818"/>
        <item m="1" x="1246"/>
        <item m="1" x="1104"/>
        <item m="1" x="2185"/>
        <item m="1" x="1289"/>
        <item m="1" x="1583"/>
        <item m="1" x="1435"/>
        <item m="1" x="1184"/>
        <item m="1" x="1880"/>
        <item m="1" x="2087"/>
        <item m="1" x="897"/>
        <item m="1" x="1315"/>
        <item m="1" x="1661"/>
        <item m="1" x="899"/>
        <item m="1" x="1098"/>
        <item m="1" x="1982"/>
        <item m="1" x="2048"/>
        <item m="1" x="2071"/>
        <item m="1" x="952"/>
        <item m="1" x="1432"/>
        <item m="1" x="1452"/>
        <item m="1" x="1233"/>
        <item m="1" x="852"/>
        <item m="1" x="2155"/>
        <item m="1" x="834"/>
        <item m="1" x="1002"/>
        <item m="1" x="1132"/>
        <item m="1" x="1915"/>
        <item m="1" x="1071"/>
        <item m="1" x="1341"/>
        <item m="1" x="1680"/>
        <item m="1" x="1988"/>
        <item m="1" x="2124"/>
        <item m="1" x="2267"/>
        <item m="1" x="1200"/>
        <item m="1" x="1874"/>
        <item m="1" x="1094"/>
        <item m="1" x="1073"/>
        <item m="1" x="2051"/>
        <item m="1" x="1920"/>
        <item m="1" x="2239"/>
        <item m="1" x="1613"/>
        <item m="1" x="1892"/>
        <item m="1" x="1063"/>
        <item m="1" x="1075"/>
        <item m="1" x="1337"/>
        <item m="1" x="1150"/>
        <item m="1" x="1087"/>
        <item m="1" x="966"/>
        <item m="1" x="1702"/>
        <item m="1" x="1562"/>
        <item m="1" x="1103"/>
        <item m="1" x="1466"/>
        <item m="1" x="2094"/>
        <item m="1" x="1512"/>
        <item m="1" x="794"/>
        <item m="1" x="2066"/>
        <item m="1" x="1467"/>
        <item m="1" x="1521"/>
        <item m="1" x="1028"/>
        <item m="1" x="994"/>
        <item m="1" x="1244"/>
        <item m="1" x="1924"/>
        <item m="1" x="1961"/>
        <item m="1" x="2045"/>
        <item m="1" x="808"/>
        <item m="1" x="1468"/>
        <item m="1" x="2110"/>
        <item m="1" x="1450"/>
        <item m="1" x="1179"/>
        <item m="1" x="1222"/>
        <item m="1" x="2261"/>
        <item m="1" x="1957"/>
        <item m="1" x="1419"/>
        <item m="1" x="2268"/>
        <item m="1" x="2227"/>
        <item m="1" x="1968"/>
        <item m="1" x="858"/>
        <item m="1" x="1873"/>
        <item m="1" x="1509"/>
        <item m="1" x="2099"/>
        <item m="1" x="1119"/>
        <item m="1" x="901"/>
        <item m="1" x="1921"/>
        <item m="1" x="1770"/>
        <item m="1" x="2134"/>
        <item m="1" x="1897"/>
        <item m="1" x="1424"/>
        <item m="1" x="2222"/>
        <item m="1" x="1254"/>
        <item m="1" x="1782"/>
        <item m="1" x="843"/>
        <item m="1" x="1905"/>
        <item m="1" x="2153"/>
        <item m="1" x="1240"/>
        <item m="1" x="1041"/>
        <item m="1" x="1305"/>
        <item m="1" x="1913"/>
        <item m="1" x="2259"/>
        <item m="1" x="1248"/>
        <item m="1" x="1698"/>
        <item m="1" x="1539"/>
        <item m="1" x="2059"/>
        <item m="1" x="1189"/>
        <item m="1" x="1089"/>
        <item m="1" x="1253"/>
        <item m="1" x="1454"/>
        <item m="1" x="1627"/>
        <item m="1" x="930"/>
        <item m="1" x="910"/>
        <item m="1" x="1940"/>
        <item m="1" x="916"/>
        <item m="1" x="1607"/>
        <item m="1" x="1717"/>
        <item m="1" x="1907"/>
        <item m="1" x="1124"/>
        <item m="1" x="1688"/>
        <item m="1" x="1485"/>
        <item m="1" x="1360"/>
        <item m="1" x="2042"/>
        <item m="1" x="1034"/>
        <item m="1" x="1282"/>
        <item m="1" x="1060"/>
        <item m="1" x="1135"/>
        <item m="1" x="2159"/>
        <item m="1" x="2024"/>
        <item m="1" x="1394"/>
        <item m="1" x="1812"/>
        <item m="1" x="2120"/>
        <item m="1" x="911"/>
        <item m="1" x="1065"/>
        <item m="1" x="1554"/>
        <item m="1" x="1537"/>
        <item m="1" x="2163"/>
        <item m="1" x="1074"/>
        <item m="1" x="1766"/>
        <item m="1" x="1066"/>
        <item m="1" x="1791"/>
        <item m="1" x="1895"/>
        <item m="1" x="1284"/>
        <item m="1" x="1154"/>
        <item m="1" x="1352"/>
        <item m="1" x="2090"/>
        <item m="1" x="2195"/>
        <item m="1" x="1829"/>
        <item m="1" x="1700"/>
        <item m="1" x="1122"/>
        <item m="1" x="1884"/>
        <item m="1" x="1437"/>
        <item m="1" x="1749"/>
        <item m="1" x="1955"/>
        <item m="1" x="2112"/>
        <item m="1" x="1931"/>
        <item m="1" x="1888"/>
        <item m="1" x="1868"/>
        <item m="1" x="1664"/>
        <item m="1" x="1877"/>
        <item m="1" x="1405"/>
        <item m="1" x="2019"/>
        <item m="1" x="2139"/>
        <item m="1" x="1594"/>
        <item m="1" x="1580"/>
        <item m="1" x="1227"/>
        <item m="1" x="1138"/>
        <item m="1" x="1666"/>
        <item m="1" x="1638"/>
        <item m="1" x="1494"/>
        <item m="1" x="887"/>
        <item m="1" x="1302"/>
        <item m="1" x="1847"/>
        <item m="1" x="1636"/>
        <item m="1" x="2047"/>
        <item m="1" x="2182"/>
        <item m="1" x="1463"/>
        <item m="1" x="1825"/>
        <item m="1" x="1359"/>
        <item m="1" x="1096"/>
        <item m="1" x="1029"/>
        <item m="1" x="1120"/>
        <item m="1" x="1264"/>
        <item m="1" x="1306"/>
        <item m="1" x="2078"/>
        <item m="1" x="1620"/>
        <item m="1" x="1506"/>
        <item m="1" x="1635"/>
        <item m="1" x="1870"/>
        <item m="1" x="1068"/>
        <item m="1" x="1491"/>
        <item m="1" x="1565"/>
        <item m="1" x="1472"/>
        <item m="1" x="1032"/>
        <item m="1" x="1301"/>
        <item m="1" x="900"/>
        <item m="1" x="1385"/>
        <item m="1" x="1130"/>
        <item m="1" x="1325"/>
        <item m="1" x="1197"/>
        <item m="1" x="2086"/>
        <item m="1" x="2138"/>
        <item m="1" x="1469"/>
        <item m="1" x="1863"/>
        <item m="1" x="1958"/>
        <item m="1" x="1798"/>
        <item m="1" x="2109"/>
        <item m="1" x="2161"/>
        <item m="1" x="1752"/>
        <item m="1" x="1000"/>
        <item m="1" x="2095"/>
        <item m="1" x="2065"/>
        <item m="1" x="1568"/>
        <item m="1" x="1314"/>
        <item m="1" x="1811"/>
        <item m="1" x="1764"/>
        <item m="1" x="1159"/>
        <item m="1" x="2275"/>
        <item m="1" x="921"/>
        <item m="1" x="1816"/>
        <item m="1" x="1054"/>
        <item m="1" x="1157"/>
        <item m="1" x="1255"/>
        <item m="1" x="1662"/>
        <item m="1" x="1760"/>
        <item m="1" x="1917"/>
        <item m="1" x="1037"/>
        <item m="1" x="1046"/>
        <item m="1" x="848"/>
        <item m="1" x="2135"/>
        <item m="1" x="2218"/>
        <item m="1" x="2070"/>
        <item m="1" x="1349"/>
        <item m="1" x="1748"/>
        <item m="1" x="846"/>
        <item m="1" x="1779"/>
        <item m="1" x="1410"/>
        <item m="1" x="1640"/>
        <item m="1" x="1784"/>
        <item m="1" x="1433"/>
        <item m="1" x="1995"/>
        <item m="1" x="1670"/>
        <item m="1" x="1403"/>
        <item m="1" x="1828"/>
        <item m="1" x="801"/>
        <item m="1" x="1862"/>
        <item m="1" x="1835"/>
        <item m="1" x="1329"/>
        <item m="1" x="819"/>
        <item m="1" x="2196"/>
        <item m="1" x="1899"/>
        <item m="1" x="1543"/>
        <item m="1" x="1621"/>
        <item m="1" x="1378"/>
        <item m="1" x="1542"/>
        <item m="1" x="1654"/>
        <item m="1" x="1886"/>
        <item m="1" x="2014"/>
        <item m="1" x="807"/>
        <item m="1" x="1576"/>
        <item m="1" x="951"/>
        <item m="1" x="2127"/>
        <item m="1" x="2000"/>
        <item m="1" x="1441"/>
        <item m="1" x="1275"/>
        <item m="1" x="1872"/>
        <item m="1" x="1218"/>
        <item m="1" x="1523"/>
        <item m="1" x="1107"/>
        <item m="1" x="842"/>
        <item m="1" x="902"/>
        <item m="1" x="1123"/>
        <item m="1" x="1624"/>
        <item m="1" x="1220"/>
        <item m="1" x="1187"/>
        <item m="1" x="2169"/>
        <item m="1" x="1656"/>
        <item m="1" x="1126"/>
        <item m="1" x="1676"/>
        <item m="1" x="1566"/>
        <item m="1" x="974"/>
        <item m="1" x="1610"/>
        <item m="1" x="1185"/>
        <item m="1" x="823"/>
        <item m="1" x="871"/>
        <item m="1" x="1800"/>
        <item m="1" x="1274"/>
        <item m="1" x="1797"/>
        <item m="1" x="1127"/>
        <item m="1" x="2272"/>
        <item m="1" x="862"/>
        <item m="1" x="1976"/>
        <item m="1" x="1115"/>
        <item m="1" x="1987"/>
        <item m="1" x="2011"/>
        <item m="1" x="1084"/>
        <item m="1" x="1941"/>
        <item m="1" x="1841"/>
        <item m="1" x="1989"/>
        <item m="1" x="1373"/>
        <item m="1" x="1251"/>
        <item m="1" x="1535"/>
        <item m="1" x="981"/>
        <item m="1" x="1808"/>
        <item m="1" x="2054"/>
        <item m="1" x="1005"/>
        <item m="1" x="2237"/>
        <item m="1" x="2251"/>
        <item m="1" x="1720"/>
        <item m="1" x="1256"/>
        <item m="1" x="1250"/>
        <item m="1" x="1667"/>
        <item m="1" x="1008"/>
        <item m="1" x="1604"/>
        <item m="1" x="1802"/>
        <item m="1" x="1756"/>
        <item m="1" x="2226"/>
        <item m="1" x="826"/>
        <item m="1" x="835"/>
        <item m="1" x="1705"/>
        <item m="1" x="933"/>
        <item m="1" x="2171"/>
        <item m="1" x="936"/>
        <item m="1" x="1129"/>
        <item m="1" x="1259"/>
        <item m="1" x="945"/>
        <item m="1" x="1133"/>
        <item m="1" x="1605"/>
        <item m="1" x="1364"/>
        <item m="1" x="1423"/>
        <item x="344"/>
        <item m="1" x="1590"/>
        <item m="1" x="1015"/>
        <item m="1" x="1712"/>
        <item m="1" x="889"/>
        <item m="1" x="1837"/>
        <item m="1" x="1939"/>
        <item m="1" x="2253"/>
        <item m="1" x="1446"/>
        <item m="1" x="1067"/>
        <item m="1" x="950"/>
        <item m="1" x="1904"/>
        <item m="1" x="1845"/>
        <item m="1" x="1569"/>
        <item m="1" x="1588"/>
        <item m="1" x="2235"/>
        <item m="1" x="1807"/>
        <item m="1" x="2151"/>
        <item m="1" x="1499"/>
        <item m="1" x="2084"/>
        <item m="1" x="1142"/>
        <item m="1" x="1317"/>
        <item m="1" x="999"/>
        <item m="1" x="1795"/>
        <item m="1" x="1833"/>
        <item m="1" x="1426"/>
        <item m="1" x="2017"/>
        <item m="1" x="1417"/>
        <item m="1" x="1356"/>
        <item m="1" x="1745"/>
        <item m="1" x="1444"/>
        <item m="1" x="2250"/>
        <item m="1" x="1603"/>
        <item m="1" x="1684"/>
        <item m="1" x="2085"/>
        <item m="1" x="2080"/>
        <item m="1" x="2168"/>
        <item m="1" x="1045"/>
        <item m="1" x="1896"/>
        <item m="1" x="2156"/>
        <item m="1" x="2032"/>
        <item m="1" x="1634"/>
        <item m="1" x="1626"/>
        <item m="1" x="2241"/>
        <item m="1" x="1055"/>
        <item m="1" x="922"/>
        <item m="1" x="1933"/>
        <item m="1" x="1420"/>
        <item m="1" x="1567"/>
        <item m="1" x="1193"/>
        <item m="1" x="1236"/>
        <item m="1" x="833"/>
        <item m="1" x="1479"/>
        <item m="1" x="1408"/>
        <item m="1" x="1999"/>
        <item m="1" x="1524"/>
        <item m="1" x="1900"/>
        <item m="1" x="1781"/>
        <item m="1" x="2030"/>
        <item m="1" x="953"/>
        <item m="1" x="874"/>
        <item m="1" x="1011"/>
        <item m="1" x="2257"/>
        <item m="1" x="1288"/>
        <item m="1" x="1631"/>
        <item m="1" x="1407"/>
        <item m="1" x="1813"/>
        <item m="1" x="965"/>
        <item m="1" x="1489"/>
        <item m="1" x="1697"/>
        <item m="1" x="1175"/>
        <item m="1" x="2013"/>
        <item m="1" x="1336"/>
        <item m="1" x="1070"/>
        <item m="1" x="1332"/>
        <item m="1" x="1789"/>
        <item m="1" x="2106"/>
        <item m="1" x="2128"/>
        <item m="1" x="2058"/>
        <item m="1" x="2214"/>
        <item m="1" x="1449"/>
        <item m="1" x="2164"/>
        <item m="1" x="1217"/>
        <item m="1" x="1737"/>
        <item m="1" x="1790"/>
        <item m="1" x="857"/>
        <item m="1" x="1608"/>
        <item m="1" x="1672"/>
        <item m="1" x="1266"/>
        <item m="1" x="1973"/>
        <item m="1" x="1151"/>
        <item m="1" x="2180"/>
        <item m="1" x="1596"/>
        <item m="1" x="1796"/>
        <item m="1" x="1436"/>
        <item m="1" x="1354"/>
        <item m="1" x="907"/>
        <item m="1" x="817"/>
        <item m="1" x="1823"/>
        <item m="1" x="987"/>
        <item m="1" x="1183"/>
        <item m="1" x="1293"/>
        <item m="1" x="1192"/>
        <item m="1" x="2115"/>
        <item m="1" x="983"/>
        <item m="1" x="1310"/>
        <item m="1" x="1166"/>
        <item m="1" x="1946"/>
        <item m="1" x="1832"/>
        <item m="1" x="1429"/>
        <item m="1" x="2105"/>
        <item m="1" x="1725"/>
        <item m="1" x="1427"/>
        <item m="1" x="1396"/>
        <item m="1" x="1324"/>
        <item m="1" x="1508"/>
        <item m="1" x="1591"/>
        <item m="1" x="1962"/>
        <item m="1" x="1993"/>
        <item x="544"/>
        <item m="1" x="1219"/>
        <item m="1" x="927"/>
        <item x="525"/>
        <item m="1" x="1589"/>
        <item m="1" x="1934"/>
        <item m="1" x="1182"/>
        <item m="1" x="1910"/>
        <item m="1" x="1783"/>
        <item m="1" x="1536"/>
        <item m="1" x="2006"/>
        <item m="1" x="1893"/>
        <item m="1" x="1442"/>
        <item m="1" x="1840"/>
        <item m="1" x="1660"/>
        <item m="1" x="1278"/>
        <item m="1" x="2009"/>
        <item m="1" x="1679"/>
        <item m="1" x="2211"/>
        <item m="1" x="1912"/>
        <item m="1" x="1502"/>
        <item m="1" x="2179"/>
        <item m="1" x="1974"/>
        <item m="1" x="1056"/>
        <item m="1" x="1694"/>
        <item m="1" x="1051"/>
        <item m="1" x="1019"/>
        <item m="1" x="1298"/>
        <item m="1" x="1180"/>
        <item m="1" x="1164"/>
        <item m="1" x="1641"/>
        <item m="1" x="1572"/>
        <item m="1" x="1202"/>
        <item m="1" x="2228"/>
        <item m="1" x="1425"/>
        <item m="1" x="2142"/>
        <item m="1" x="1062"/>
        <item m="1" x="1389"/>
        <item m="1" x="1531"/>
        <item m="1" x="1095"/>
        <item m="1" x="2210"/>
        <item m="1" x="2101"/>
        <item m="1" x="1742"/>
        <item m="1" x="1719"/>
        <item m="1" x="1738"/>
        <item m="1" x="1889"/>
        <item m="1" x="2240"/>
        <item m="1" x="2146"/>
        <item m="1" x="1956"/>
        <item m="1" x="1198"/>
        <item m="1" x="1753"/>
        <item m="1" x="1683"/>
        <item m="1" x="1644"/>
        <item m="1" x="962"/>
        <item m="1" x="2278"/>
        <item m="1" x="2245"/>
        <item m="1" x="1406"/>
        <item m="1" x="2232"/>
        <item m="1" x="1806"/>
        <item m="1" x="1455"/>
        <item m="1" x="1118"/>
        <item m="1" x="1623"/>
        <item m="1" x="996"/>
        <item m="1" x="1898"/>
        <item m="1" x="1718"/>
        <item m="1" x="1557"/>
        <item m="1" x="1546"/>
        <item m="1" x="2276"/>
        <item m="1" x="1358"/>
        <item m="1" x="1303"/>
        <item m="1" x="1099"/>
        <item m="1" x="941"/>
        <item m="1" x="1167"/>
        <item m="1" x="1503"/>
        <item m="1" x="2118"/>
        <item m="1" x="2028"/>
        <item m="1" x="1139"/>
        <item m="1" x="1856"/>
        <item m="1" x="1438"/>
        <item m="1" x="1161"/>
        <item m="1" x="1699"/>
        <item m="1" x="1228"/>
        <item m="1" x="1858"/>
        <item m="1" x="1453"/>
        <item x="248"/>
        <item m="1" x="2064"/>
        <item m="1" x="1395"/>
        <item m="1" x="1541"/>
        <item m="1" x="2175"/>
        <item m="1" x="1149"/>
        <item m="1" x="1530"/>
        <item m="1" x="1935"/>
        <item m="1" x="939"/>
        <item x="257"/>
        <item m="1" x="1890"/>
        <item m="1" x="1965"/>
        <item m="1" x="1475"/>
        <item m="1" x="2075"/>
        <item m="1" x="832"/>
        <item m="1" x="1100"/>
        <item m="1" x="2225"/>
        <item m="1" x="917"/>
        <item m="1" x="1516"/>
        <item m="1" x="1830"/>
        <item m="1" x="909"/>
        <item m="1" x="1231"/>
        <item m="1" x="1505"/>
        <item m="1" x="1979"/>
        <item m="1" x="1932"/>
        <item m="1" x="2154"/>
        <item m="1" x="810"/>
        <item m="1" x="1552"/>
        <item m="1" x="1368"/>
        <item m="1" x="2002"/>
        <item m="1" x="1775"/>
        <item m="1" x="1018"/>
        <item m="1" x="820"/>
        <item m="1" x="891"/>
        <item m="1" x="1263"/>
        <item m="1" x="1706"/>
        <item m="1" x="1079"/>
        <item m="1" x="1510"/>
        <item m="1" x="1388"/>
        <item m="1" x="1431"/>
        <item m="1" x="2137"/>
        <item m="1" x="1822"/>
        <item m="1" x="1637"/>
        <item m="1" x="2219"/>
        <item m="1" x="2221"/>
        <item m="1" x="1908"/>
        <item m="1" x="2130"/>
        <item m="1" x="1625"/>
        <item m="1" x="2160"/>
        <item m="1" x="1077"/>
        <item m="1" x="1496"/>
        <item m="1" x="1178"/>
        <item m="1" x="1007"/>
        <item m="1" x="940"/>
        <item m="1" x="870"/>
        <item m="1" x="1492"/>
        <item m="1" x="2177"/>
        <item m="1" x="854"/>
        <item m="1" x="829"/>
        <item m="1" x="908"/>
        <item m="1" x="1945"/>
        <item m="1" x="1734"/>
        <item m="1" x="1121"/>
        <item m="1" x="1866"/>
        <item m="1" x="1082"/>
        <item m="1" x="2104"/>
        <item m="1" x="2010"/>
        <item m="1" x="1611"/>
        <item m="1" x="1803"/>
        <item m="1" x="1277"/>
        <item m="1" x="1592"/>
        <item m="1" x="1053"/>
        <item m="1" x="1465"/>
        <item m="1" x="1398"/>
        <item m="1" x="2111"/>
        <item m="1" x="1526"/>
        <item m="1" x="1788"/>
        <item m="1" x="986"/>
        <item m="1" x="1372"/>
        <item m="1" x="837"/>
        <item m="1" x="1480"/>
        <item m="1" x="1801"/>
        <item m="1" x="1128"/>
        <item m="1" x="1927"/>
        <item m="1" x="1882"/>
        <item m="1" x="1412"/>
        <item m="1" x="2126"/>
        <item m="1" x="1860"/>
        <item m="1" x="1854"/>
        <item m="1" x="1981"/>
        <item m="1" x="1399"/>
        <item m="1" x="969"/>
        <item x="222"/>
        <item m="1" x="1852"/>
        <item m="1" x="1323"/>
        <item m="1" x="2216"/>
        <item m="1" x="1730"/>
        <item m="1" x="2060"/>
        <item m="1" x="1732"/>
        <item m="1" x="1083"/>
        <item m="1" x="959"/>
        <item x="594"/>
        <item m="1" x="1328"/>
        <item m="1" x="1850"/>
        <item m="1" x="1652"/>
        <item m="1" x="2015"/>
        <item m="1" x="1448"/>
        <item m="1" x="1814"/>
        <item m="1" x="2172"/>
        <item x="646"/>
        <item m="1" x="1213"/>
        <item m="1" x="1009"/>
        <item m="1" x="1377"/>
        <item m="1" x="1223"/>
        <item m="1" x="2242"/>
        <item m="1" x="963"/>
        <item m="1" x="2201"/>
        <item m="1" x="2213"/>
        <item m="1" x="1171"/>
        <item m="1" x="920"/>
        <item m="1" x="1695"/>
        <item m="1" x="1909"/>
        <item m="1" x="1174"/>
        <item m="1" x="866"/>
        <item m="1" x="912"/>
        <item m="1" x="881"/>
        <item m="1" x="1196"/>
        <item m="1" x="2073"/>
        <item m="1" x="2117"/>
        <item m="1" x="1642"/>
        <item m="1" x="1630"/>
        <item m="1" x="2152"/>
        <item m="1" x="1234"/>
        <item m="1" x="1668"/>
        <item m="1" x="935"/>
        <item m="1" x="1518"/>
        <item m="1" x="2034"/>
        <item m="1" x="1033"/>
        <item m="1" x="2224"/>
        <item m="1" x="1038"/>
        <item m="1" x="2026"/>
        <item m="1" x="1733"/>
        <item m="1" x="2001"/>
        <item x="691"/>
        <item m="1" x="1025"/>
        <item m="1" x="1365"/>
        <item m="1" x="1914"/>
        <item m="1" x="1722"/>
        <item m="1" x="896"/>
        <item m="1" x="1013"/>
        <item m="1" x="850"/>
        <item m="1" x="1326"/>
        <item m="1" x="1252"/>
        <item m="1" x="1471"/>
        <item m="1" x="1906"/>
        <item m="1" x="1447"/>
        <item m="1" x="2186"/>
        <item m="1" x="2233"/>
        <item m="1" x="1609"/>
        <item m="1" x="2023"/>
        <item m="1" x="1225"/>
        <item m="1" x="1109"/>
        <item m="1" x="1528"/>
        <item m="1" x="1519"/>
        <item m="1" x="943"/>
        <item m="1" x="1929"/>
        <item m="1" x="2123"/>
        <item m="1" x="1844"/>
        <item m="1" x="1440"/>
        <item m="1" x="1622"/>
        <item m="1" x="2114"/>
        <item m="1" x="1376"/>
        <item m="1" x="1990"/>
        <item m="1" x="1838"/>
        <item m="1" x="926"/>
        <item m="1" x="947"/>
        <item m="1" x="1736"/>
        <item m="1" x="1361"/>
        <item m="1" x="1564"/>
        <item m="1" x="2202"/>
        <item m="1" x="1295"/>
        <item m="1" x="1902"/>
        <item m="1" x="905"/>
        <item m="1" x="1483"/>
        <item m="1" x="1091"/>
        <item m="1" x="802"/>
        <item m="1" x="1585"/>
        <item m="1" x="1297"/>
        <item m="1" x="1778"/>
        <item m="1" x="1422"/>
        <item m="1" x="1351"/>
        <item m="1" x="1632"/>
        <item m="1" x="2208"/>
        <item m="1" x="1517"/>
        <item m="1" x="1614"/>
        <item m="1" x="1707"/>
        <item m="1" x="1481"/>
        <item m="1" x="831"/>
        <item m="1" x="1111"/>
        <item m="1" x="806"/>
        <item m="1" x="1774"/>
        <item m="1" x="2207"/>
        <item m="1" x="975"/>
        <item m="1" x="1723"/>
        <item m="1" x="1280"/>
        <item m="1" x="2043"/>
        <item m="1" x="957"/>
        <item m="1" x="2088"/>
        <item m="1" x="960"/>
        <item m="1" x="1768"/>
        <item m="1" x="1283"/>
        <item m="1" x="1963"/>
        <item m="1" x="1571"/>
        <item m="1" x="1655"/>
        <item m="1" x="1891"/>
        <item m="1" x="2082"/>
        <item m="1" x="2280"/>
        <item m="1" x="1869"/>
        <item m="1" x="2189"/>
        <item m="1" x="1713"/>
        <item m="1" x="1903"/>
        <item m="1" x="961"/>
        <item m="1" x="2264"/>
        <item m="1" x="2069"/>
        <item m="1" x="1470"/>
        <item m="1" x="993"/>
        <item m="1" x="1689"/>
        <item m="1" x="1681"/>
        <item m="1" x="840"/>
        <item m="1" x="954"/>
        <item m="1" x="1106"/>
        <item m="1" x="1476"/>
        <item m="1" x="1497"/>
        <item m="1" x="1017"/>
        <item m="1" x="1616"/>
        <item m="1" x="1949"/>
        <item m="1" x="1205"/>
        <item m="1" x="1493"/>
        <item m="1" x="892"/>
        <item m="1" x="946"/>
        <item m="1" x="1887"/>
        <item m="1" x="2178"/>
        <item m="1" x="985"/>
        <item m="1" x="1105"/>
        <item m="1" x="931"/>
        <item m="1" x="1727"/>
        <item m="1" x="1964"/>
        <item m="1" x="2029"/>
        <item m="1" x="1532"/>
        <item m="1" x="863"/>
        <item m="1" x="1144"/>
        <item x="564"/>
        <item m="1" x="2083"/>
        <item m="1" x="2236"/>
        <item m="1" x="1763"/>
        <item m="1" x="2102"/>
        <item x="569"/>
        <item m="1" x="1950"/>
        <item m="1" x="1504"/>
        <item m="1" x="967"/>
        <item m="1" x="1861"/>
        <item m="1" x="1942"/>
        <item m="1" x="1081"/>
        <item m="1" x="2031"/>
        <item m="1" x="1047"/>
        <item m="1" x="2140"/>
        <item m="1" x="1648"/>
        <item m="1" x="1434"/>
        <item m="1" x="1237"/>
        <item m="1" x="1165"/>
        <item m="1" x="1947"/>
        <item m="1" x="1212"/>
        <item m="1" x="1343"/>
        <item m="1" x="1561"/>
        <item m="1" x="1116"/>
        <item m="1" x="1477"/>
        <item m="1" x="2096"/>
        <item m="1" x="2125"/>
        <item m="1" x="1663"/>
        <item m="1" x="1355"/>
        <item m="1" x="1716"/>
        <item m="1" x="1885"/>
        <item m="1" x="1711"/>
        <item m="1" x="1369"/>
        <item m="1" x="2277"/>
        <item m="1" x="1853"/>
        <item m="1" x="1312"/>
        <item m="1" x="1112"/>
        <item m="1" x="888"/>
        <item m="1" x="1031"/>
        <item m="1" x="1969"/>
        <item m="1" x="1544"/>
        <item m="1" x="1859"/>
        <item m="1" x="1857"/>
        <item m="1" x="2093"/>
        <item m="1" x="1473"/>
        <item m="1" x="1601"/>
        <item m="1" x="2190"/>
        <item m="1" x="1022"/>
        <item m="1" x="2103"/>
        <item m="1" x="1208"/>
        <item m="1" x="1461"/>
        <item m="1" x="1462"/>
        <item m="1" x="1146"/>
        <item m="1" x="2205"/>
        <item m="1" x="2122"/>
        <item m="1" x="1439"/>
        <item m="1" x="1076"/>
        <item m="1" x="1415"/>
        <item m="1" x="1836"/>
        <item m="1" x="1342"/>
        <item x="764"/>
        <item m="1" x="1299"/>
        <item m="1" x="1390"/>
        <item m="1" x="1386"/>
        <item m="1" x="1040"/>
        <item m="1" x="1953"/>
        <item m="1" x="2188"/>
        <item m="1" x="2183"/>
        <item m="1" x="1371"/>
        <item m="1" x="1805"/>
        <item m="1" x="798"/>
        <item m="1" x="1926"/>
        <item m="1" x="1649"/>
        <item m="1" x="1919"/>
        <item m="1" x="1549"/>
        <item m="1" x="1391"/>
        <item m="1" x="1238"/>
        <item m="1" x="1155"/>
        <item m="1" x="1016"/>
        <item m="1" x="1558"/>
        <item m="1" x="2260"/>
        <item m="1" x="2199"/>
        <item m="1" x="845"/>
        <item m="1" x="1819"/>
        <item m="1" x="1520"/>
        <item m="1" x="1486"/>
        <item m="1" x="1507"/>
        <item m="1" x="1102"/>
        <item m="1" x="1147"/>
        <item m="1" x="894"/>
        <item m="1" x="1418"/>
        <item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4"/>
        <item x="205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2"/>
        <item x="293"/>
        <item x="294"/>
        <item x="295"/>
        <item x="296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5"/>
        <item x="466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9"/>
        <item x="500"/>
        <item x="502"/>
        <item x="520"/>
        <item x="521"/>
        <item x="522"/>
        <item x="523"/>
        <item x="524"/>
        <item x="526"/>
        <item x="527"/>
        <item x="528"/>
        <item x="529"/>
        <item x="530"/>
        <item x="531"/>
        <item x="532"/>
        <item x="533"/>
        <item x="535"/>
        <item x="536"/>
        <item x="537"/>
        <item x="538"/>
        <item x="539"/>
        <item x="540"/>
        <item x="541"/>
        <item x="542"/>
        <item x="543"/>
        <item x="545"/>
        <item x="546"/>
        <item x="547"/>
        <item x="548"/>
        <item x="549"/>
        <item x="550"/>
        <item x="551"/>
        <item x="552"/>
        <item x="554"/>
        <item x="556"/>
        <item x="557"/>
        <item x="558"/>
        <item x="559"/>
        <item x="560"/>
        <item x="562"/>
        <item x="563"/>
        <item x="565"/>
        <item x="566"/>
        <item x="567"/>
        <item x="568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7"/>
        <item x="588"/>
        <item x="589"/>
        <item x="590"/>
        <item x="591"/>
        <item x="593"/>
        <item x="595"/>
        <item x="596"/>
        <item x="597"/>
        <item x="598"/>
        <item x="599"/>
        <item x="600"/>
        <item x="601"/>
        <item x="602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8"/>
        <item x="619"/>
        <item x="620"/>
        <item x="621"/>
        <item x="641"/>
        <item x="642"/>
        <item x="643"/>
        <item x="644"/>
        <item x="645"/>
        <item x="647"/>
        <item x="648"/>
        <item x="649"/>
        <item x="650"/>
        <item x="651"/>
        <item x="652"/>
        <item x="653"/>
        <item x="654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2"/>
        <item x="693"/>
        <item x="694"/>
        <item x="695"/>
        <item x="696"/>
        <item x="697"/>
        <item x="698"/>
        <item x="700"/>
        <item x="701"/>
        <item x="702"/>
        <item x="703"/>
        <item x="704"/>
        <item x="705"/>
        <item x="706"/>
        <item x="707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1"/>
        <item x="722"/>
        <item x="723"/>
        <item x="724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5"/>
        <item x="766"/>
        <item x="767"/>
        <item x="768"/>
        <item x="769"/>
        <item x="770"/>
        <item x="77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4"/>
        <item x="635"/>
        <item x="637"/>
        <item x="638"/>
        <item x="639"/>
        <item x="640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501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</items>
    </pivotField>
    <pivotField axis="axisRow" compact="0" outline="0" subtotalTop="0" showAll="0" includeNewItemsInFilter="1" defaultSubtotal="0">
      <items count="2513">
        <item m="1" x="1074"/>
        <item m="1" x="2476"/>
        <item m="1" x="1017"/>
        <item m="1" x="2002"/>
        <item m="1" x="903"/>
        <item m="1" x="826"/>
        <item m="1" x="951"/>
        <item m="1" x="1526"/>
        <item m="1" x="1516"/>
        <item m="1" x="1807"/>
        <item m="1" x="1080"/>
        <item x="371"/>
        <item m="1" x="2155"/>
        <item m="1" x="1428"/>
        <item m="1" x="1157"/>
        <item m="1" x="1361"/>
        <item m="1" x="855"/>
        <item m="1" x="2421"/>
        <item m="1" x="1763"/>
        <item m="1" x="1524"/>
        <item m="1" x="1167"/>
        <item m="1" x="885"/>
        <item m="1" x="1141"/>
        <item m="1" x="907"/>
        <item m="1" x="944"/>
        <item m="1" x="2401"/>
        <item m="1" x="1254"/>
        <item m="1" x="1897"/>
        <item m="1" x="1872"/>
        <item m="1" x="967"/>
        <item m="1" x="923"/>
        <item m="1" x="2268"/>
        <item m="1" x="2196"/>
        <item m="1" x="2477"/>
        <item m="1" x="2246"/>
        <item m="1" x="1627"/>
        <item m="1" x="1195"/>
        <item m="1" x="2263"/>
        <item m="1" x="2240"/>
        <item m="1" x="1860"/>
        <item m="1" x="1525"/>
        <item m="1" x="2288"/>
        <item m="1" x="971"/>
        <item m="1" x="962"/>
        <item m="1" x="1862"/>
        <item m="1" x="965"/>
        <item m="1" x="1839"/>
        <item m="1" x="1252"/>
        <item m="1" x="2225"/>
        <item m="1" x="2271"/>
        <item m="1" x="2494"/>
        <item m="1" x="2011"/>
        <item m="1" x="887"/>
        <item m="1" x="1949"/>
        <item m="1" x="905"/>
        <item m="1" x="1712"/>
        <item m="1" x="2258"/>
        <item m="1" x="2077"/>
        <item m="1" x="1466"/>
        <item m="1" x="2357"/>
        <item m="1" x="1230"/>
        <item m="1" x="1010"/>
        <item m="1" x="1688"/>
        <item m="1" x="1371"/>
        <item m="1" x="1993"/>
        <item m="1" x="1173"/>
        <item m="1" x="2089"/>
        <item m="1" x="1827"/>
        <item m="1" x="2454"/>
        <item m="1" x="969"/>
        <item m="1" x="1115"/>
        <item m="1" x="1500"/>
        <item m="1" x="2150"/>
        <item m="1" x="1609"/>
        <item m="1" x="2384"/>
        <item m="1" x="934"/>
        <item m="1" x="1759"/>
        <item m="1" x="2398"/>
        <item m="1" x="1849"/>
        <item m="1" x="980"/>
        <item m="1" x="2319"/>
        <item m="1" x="1699"/>
        <item m="1" x="2500"/>
        <item m="1" x="2122"/>
        <item m="1" x="1754"/>
        <item m="1" x="1456"/>
        <item m="1" x="2108"/>
        <item m="1" x="1656"/>
        <item m="1" x="1906"/>
        <item m="1" x="1468"/>
        <item m="1" x="882"/>
        <item m="1" x="1831"/>
        <item m="1" x="2411"/>
        <item m="1" x="1531"/>
        <item m="1" x="1154"/>
        <item m="1" x="1344"/>
        <item m="1" x="2382"/>
        <item m="1" x="2402"/>
        <item m="1" x="1980"/>
        <item m="1" x="1454"/>
        <item m="1" x="1843"/>
        <item m="1" x="919"/>
        <item m="1" x="2008"/>
        <item m="1" x="1260"/>
        <item m="1" x="1352"/>
        <item m="1" x="1097"/>
        <item m="1" x="2053"/>
        <item m="1" x="1985"/>
        <item m="1" x="864"/>
        <item m="1" x="2092"/>
        <item m="1" x="1552"/>
        <item m="1" x="1693"/>
        <item m="1" x="1244"/>
        <item m="1" x="1232"/>
        <item m="1" x="1796"/>
        <item m="1" x="1497"/>
        <item m="1" x="2509"/>
        <item m="1" x="2187"/>
        <item m="1" x="2073"/>
        <item m="1" x="1649"/>
        <item m="1" x="2285"/>
        <item m="1" x="2430"/>
        <item m="1" x="900"/>
        <item m="1" x="1198"/>
        <item m="1" x="1293"/>
        <item m="1" x="2434"/>
        <item m="1" x="982"/>
        <item m="1" x="1573"/>
        <item m="1" x="1135"/>
        <item m="1" x="1421"/>
        <item m="1" x="1496"/>
        <item m="1" x="2364"/>
        <item m="1" x="2416"/>
        <item m="1" x="1994"/>
        <item m="1" x="1571"/>
        <item m="1" x="2020"/>
        <item m="1" x="1076"/>
        <item m="1" x="1916"/>
        <item m="1" x="942"/>
        <item x="676"/>
        <item x="39"/>
        <item m="1" x="2447"/>
        <item m="1" x="2282"/>
        <item m="1" x="1984"/>
        <item m="1" x="2333"/>
        <item m="1" x="1234"/>
        <item m="1" x="2406"/>
        <item m="1" x="1218"/>
        <item x="637"/>
        <item m="1" x="2484"/>
        <item m="1" x="897"/>
        <item m="1" x="1720"/>
        <item m="1" x="1094"/>
        <item m="1" x="1103"/>
        <item m="1" x="2409"/>
        <item m="1" x="2508"/>
        <item x="505"/>
        <item m="1" x="2370"/>
        <item m="1" x="1753"/>
        <item m="1" x="893"/>
        <item m="1" x="2085"/>
        <item m="1" x="1544"/>
        <item m="1" x="2355"/>
        <item m="1" x="1764"/>
        <item m="1" x="863"/>
        <item m="1" x="985"/>
        <item m="1" x="2252"/>
        <item m="1" x="1945"/>
        <item x="453"/>
        <item m="1" x="1631"/>
        <item m="1" x="2191"/>
        <item m="1" x="1501"/>
        <item m="1" x="1300"/>
        <item x="288"/>
        <item m="1" x="2005"/>
        <item m="1" x="2051"/>
        <item m="1" x="1063"/>
        <item m="1" x="1452"/>
        <item x="213"/>
        <item m="1" x="1003"/>
        <item m="1" x="1607"/>
        <item m="1" x="1323"/>
        <item m="1" x="1324"/>
        <item m="1" x="1976"/>
        <item m="1" x="2186"/>
        <item m="1" x="1325"/>
        <item m="1" x="2125"/>
        <item m="1" x="2297"/>
        <item m="1" x="914"/>
        <item m="1" x="1581"/>
        <item m="1" x="2413"/>
        <item x="152"/>
        <item m="1" x="1756"/>
        <item x="172"/>
        <item m="1" x="1728"/>
        <item m="1" x="1800"/>
        <item m="1" x="1155"/>
        <item m="1" x="1833"/>
        <item m="1" x="2249"/>
        <item m="1" x="1554"/>
        <item x="415"/>
        <item m="1" x="2026"/>
        <item m="1" x="1730"/>
        <item m="1" x="1013"/>
        <item m="1" x="959"/>
        <item m="1" x="2390"/>
        <item m="1" x="1707"/>
        <item m="1" x="1357"/>
        <item m="1" x="2244"/>
        <item m="1" x="1092"/>
        <item m="1" x="881"/>
        <item x="487"/>
        <item m="1" x="1778"/>
        <item m="1" x="2376"/>
        <item x="398"/>
        <item m="1" x="2107"/>
        <item m="1" x="2313"/>
        <item x="252"/>
        <item m="1" x="1002"/>
        <item m="1" x="979"/>
        <item x="344"/>
        <item m="1" x="1016"/>
        <item m="1" x="1284"/>
        <item m="1" x="1545"/>
        <item m="1" x="1668"/>
        <item x="306"/>
        <item x="433"/>
        <item m="1" x="2153"/>
        <item m="1" x="1292"/>
        <item x="59"/>
        <item m="1" x="1606"/>
        <item m="1" x="2084"/>
        <item m="1" x="1988"/>
        <item m="1" x="1703"/>
        <item m="1" x="1060"/>
        <item m="1" x="1212"/>
        <item m="1" x="1147"/>
        <item x="577"/>
        <item m="1" x="2255"/>
        <item m="1" x="1830"/>
        <item x="380"/>
        <item m="1" x="1558"/>
        <item m="1" x="1978"/>
        <item m="1" x="1120"/>
        <item m="1" x="1989"/>
        <item m="1" x="1143"/>
        <item m="1" x="1087"/>
        <item m="1" x="1140"/>
        <item m="1" x="1838"/>
        <item m="1" x="2067"/>
        <item m="1" x="1413"/>
        <item m="1" x="1533"/>
        <item m="1" x="2021"/>
        <item m="1" x="2298"/>
        <item x="747"/>
        <item m="1" x="1008"/>
        <item m="1" x="2439"/>
        <item m="1" x="2239"/>
        <item m="1" x="1170"/>
        <item m="1" x="2013"/>
        <item m="1" x="1541"/>
        <item m="1" x="2453"/>
        <item m="1" x="1959"/>
        <item m="1" x="1393"/>
        <item m="1" x="1757"/>
        <item m="1" x="1079"/>
        <item m="1" x="891"/>
        <item m="1" x="1786"/>
        <item m="1" x="1593"/>
        <item m="1" x="2099"/>
        <item m="1" x="2306"/>
        <item m="1" x="2501"/>
        <item m="1" x="2367"/>
        <item m="1" x="1814"/>
        <item m="1" x="2115"/>
        <item m="1" x="1721"/>
        <item m="1" x="1144"/>
        <item m="1" x="1039"/>
        <item m="1" x="1441"/>
        <item m="1" x="1308"/>
        <item m="1" x="1341"/>
        <item m="1" x="2014"/>
        <item m="1" x="1184"/>
        <item m="1" x="2062"/>
        <item m="1" x="2311"/>
        <item m="1" x="1520"/>
        <item m="1" x="1910"/>
        <item m="1" x="2235"/>
        <item m="1" x="2149"/>
        <item m="1" x="2324"/>
        <item m="1" x="1326"/>
        <item x="18"/>
        <item m="1" x="1188"/>
        <item m="1" x="1319"/>
        <item m="1" x="1564"/>
        <item m="1" x="1116"/>
        <item m="1" x="1600"/>
        <item m="1" x="1317"/>
        <item m="1" x="1983"/>
        <item m="1" x="1726"/>
        <item m="1" x="1776"/>
        <item m="1" x="859"/>
        <item m="1" x="1567"/>
        <item m="1" x="1359"/>
        <item m="1" x="2395"/>
        <item m="1" x="1169"/>
        <item m="1" x="866"/>
        <item m="1" x="1760"/>
        <item m="1" x="1628"/>
        <item m="1" x="1021"/>
        <item m="1" x="1938"/>
        <item m="1" x="2214"/>
        <item m="1" x="1285"/>
        <item x="192"/>
        <item m="1" x="2063"/>
        <item m="1" x="1977"/>
        <item m="1" x="1053"/>
        <item m="1" x="869"/>
        <item m="1" x="1442"/>
        <item m="1" x="1900"/>
        <item m="1" x="1314"/>
        <item m="1" x="1671"/>
        <item m="1" x="963"/>
        <item m="1" x="2347"/>
        <item m="1" x="2044"/>
        <item m="1" x="2028"/>
        <item m="1" x="1258"/>
        <item m="1" x="1968"/>
        <item m="1" x="1485"/>
        <item m="1" x="1270"/>
        <item m="1" x="1259"/>
        <item m="1" x="2233"/>
        <item m="1" x="2140"/>
        <item m="1" x="961"/>
        <item m="1" x="1150"/>
        <item m="1" x="1236"/>
        <item m="1" x="2270"/>
        <item m="1" x="2192"/>
        <item m="1" x="1818"/>
        <item m="1" x="1816"/>
        <item m="1" x="2185"/>
        <item m="1" x="1022"/>
        <item x="77"/>
        <item m="1" x="1655"/>
        <item m="1" x="1364"/>
        <item m="1" x="1112"/>
        <item m="1" x="2407"/>
        <item m="1" x="2429"/>
        <item m="1" x="1883"/>
        <item m="1" x="2133"/>
        <item m="1" x="880"/>
        <item m="1" x="1266"/>
        <item m="1" x="1891"/>
        <item m="1" x="1947"/>
        <item m="1" x="1825"/>
        <item m="1" x="1846"/>
        <item m="1" x="1375"/>
        <item m="1" x="2241"/>
        <item m="1" x="2061"/>
        <item m="1" x="1670"/>
        <item m="1" x="2250"/>
        <item m="1" x="1313"/>
        <item m="1" x="865"/>
        <item m="1" x="2377"/>
        <item m="1" x="2159"/>
        <item m="1" x="2145"/>
        <item m="1" x="1367"/>
        <item m="1" x="2043"/>
        <item m="1" x="1640"/>
        <item m="1" x="2111"/>
        <item m="1" x="1149"/>
        <item m="1" x="1772"/>
        <item m="1" x="2422"/>
        <item m="1" x="1134"/>
        <item m="1" x="2269"/>
        <item m="1" x="1770"/>
        <item m="1" x="2284"/>
        <item m="1" x="2503"/>
        <item m="1" x="2024"/>
        <item m="1" x="1515"/>
        <item m="1" x="1474"/>
        <item m="1" x="2184"/>
        <item m="1" x="1957"/>
        <item m="1" x="2033"/>
        <item m="1" x="1799"/>
        <item m="1" x="2420"/>
        <item m="1" x="1423"/>
        <item m="1" x="1836"/>
        <item m="1" x="2074"/>
        <item m="1" x="1306"/>
        <item m="1" x="1419"/>
        <item m="1" x="1363"/>
        <item m="1" x="1505"/>
        <item m="1" x="1004"/>
        <item m="1" x="2374"/>
        <item m="1" x="2093"/>
        <item m="1" x="2356"/>
        <item m="1" x="1829"/>
        <item m="1" x="2015"/>
        <item m="1" x="2261"/>
        <item m="1" x="2346"/>
        <item m="1" x="1158"/>
        <item m="1" x="2502"/>
        <item m="1" x="1117"/>
        <item m="1" x="1904"/>
        <item m="1" x="1519"/>
        <item m="1" x="1700"/>
        <item m="1" x="1376"/>
        <item m="1" x="2383"/>
        <item m="1" x="1360"/>
        <item m="1" x="2087"/>
        <item m="1" x="1307"/>
        <item m="1" x="1100"/>
        <item m="1" x="1199"/>
        <item m="1" x="1592"/>
        <item m="1" x="2151"/>
        <item m="1" x="2177"/>
        <item m="1" x="2094"/>
        <item m="1" x="2054"/>
        <item m="1" x="936"/>
        <item m="1" x="1802"/>
        <item m="1" x="1286"/>
        <item m="1" x="1066"/>
        <item m="1" x="1402"/>
        <item m="1" x="1304"/>
        <item m="1" x="2113"/>
        <item m="1" x="1990"/>
        <item m="1" x="898"/>
        <item m="1" x="2198"/>
        <item m="1" x="1189"/>
        <item m="1" x="2340"/>
        <item m="1" x="1644"/>
        <item m="1" x="2391"/>
        <item m="1" x="2403"/>
        <item m="1" x="1735"/>
        <item m="1" x="1434"/>
        <item m="1" x="1972"/>
        <item m="1" x="2426"/>
        <item m="1" x="1565"/>
        <item m="1" x="1622"/>
        <item m="1" x="2036"/>
        <item m="1" x="924"/>
        <item m="1" x="1043"/>
        <item m="1" x="1918"/>
        <item m="1" x="1642"/>
        <item m="1" x="1557"/>
        <item m="1" x="1078"/>
        <item m="1" x="2091"/>
        <item m="1" x="2171"/>
        <item m="1" x="839"/>
        <item m="1" x="1608"/>
        <item m="1" x="2419"/>
        <item m="1" x="1927"/>
        <item m="1" x="1803"/>
        <item m="1" x="1279"/>
        <item m="1" x="1530"/>
        <item m="1" x="2410"/>
        <item m="1" x="1858"/>
        <item m="1" x="1394"/>
        <item m="1" x="1448"/>
        <item m="1" x="1626"/>
        <item m="1" x="1109"/>
        <item m="1" x="872"/>
        <item m="1" x="867"/>
        <item m="1" x="1680"/>
        <item m="1" x="1239"/>
        <item m="1" x="1086"/>
        <item m="1" x="2369"/>
        <item m="1" x="1877"/>
        <item m="1" x="1494"/>
        <item m="1" x="2090"/>
        <item m="1" x="2193"/>
        <item m="1" x="1241"/>
        <item m="1" x="1919"/>
        <item m="1" x="941"/>
        <item m="1" x="2199"/>
        <item m="1" x="2128"/>
        <item m="1" x="2007"/>
        <item m="1" x="991"/>
        <item m="1" x="2310"/>
        <item m="1" x="1902"/>
        <item m="1" x="1948"/>
        <item m="1" x="1647"/>
        <item m="1" x="1445"/>
        <item m="1" x="2260"/>
        <item m="1" x="1214"/>
        <item m="1" x="1491"/>
        <item m="1" x="1482"/>
        <item m="1" x="1771"/>
        <item m="1" x="1431"/>
        <item m="1" x="2432"/>
        <item m="1" x="2397"/>
        <item m="1" x="1856"/>
        <item m="1" x="1835"/>
        <item m="1" x="2275"/>
        <item m="1" x="1073"/>
        <item m="1" x="1974"/>
        <item m="1" x="2442"/>
        <item m="1" x="1356"/>
        <item m="1" x="1563"/>
        <item m="1" x="1499"/>
        <item m="1" x="2485"/>
        <item m="1" x="2462"/>
        <item m="1" x="2194"/>
        <item m="1" x="1453"/>
        <item m="1" x="1785"/>
        <item m="1" x="1523"/>
        <item m="1" x="1346"/>
        <item m="1" x="2361"/>
        <item m="1" x="2202"/>
        <item m="1" x="1038"/>
        <item m="1" x="1126"/>
        <item m="1" x="1192"/>
        <item m="1" x="1438"/>
        <item m="1" x="1009"/>
        <item m="1" x="1333"/>
        <item m="1" x="1384"/>
        <item m="1" x="2334"/>
        <item m="1" x="2129"/>
        <item m="1" x="1982"/>
        <item m="1" x="1247"/>
        <item m="1" x="1410"/>
        <item m="1" x="1587"/>
        <item m="1" x="2461"/>
        <item m="1" x="1327"/>
        <item m="1" x="1878"/>
        <item m="1" x="1148"/>
        <item m="1" x="2210"/>
        <item m="1" x="1193"/>
        <item m="1" x="1331"/>
        <item m="1" x="2154"/>
        <item m="1" x="1379"/>
        <item m="1" x="1302"/>
        <item m="1" x="2491"/>
        <item m="1" x="2273"/>
        <item m="1" x="2190"/>
        <item m="1" x="1280"/>
        <item m="1" x="1064"/>
        <item m="1" x="1067"/>
        <item m="1" x="2100"/>
        <item m="1" x="1211"/>
        <item m="1" x="1783"/>
        <item m="1" x="1727"/>
        <item m="1" x="1780"/>
        <item m="1" x="1584"/>
        <item m="1" x="2343"/>
        <item m="1" x="2499"/>
        <item m="1" x="2380"/>
        <item m="1" x="1216"/>
        <item m="1" x="1662"/>
        <item m="1" x="1695"/>
        <item m="1" x="1532"/>
        <item m="1" x="1634"/>
        <item m="1" x="1273"/>
        <item m="1" x="1098"/>
        <item m="1" x="977"/>
        <item m="1" x="2162"/>
        <item m="1" x="1663"/>
        <item m="1" x="2182"/>
        <item m="1" x="1383"/>
        <item m="1" x="1183"/>
        <item m="1" x="2408"/>
        <item m="1" x="1174"/>
        <item m="1" x="1089"/>
        <item m="1" x="1207"/>
        <item m="1" x="1625"/>
        <item m="1" x="2506"/>
        <item m="1" x="1619"/>
        <item m="1" x="1851"/>
        <item m="1" x="2219"/>
        <item m="1" x="1517"/>
        <item m="1" x="1159"/>
        <item m="1" x="1648"/>
        <item m="1" x="1275"/>
        <item m="1" x="928"/>
        <item m="1" x="970"/>
        <item m="1" x="2497"/>
        <item m="1" x="2200"/>
        <item m="1" x="1283"/>
        <item m="1" x="2496"/>
        <item m="1" x="2294"/>
        <item m="1" x="1504"/>
        <item m="1" x="1580"/>
        <item m="1" x="1139"/>
        <item m="1" x="1472"/>
        <item m="1" x="1954"/>
        <item m="1" x="878"/>
        <item m="1" x="2157"/>
        <item m="1" x="1281"/>
        <item m="1" x="1156"/>
        <item m="1" x="2121"/>
        <item m="1" x="1981"/>
        <item m="1" x="1575"/>
        <item m="1" x="1502"/>
        <item m="1" x="2218"/>
        <item m="1" x="1050"/>
        <item m="1" x="1708"/>
        <item m="1" x="1798"/>
        <item m="1" x="1113"/>
        <item m="1" x="829"/>
        <item m="1" x="1801"/>
        <item m="1" x="1447"/>
        <item m="1" x="1480"/>
        <item m="1" x="899"/>
        <item m="1" x="1046"/>
        <item m="1" x="916"/>
        <item m="1" x="1362"/>
        <item m="1" x="1455"/>
        <item m="1" x="1077"/>
        <item m="1" x="2127"/>
        <item m="1" x="1540"/>
        <item x="14"/>
        <item m="1" x="2262"/>
        <item m="1" x="1062"/>
        <item m="1" x="840"/>
        <item m="1" x="918"/>
        <item m="1" x="2386"/>
        <item m="1" x="2381"/>
        <item m="1" x="2437"/>
        <item m="1" x="1782"/>
        <item m="1" x="2378"/>
        <item m="1" x="1792"/>
        <item m="1" x="1582"/>
        <item m="1" x="2415"/>
        <item m="1" x="1322"/>
        <item m="1" x="1823"/>
        <item m="1" x="1439"/>
        <item m="1" x="1014"/>
        <item m="1" x="1104"/>
        <item m="1" x="1110"/>
        <item m="1" x="1425"/>
        <item m="1" x="2102"/>
        <item m="1" x="1305"/>
        <item m="1" x="1298"/>
        <item m="1" x="2256"/>
        <item m="1" x="2465"/>
        <item m="1" x="1495"/>
        <item m="1" x="2213"/>
        <item m="1" x="1617"/>
        <item m="1" x="1056"/>
        <item m="1" x="2289"/>
        <item m="1" x="2010"/>
        <item m="1" x="1484"/>
        <item m="1" x="1594"/>
        <item m="1" x="1061"/>
        <item m="1" x="1920"/>
        <item m="1" x="1561"/>
        <item m="1" x="1417"/>
        <item m="1" x="1578"/>
        <item m="1" x="1023"/>
        <item m="1" x="2444"/>
        <item m="1" x="1633"/>
        <item m="1" x="1168"/>
        <item m="1" x="2174"/>
        <item m="1" x="1970"/>
        <item m="1" x="1488"/>
        <item m="1" x="1683"/>
        <item m="1" x="1991"/>
        <item m="1" x="2176"/>
        <item m="1" x="2358"/>
        <item x="607"/>
        <item m="1" x="2445"/>
        <item m="1" x="2161"/>
        <item m="1" x="2451"/>
        <item m="1" x="2335"/>
        <item m="1" x="2179"/>
        <item m="1" x="2046"/>
        <item m="1" x="1790"/>
        <item m="1" x="1740"/>
        <item m="1" x="1805"/>
        <item m="1" x="1105"/>
        <item m="1" x="1834"/>
        <item m="1" x="1577"/>
        <item m="1" x="2142"/>
        <item m="1" x="1315"/>
        <item m="1" x="2512"/>
        <item m="1" x="1559"/>
        <item m="1" x="2110"/>
        <item m="1" x="915"/>
        <item m="1" x="1718"/>
        <item m="1" x="1969"/>
        <item m="1" x="1922"/>
        <item m="1" x="1065"/>
        <item m="1" x="2286"/>
        <item m="1" x="1180"/>
        <item m="1" x="940"/>
        <item m="1" x="2280"/>
        <item m="1" x="1133"/>
        <item m="1" x="1235"/>
        <item m="1" x="1222"/>
        <item m="1" x="1522"/>
        <item m="1" x="1138"/>
        <item m="1" x="1937"/>
        <item m="1" x="1953"/>
        <item m="1" x="1822"/>
        <item m="1" x="1749"/>
        <item m="1" x="876"/>
        <item m="1" x="1704"/>
        <item m="1" x="2259"/>
        <item m="1" x="2293"/>
        <item m="1" x="1915"/>
        <item m="1" x="842"/>
        <item m="1" x="2278"/>
        <item m="1" x="1507"/>
        <item m="1" x="1345"/>
        <item m="1" x="1142"/>
        <item m="1" x="1242"/>
        <item m="1" x="1534"/>
        <item m="1" x="1243"/>
        <item m="1" x="1440"/>
        <item m="1" x="2139"/>
        <item m="1" x="2072"/>
        <item m="1" x="2368"/>
        <item m="1" x="2486"/>
        <item m="1" x="2083"/>
        <item m="1" x="2482"/>
        <item m="1" x="825"/>
        <item m="1" x="2438"/>
        <item m="1" x="1742"/>
        <item m="1" x="848"/>
        <item m="1" x="1873"/>
        <item m="1" x="935"/>
        <item m="1" x="1295"/>
        <item m="1" x="2257"/>
        <item m="1" x="1527"/>
        <item m="1" x="987"/>
        <item m="1" x="2327"/>
        <item m="1" x="1758"/>
        <item m="1" x="1401"/>
        <item m="1" x="2450"/>
        <item m="1" x="949"/>
        <item m="1" x="2059"/>
        <item m="1" x="1240"/>
        <item x="623"/>
        <item m="1" x="953"/>
        <item m="1" x="2068"/>
        <item m="1" x="2332"/>
        <item m="1" x="1081"/>
        <item m="1" x="933"/>
        <item m="1" x="832"/>
        <item m="1" x="1151"/>
        <item m="1" x="2245"/>
        <item m="1" x="2281"/>
        <item m="1" x="1041"/>
        <item m="1" x="2243"/>
        <item m="1" x="1246"/>
        <item m="1" x="1202"/>
        <item m="1" x="1521"/>
        <item m="1" x="1815"/>
        <item m="1" x="1907"/>
        <item m="1" x="2228"/>
        <item m="1" x="2057"/>
        <item m="1" x="1684"/>
        <item m="1" x="1850"/>
        <item m="1" x="1197"/>
        <item m="1" x="1734"/>
        <item x="695"/>
        <item m="1" x="1697"/>
        <item m="1" x="955"/>
        <item m="1" x="2148"/>
        <item m="1" x="1852"/>
        <item x="523"/>
        <item m="1" x="2106"/>
        <item m="1" x="2081"/>
        <item m="1" x="2360"/>
        <item m="1" x="2314"/>
        <item m="1" x="1433"/>
        <item m="1" x="957"/>
        <item m="1" x="2300"/>
        <item m="1" x="2116"/>
        <item m="1" x="2178"/>
        <item m="1" x="1129"/>
        <item m="1" x="2317"/>
        <item m="1" x="1378"/>
        <item m="1" x="1291"/>
        <item m="1" x="1220"/>
        <item m="1" x="2022"/>
        <item m="1" x="1450"/>
        <item m="1" x="852"/>
        <item m="1" x="1437"/>
        <item m="1" x="1177"/>
        <item m="1" x="1729"/>
        <item m="1" x="2065"/>
        <item x="50"/>
        <item m="1" x="1277"/>
        <item m="1" x="1349"/>
        <item m="1" x="2104"/>
        <item m="1" x="1664"/>
        <item m="1" x="1160"/>
        <item m="1" x="1256"/>
        <item m="1" x="1194"/>
        <item m="1" x="986"/>
        <item m="1" x="2507"/>
        <item m="1" x="1268"/>
        <item m="1" x="1899"/>
        <item m="1" x="1911"/>
        <item m="1" x="968"/>
        <item m="1" x="1637"/>
        <item m="1" x="1616"/>
        <item m="1" x="1301"/>
        <item m="1" x="2452"/>
        <item m="1" x="1057"/>
        <item m="1" x="1623"/>
        <item m="1" x="1646"/>
        <item m="1" x="981"/>
        <item m="1" x="1774"/>
        <item m="1" x="1724"/>
        <item m="1" x="1812"/>
        <item m="1" x="1859"/>
        <item m="1" x="1296"/>
        <item m="1" x="1795"/>
        <item m="1" x="1651"/>
        <item m="1" x="835"/>
        <item m="1" x="1845"/>
        <item m="1" x="1773"/>
        <item m="1" x="1914"/>
        <item m="1" x="1209"/>
        <item m="1" x="883"/>
        <item m="1" x="1935"/>
        <item m="1" x="1574"/>
        <item m="1" x="2217"/>
        <item m="1" x="1745"/>
        <item m="1" x="824"/>
        <item m="1" x="996"/>
        <item m="1" x="1237"/>
        <item m="1" x="1930"/>
        <item m="1" x="846"/>
        <item m="1" x="2114"/>
        <item m="1" x="952"/>
        <item m="1" x="2277"/>
        <item m="1" x="2375"/>
        <item m="1" x="1715"/>
        <item m="1" x="1672"/>
        <item m="1" x="2019"/>
        <item m="1" x="2066"/>
        <item m="1" x="2188"/>
        <item m="1" x="2143"/>
        <item m="1" x="1514"/>
        <item m="1" x="1136"/>
        <item m="1" x="1118"/>
        <item m="1" x="988"/>
        <item m="1" x="1621"/>
        <item m="1" x="1262"/>
        <item m="1" x="1732"/>
        <item m="1" x="1725"/>
        <item m="1" x="976"/>
        <item m="1" x="1107"/>
        <item m="1" x="1963"/>
        <item m="1" x="2312"/>
        <item m="1" x="2222"/>
        <item m="1" x="1238"/>
        <item m="1" x="1925"/>
        <item m="1" x="1007"/>
        <item m="1" x="1020"/>
        <item x="116"/>
        <item m="1" x="1152"/>
        <item m="1" x="1686"/>
        <item m="1" x="2471"/>
        <item m="1" x="1355"/>
        <item m="1" x="2349"/>
        <item m="1" x="2045"/>
        <item m="1" x="1015"/>
        <item m="1" x="1054"/>
        <item m="1" x="2075"/>
        <item m="1" x="1931"/>
        <item m="1" x="2418"/>
        <item m="1" x="1464"/>
        <item m="1" x="1635"/>
        <item m="1" x="1888"/>
        <item m="1" x="1429"/>
        <item m="1" x="2351"/>
        <item m="1" x="1001"/>
        <item m="1" x="2211"/>
        <item m="1" x="1701"/>
        <item m="1" x="1090"/>
        <item m="1" x="2417"/>
        <item m="1" x="2117"/>
        <item m="1" x="1030"/>
        <item m="1" x="1047"/>
        <item m="1" x="1566"/>
        <item m="1" x="1391"/>
        <item m="1" x="937"/>
        <item m="1" x="1380"/>
        <item m="1" x="2325"/>
        <item m="1" x="1426"/>
        <item m="1" x="1876"/>
        <item m="1" x="1590"/>
        <item m="1" x="1652"/>
        <item m="1" x="1713"/>
        <item m="1" x="1182"/>
        <item m="1" x="847"/>
        <item m="1" x="1518"/>
        <item m="1" x="2049"/>
        <item m="1" x="1477"/>
        <item m="1" x="1404"/>
        <item m="1" x="1224"/>
        <item m="1" x="877"/>
        <item m="1" x="1741"/>
        <item m="1" x="1887"/>
        <item m="1" x="1706"/>
        <item m="1" x="1603"/>
        <item m="1" x="2231"/>
        <item m="1" x="2037"/>
        <item m="1" x="2230"/>
        <item m="1" x="1809"/>
        <item m="1" x="1153"/>
        <item m="1" x="2195"/>
        <item m="1" x="1508"/>
        <item m="1" x="2483"/>
        <item m="1" x="1636"/>
        <item m="1" x="2424"/>
        <item m="1" x="1299"/>
        <item m="1" x="1487"/>
        <item m="1" x="2342"/>
        <item m="1" x="1643"/>
        <item m="1" x="1714"/>
        <item m="1" x="1204"/>
        <item m="1" x="1125"/>
        <item m="1" x="2264"/>
        <item m="1" x="964"/>
        <item m="1" x="2234"/>
        <item m="1" x="1042"/>
        <item m="1" x="1037"/>
        <item m="1" x="1338"/>
        <item m="1" x="2060"/>
        <item m="1" x="1336"/>
        <item m="1" x="992"/>
        <item m="1" x="2031"/>
        <item m="1" x="895"/>
        <item m="1" x="1049"/>
        <item m="1" x="2248"/>
        <item m="1" x="1028"/>
        <item m="1" x="2339"/>
        <item m="1" x="2468"/>
        <item m="1" x="1287"/>
        <item m="1" x="989"/>
        <item m="1" x="1694"/>
        <item m="1" x="1457"/>
        <item m="1" x="983"/>
        <item m="1" x="2071"/>
        <item m="1" x="1998"/>
        <item m="1" x="2216"/>
        <item m="1" x="2446"/>
        <item m="1" x="1999"/>
        <item m="1" x="2012"/>
        <item m="1" x="2152"/>
        <item m="1" x="1537"/>
        <item m="1" x="2400"/>
        <item m="1" x="1736"/>
        <item m="1" x="2000"/>
        <item m="1" x="1535"/>
        <item m="1" x="1817"/>
        <item m="1" x="1847"/>
        <item m="1" x="2345"/>
        <item m="1" x="2329"/>
        <item m="1" x="1762"/>
        <item m="1" x="1255"/>
        <item m="1" x="1956"/>
        <item m="1" x="1723"/>
        <item m="1" x="1137"/>
        <item m="1" x="922"/>
        <item m="1" x="2316"/>
        <item m="1" x="1131"/>
        <item m="1" x="2098"/>
        <item m="1" x="2425"/>
        <item m="1" x="908"/>
        <item m="1" x="1960"/>
        <item m="1" x="1288"/>
        <item m="1" x="1806"/>
        <item m="1" x="1486"/>
        <item m="1" x="2118"/>
        <item m="1" x="2393"/>
        <item m="1" x="2292"/>
        <item m="1" x="1568"/>
        <item m="1" x="2387"/>
        <item m="1" x="2463"/>
        <item m="1" x="1048"/>
        <item m="1" x="2204"/>
        <item m="1" x="2205"/>
        <item m="1" x="1750"/>
        <item m="1" x="2158"/>
        <item m="1" x="1478"/>
        <item m="1" x="1529"/>
        <item m="1" x="2180"/>
        <item m="1" x="2295"/>
        <item m="1" x="909"/>
        <item m="1" x="1191"/>
        <item m="1" x="2119"/>
        <item m="1" x="896"/>
        <item m="1" x="1961"/>
        <item m="1" x="1282"/>
        <item m="1" x="1034"/>
        <item m="1" x="2321"/>
        <item m="1" x="1711"/>
        <item x="362"/>
        <item m="1" x="1944"/>
        <item m="1" x="886"/>
        <item m="1" x="2283"/>
        <item m="1" x="1546"/>
        <item m="1" x="1538"/>
        <item m="1" x="1463"/>
        <item m="1" x="978"/>
        <item m="1" x="1145"/>
        <item m="1" x="1639"/>
        <item m="1" x="1027"/>
        <item m="1" x="1788"/>
        <item m="1" x="1710"/>
        <item m="1" x="2018"/>
        <item m="1" x="1382"/>
        <item m="1" x="1460"/>
        <item m="1" x="1128"/>
        <item m="1" x="943"/>
        <item m="1" x="1511"/>
        <item m="1" x="1542"/>
        <item m="1" x="1416"/>
        <item m="1" x="1996"/>
        <item m="1" x="1040"/>
        <item m="1" x="1163"/>
        <item m="1" x="1784"/>
        <item m="1" x="2242"/>
        <item m="1" x="1722"/>
        <item m="1" x="945"/>
        <item m="1" x="2372"/>
        <item m="1" x="938"/>
        <item m="1" x="1691"/>
        <item m="1" x="2156"/>
        <item m="1" x="2365"/>
        <item m="1" x="947"/>
        <item m="1" x="2266"/>
        <item m="1" x="844"/>
        <item m="1" x="2097"/>
        <item m="1" x="2371"/>
        <item m="1" x="1205"/>
        <item m="1" x="956"/>
        <item m="1" x="1556"/>
        <item m="1" x="1493"/>
        <item m="1" x="2016"/>
        <item m="1" x="1595"/>
        <item m="1" x="1272"/>
        <item m="1" x="2025"/>
        <item m="1" x="948"/>
        <item m="1" x="2309"/>
        <item m="1" x="1659"/>
        <item m="1" x="1685"/>
        <item m="1" x="1348"/>
        <item m="1" x="1414"/>
        <item m="1" x="1451"/>
        <item m="1" x="1837"/>
        <item m="1" x="1045"/>
        <item m="1" x="879"/>
        <item m="1" x="1589"/>
        <item m="1" x="1973"/>
        <item m="1" x="873"/>
        <item m="1" x="2287"/>
        <item m="1" x="1702"/>
        <item m="1" x="1469"/>
        <item m="1" x="1264"/>
        <item m="1" x="2344"/>
        <item m="1" x="1068"/>
        <item m="1" x="1624"/>
        <item m="1" x="853"/>
        <item m="1" x="2004"/>
        <item m="1" x="2144"/>
        <item m="1" x="1408"/>
        <item m="1" x="871"/>
        <item m="1" x="1562"/>
        <item m="1" x="1389"/>
        <item m="1" x="2318"/>
        <item m="1" x="1400"/>
        <item m="1" x="1289"/>
        <item m="1" x="1071"/>
        <item m="1" x="2459"/>
        <item m="1" x="2495"/>
        <item m="1" x="1436"/>
        <item m="1" x="1233"/>
        <item m="1" x="1088"/>
        <item m="1" x="1620"/>
        <item m="1" x="1863"/>
        <item m="1" x="2048"/>
        <item m="1" x="1390"/>
        <item m="1" x="1769"/>
        <item m="1" x="1923"/>
        <item m="1" x="1178"/>
        <item m="1" x="1449"/>
        <item m="1" x="1201"/>
        <item m="1" x="1513"/>
        <item m="1" x="2147"/>
        <item m="1" x="1181"/>
        <item m="1" x="2353"/>
        <item m="1" x="2412"/>
        <item m="1" x="1924"/>
        <item m="1" x="1510"/>
        <item m="1" x="1690"/>
        <item m="1" x="2504"/>
        <item m="1" x="2272"/>
        <item m="1" x="1278"/>
        <item m="1" x="884"/>
        <item m="1" x="2302"/>
        <item m="1" x="1638"/>
        <item m="1" x="2023"/>
        <item m="1" x="1372"/>
        <item m="1" x="1035"/>
        <item m="1" x="1386"/>
        <item m="1" x="1892"/>
        <item m="1" x="2135"/>
        <item m="1" x="830"/>
        <item m="1" x="2047"/>
        <item m="1" x="2206"/>
        <item m="1" x="1794"/>
        <item m="1" x="1909"/>
        <item m="1" x="1250"/>
        <item m="1" x="1870"/>
        <item m="1" x="1913"/>
        <item m="1" x="1971"/>
        <item m="1" x="2359"/>
        <item m="1" x="1165"/>
        <item m="1" x="1018"/>
        <item m="1" x="1223"/>
        <item m="1" x="2212"/>
        <item m="1" x="1676"/>
        <item m="1" x="1739"/>
        <item m="1" x="2070"/>
        <item m="1" x="1583"/>
        <item m="1" x="2448"/>
        <item m="1" x="2095"/>
        <item m="1" x="1588"/>
        <item m="1" x="1569"/>
        <item m="1" x="2207"/>
        <item m="1" x="2082"/>
        <item m="1" x="1026"/>
        <item m="1" x="2009"/>
        <item m="1" x="1917"/>
        <item m="1" x="2137"/>
        <item m="1" x="1069"/>
        <item m="1" x="2337"/>
        <item m="1" x="1779"/>
        <item m="1" x="2331"/>
        <item m="1" x="1430"/>
        <item m="1" x="1342"/>
        <item m="1" x="1176"/>
        <item m="1" x="1995"/>
        <item m="1" x="1674"/>
        <item m="1" x="2470"/>
        <item m="1" x="820"/>
        <item m="1" x="2385"/>
        <item m="1" x="1467"/>
        <item m="1" x="2388"/>
        <item m="1" x="1309"/>
        <item m="1" x="2103"/>
        <item m="1" x="2041"/>
        <item m="1" x="1203"/>
        <item m="1" x="2120"/>
        <item m="1" x="2038"/>
        <item m="1" x="1797"/>
        <item m="1" x="1539"/>
        <item m="1" x="2079"/>
        <item m="1" x="2354"/>
        <item m="1" x="1512"/>
        <item m="1" x="1548"/>
        <item m="1" x="1321"/>
        <item m="1" x="1370"/>
        <item m="1" x="1705"/>
        <item m="1" x="2105"/>
        <item m="1" x="2404"/>
        <item m="1" x="2165"/>
        <item m="1" x="1555"/>
        <item m="1" x="1661"/>
        <item m="1" x="1737"/>
        <item m="1" x="1687"/>
        <item m="1" x="2254"/>
        <item m="1" x="2480"/>
        <item m="1" x="889"/>
        <item m="1" x="2296"/>
        <item m="1" x="2490"/>
        <item m="1" x="1111"/>
        <item m="1" x="972"/>
        <item m="1" x="823"/>
        <item m="1" x="2101"/>
        <item m="1" x="1943"/>
        <item m="1" x="2492"/>
        <item m="1" x="1550"/>
        <item m="1" x="1422"/>
        <item m="1" x="2323"/>
        <item m="1" x="1884"/>
        <item m="1" x="1886"/>
        <item m="1" x="1171"/>
        <item m="1" x="1865"/>
        <item m="1" x="1337"/>
        <item m="1" x="1813"/>
        <item m="1" x="1096"/>
        <item m="1" x="1108"/>
        <item m="1" x="2433"/>
        <item m="1" x="1032"/>
        <item m="1" x="890"/>
        <item m="1" x="1869"/>
        <item m="1" x="1473"/>
        <item m="1" x="2498"/>
        <item m="1" x="1654"/>
        <item m="1" x="1614"/>
        <item x="261"/>
        <item m="1" x="1059"/>
        <item m="1" x="1560"/>
        <item m="1" x="827"/>
        <item m="1" x="2493"/>
        <item m="1" x="1675"/>
        <item m="1" x="2366"/>
        <item m="1" x="2399"/>
        <item m="1" x="2373"/>
        <item x="270"/>
        <item m="1" x="1692"/>
        <item m="1" x="2405"/>
        <item m="1" x="1311"/>
        <item m="1" x="1811"/>
        <item m="1" x="1934"/>
        <item m="1" x="2460"/>
        <item m="1" x="1618"/>
        <item m="1" x="1328"/>
        <item m="1" x="1350"/>
        <item m="1" x="2058"/>
        <item m="1" x="1842"/>
        <item m="1" x="1765"/>
        <item m="1" x="1610"/>
        <item m="1" x="1471"/>
        <item m="1" x="1986"/>
        <item m="1" x="1381"/>
        <item m="1" x="1615"/>
        <item m="1" x="1933"/>
        <item m="1" x="1793"/>
        <item m="1" x="1343"/>
        <item m="1" x="1261"/>
        <item m="1" x="1503"/>
        <item m="1" x="2130"/>
        <item m="1" x="1950"/>
        <item m="1" x="1318"/>
        <item m="1" x="1657"/>
        <item m="1" x="1185"/>
        <item m="1" x="1966"/>
        <item m="1" x="1747"/>
        <item m="1" x="1679"/>
        <item m="1" x="2027"/>
        <item m="1" x="2088"/>
        <item x="656"/>
        <item m="1" x="1964"/>
        <item m="1" x="2141"/>
        <item m="1" x="1879"/>
        <item m="1" x="2050"/>
        <item m="1" x="2330"/>
        <item m="1" x="1310"/>
        <item m="1" x="2237"/>
        <item m="1" x="1905"/>
        <item m="1" x="1082"/>
        <item m="1" x="2168"/>
        <item m="1" x="2167"/>
        <item m="1" x="837"/>
        <item m="1" x="1186"/>
        <item m="1" x="1369"/>
        <item m="1" x="1483"/>
        <item m="1" x="1591"/>
        <item m="1" x="2112"/>
        <item m="1" x="1320"/>
        <item m="1" x="1388"/>
        <item m="1" x="2336"/>
        <item m="1" x="1576"/>
        <item m="1" x="1942"/>
        <item m="1" x="1206"/>
        <item m="1" x="1882"/>
        <item m="1" x="2304"/>
        <item m="1" x="1678"/>
        <item m="1" x="2223"/>
        <item m="1" x="1368"/>
        <item m="1" x="1411"/>
        <item m="1" x="2427"/>
        <item m="1" x="2456"/>
        <item m="1" x="1987"/>
        <item m="1" x="1853"/>
        <item m="1" x="857"/>
        <item m="1" x="1781"/>
        <item m="1" x="1409"/>
        <item m="1" x="1443"/>
        <item m="1" x="2267"/>
        <item m="1" x="1826"/>
        <item m="1" x="1196"/>
        <item m="1" x="1332"/>
        <item m="1" x="1396"/>
        <item m="1" x="1586"/>
        <item m="1" x="1226"/>
        <item m="1" x="2132"/>
        <item m="1" x="1967"/>
        <item m="1" x="1748"/>
        <item m="1" x="1374"/>
        <item m="1" x="2224"/>
        <item m="1" x="1217"/>
        <item m="1" x="1547"/>
        <item m="1" x="910"/>
        <item x="233"/>
        <item m="1" x="1761"/>
        <item m="1" x="2469"/>
        <item m="1" x="2328"/>
        <item m="1" x="2160"/>
        <item m="1" x="2040"/>
        <item m="1" x="1804"/>
        <item m="1" x="821"/>
        <item m="1" x="1612"/>
        <item m="1" x="2169"/>
        <item m="1" x="2109"/>
        <item m="1" x="1121"/>
        <item m="1" x="2303"/>
        <item m="1" x="1958"/>
        <item m="1" x="1101"/>
        <item m="1" x="1630"/>
        <item m="1" x="939"/>
        <item m="1" x="2479"/>
        <item m="1" x="1955"/>
        <item m="1" x="1975"/>
        <item m="1" x="1898"/>
        <item m="1" x="2251"/>
        <item m="1" x="974"/>
        <item m="1" x="1717"/>
        <item m="1" x="2510"/>
        <item m="1" x="999"/>
        <item m="1" x="2350"/>
        <item m="1" x="1855"/>
        <item m="1" x="1844"/>
        <item m="1" x="1024"/>
        <item m="1" x="926"/>
        <item m="1" x="1403"/>
        <item m="1" x="1696"/>
        <item m="1" x="2489"/>
        <item m="1" x="1939"/>
        <item m="1" x="1290"/>
        <item m="1" x="1604"/>
        <item m="1" x="1885"/>
        <item m="1" x="1351"/>
        <item m="1" x="2203"/>
        <item m="1" x="1874"/>
        <item m="1" x="822"/>
        <item m="1" x="1221"/>
        <item m="1" x="1200"/>
        <item m="1" x="2449"/>
        <item m="1" x="929"/>
        <item m="1" x="1506"/>
        <item m="1" x="1347"/>
        <item m="1" x="1901"/>
        <item m="1" x="1653"/>
        <item m="1" x="1819"/>
        <item m="1" x="1036"/>
        <item x="714"/>
        <item m="1" x="917"/>
        <item m="1" x="975"/>
        <item m="1" x="1175"/>
        <item m="1" x="1229"/>
        <item m="1" x="1210"/>
        <item m="1" x="1263"/>
        <item m="1" x="1406"/>
        <item m="1" x="854"/>
        <item m="1" x="1895"/>
        <item m="1" x="997"/>
        <item m="1" x="2069"/>
        <item m="1" x="1669"/>
        <item m="1" x="1908"/>
        <item m="1" x="2253"/>
        <item m="1" x="1271"/>
        <item m="1" x="2078"/>
        <item m="1" x="1613"/>
        <item m="1" x="1755"/>
        <item m="1" x="2076"/>
        <item m="1" x="990"/>
        <item m="1" x="1890"/>
        <item m="1" x="2320"/>
        <item m="1" x="1946"/>
        <item m="1" x="1470"/>
        <item m="1" x="2086"/>
        <item m="1" x="2478"/>
        <item m="1" x="841"/>
        <item m="1" x="1213"/>
        <item m="1" x="836"/>
        <item m="1" x="833"/>
        <item m="1" x="2238"/>
        <item m="1" x="1219"/>
        <item m="1" x="913"/>
        <item m="1" x="1854"/>
        <item m="1" x="2226"/>
        <item m="1" x="2181"/>
        <item m="1" x="2392"/>
        <item m="1" x="1274"/>
        <item m="1" x="1828"/>
        <item m="1" x="2472"/>
        <item m="1" x="1641"/>
        <item m="1" x="1832"/>
        <item m="1" x="2322"/>
        <item m="1" x="2457"/>
        <item m="1" x="2163"/>
        <item m="1" x="1896"/>
        <item m="1" x="2362"/>
        <item m="1" x="1579"/>
        <item m="1" x="1102"/>
        <item m="1" x="1083"/>
        <item m="1" x="1432"/>
        <item m="1" x="911"/>
        <item x="732"/>
        <item m="1" x="1303"/>
        <item m="1" x="2197"/>
        <item m="1" x="1091"/>
        <item m="1" x="1509"/>
        <item m="1" x="1093"/>
        <item m="1" x="1681"/>
        <item m="1" x="1190"/>
        <item m="1" x="1880"/>
        <item m="1" x="1340"/>
        <item m="1" x="1427"/>
        <item m="1" x="1875"/>
        <item m="1" x="1821"/>
        <item m="1" x="1791"/>
        <item m="1" x="2436"/>
        <item m="1" x="2032"/>
        <item m="1" x="2305"/>
        <item x="134"/>
        <item m="1" x="2326"/>
        <item m="1" x="1861"/>
        <item m="1" x="1599"/>
        <item m="1" x="1731"/>
        <item m="1" x="2042"/>
        <item m="1" x="958"/>
        <item m="1" x="2348"/>
        <item m="1" x="860"/>
        <item m="1" x="2123"/>
        <item m="1" x="856"/>
        <item m="1" x="1461"/>
        <item m="1" x="1752"/>
        <item m="1" x="1072"/>
        <item m="1" x="2291"/>
        <item m="1" x="850"/>
        <item m="1" x="1179"/>
        <item m="1" x="1353"/>
        <item m="1" x="946"/>
        <item m="1" x="1418"/>
        <item m="1" x="904"/>
        <item m="1" x="2146"/>
        <item m="1" x="1132"/>
        <item m="1" x="2473"/>
        <item m="1" x="1011"/>
        <item m="1" x="1479"/>
        <item m="1" x="1766"/>
        <item m="1" x="2307"/>
        <item m="1" x="2464"/>
        <item m="1" x="1122"/>
        <item m="1" x="1231"/>
        <item m="1" x="1208"/>
        <item m="1" x="1265"/>
        <item m="1" x="2189"/>
        <item m="1" x="1267"/>
        <item m="1" x="2166"/>
        <item m="1" x="1551"/>
        <item m="1" x="2035"/>
        <item m="1" x="2029"/>
        <item m="1" x="1979"/>
        <item m="1" x="2227"/>
        <item m="1" x="2221"/>
        <item m="1" x="1358"/>
        <item m="1" x="1385"/>
        <item m="1" x="2458"/>
        <item m="1" x="851"/>
        <item m="1" x="843"/>
        <item m="1" x="1585"/>
        <item m="1" x="1597"/>
        <item m="1" x="1666"/>
        <item m="1" x="1227"/>
        <item m="1" x="1044"/>
        <item m="1" x="1744"/>
        <item m="1" x="1864"/>
        <item m="1" x="1312"/>
        <item m="1" x="1601"/>
        <item m="1" x="1377"/>
        <item m="1" x="1689"/>
        <item m="1" x="2441"/>
        <item m="1" x="2299"/>
        <item m="1" x="2172"/>
        <item m="1" x="1444"/>
        <item m="1" x="1940"/>
        <item m="1" x="1052"/>
        <item m="1" x="901"/>
        <item m="1" x="2175"/>
        <item m="1" x="2124"/>
        <item m="1" x="1682"/>
        <item m="1" x="2279"/>
        <item m="1" x="1395"/>
        <item m="1" x="1840"/>
        <item m="1" x="892"/>
        <item m="1" x="1665"/>
        <item m="1" x="1751"/>
        <item m="1" x="2396"/>
        <item m="1" x="1162"/>
        <item m="1" x="1424"/>
        <item m="1" x="1031"/>
        <item m="1" x="1650"/>
        <item m="1" x="1775"/>
        <item m="1" x="2428"/>
        <item m="1" x="995"/>
        <item m="1" x="1716"/>
        <item m="1" x="1673"/>
        <item m="1" x="2389"/>
        <item m="1" x="1894"/>
        <item m="1" x="2394"/>
        <item m="1" x="1932"/>
        <item m="1" x="1465"/>
        <item m="1" x="1476"/>
        <item m="1" x="1602"/>
        <item m="1" x="2423"/>
        <item m="1" x="2341"/>
        <item m="1" x="920"/>
        <item m="1" x="2030"/>
        <item m="1" x="894"/>
        <item m="1" x="1868"/>
        <item m="1" x="1475"/>
        <item m="1" x="1058"/>
        <item m="1" x="1029"/>
        <item m="1" x="2338"/>
        <item m="1" x="2467"/>
        <item m="1" x="921"/>
        <item m="1" x="1810"/>
        <item m="1" x="1330"/>
        <item m="1" x="1841"/>
        <item m="1" x="888"/>
        <item m="1" x="1462"/>
        <item m="1" x="1889"/>
        <item m="1" x="1789"/>
        <item m="1" x="2017"/>
        <item m="1" x="1543"/>
        <item m="1" x="1415"/>
        <item m="1" x="1997"/>
        <item m="1" x="1164"/>
        <item m="1" x="2487"/>
        <item m="1" x="912"/>
        <item m="1" x="2183"/>
        <item m="1" x="2511"/>
        <item m="1" x="998"/>
        <item m="1" x="1857"/>
        <item m="1" x="2488"/>
        <item m="1" x="845"/>
        <item m="1" x="2096"/>
        <item m="1" x="1658"/>
        <item m="1" x="1881"/>
        <item m="1" x="1435"/>
        <item m="1" x="870"/>
        <item m="1" x="1733"/>
        <item m="1" x="861"/>
        <item m="1" x="1373"/>
        <item m="1" x="1387"/>
        <item m="1" x="1893"/>
        <item m="1" x="2136"/>
        <item m="1" x="1354"/>
        <item m="1" x="906"/>
        <item m="1" x="1767"/>
        <item m="1" x="1124"/>
        <item m="1" x="1251"/>
        <item m="1" x="1871"/>
        <item m="1" x="1912"/>
        <item m="1" x="1019"/>
        <item m="1" x="1677"/>
        <item m="1" x="1570"/>
        <item m="1" x="1611"/>
        <item m="1" x="2301"/>
        <item m="1" x="1099"/>
        <item m="1" x="1992"/>
        <item m="1" x="1095"/>
        <item m="1" x="2435"/>
        <item m="1" x="1294"/>
        <item m="1" x="2414"/>
        <item m="1" x="1951"/>
        <item m="1" x="2247"/>
        <item m="1" x="2052"/>
        <item m="1" x="2039"/>
        <item m="1" x="2363"/>
        <item m="1" x="2164"/>
        <item m="1" x="1225"/>
        <item m="1" x="1746"/>
        <item m="1" x="1941"/>
        <item m="1" x="1051"/>
        <item m="1" x="2229"/>
        <item m="1" x="2201"/>
        <item m="1" x="1033"/>
        <item m="1" x="1000"/>
        <item m="1" x="1867"/>
        <item m="1" x="2265"/>
        <item m="1" x="1921"/>
        <item m="1" x="2220"/>
        <item m="1" x="2475"/>
        <item m="1" x="1719"/>
        <item m="1" x="1808"/>
        <item m="1" x="1459"/>
        <item m="1" x="1005"/>
        <item m="1" x="2315"/>
        <item m="1" x="2001"/>
        <item m="1" x="1329"/>
        <item m="1" x="1075"/>
        <item m="1" x="1012"/>
        <item m="1" x="1172"/>
        <item m="1" x="1123"/>
        <item m="1" x="1407"/>
        <item m="1" x="1070"/>
        <item m="1" x="2505"/>
        <item m="1" x="1130"/>
        <item m="1" x="1366"/>
        <item m="1" x="1257"/>
        <item m="1" x="1127"/>
        <item m="1" x="1952"/>
        <item m="1" x="1848"/>
        <item m="1" x="2215"/>
        <item m="1" x="1598"/>
        <item m="1" x="1903"/>
        <item m="1" x="2034"/>
        <item m="1" x="1965"/>
        <item m="1" x="2352"/>
        <item m="1" x="1297"/>
        <item m="1" x="1572"/>
        <item m="1" x="2055"/>
        <item m="1" x="960"/>
        <item m="1" x="932"/>
        <item m="1" x="1709"/>
        <item m="1" x="838"/>
        <item m="1" x="2276"/>
        <item m="1" x="2466"/>
        <item m="1" x="994"/>
        <item m="1" x="1405"/>
        <item m="1" x="1316"/>
        <item m="1" x="2080"/>
        <item m="1" x="1768"/>
        <item m="1" x="1492"/>
        <item m="1" x="1114"/>
        <item m="1" x="1928"/>
        <item m="1" x="1660"/>
        <item m="1" x="1481"/>
        <item m="1" x="930"/>
        <item m="1" x="1187"/>
        <item m="1" x="1397"/>
        <item m="1" x="902"/>
        <item m="1" x="2379"/>
        <item m="1" x="954"/>
        <item m="1" x="1777"/>
        <item m="1" x="849"/>
        <item m="1" x="1248"/>
        <item m="1" x="2274"/>
        <item m="1" x="1119"/>
        <item m="1" x="1161"/>
        <item m="1" x="1596"/>
        <item m="1" x="1245"/>
        <item m="1" x="1228"/>
        <item m="1" x="1106"/>
        <item m="1" x="1084"/>
        <item m="1" x="828"/>
        <item m="1" x="1605"/>
        <item m="1" x="1645"/>
        <item m="1" x="2064"/>
        <item m="1" x="1253"/>
        <item m="1" x="2126"/>
        <item m="1" x="1392"/>
        <item m="1" x="834"/>
        <item m="1" x="1399"/>
        <item m="1" x="950"/>
        <item m="1" x="1632"/>
        <item m="1" x="2455"/>
        <item m="1" x="1420"/>
        <item m="1" x="1166"/>
        <item m="1" x="2003"/>
        <item m="1" x="2308"/>
        <item m="1" x="973"/>
        <item m="1" x="1249"/>
        <item m="1" x="1698"/>
        <item m="1" x="927"/>
        <item m="1" x="1629"/>
        <item m="1" x="1334"/>
        <item x="558"/>
        <item m="1" x="1962"/>
        <item m="1" x="1929"/>
        <item m="1" x="1215"/>
        <item m="1" x="1269"/>
        <item m="1" x="1536"/>
        <item m="1" x="858"/>
        <item m="1" x="1489"/>
        <item m="1" x="1398"/>
        <item m="1" x="2208"/>
        <item m="1" x="2138"/>
        <item m="1" x="868"/>
        <item m="1" x="2056"/>
        <item m="1" x="862"/>
        <item m="1" x="1365"/>
        <item m="1" x="984"/>
        <item m="1" x="2134"/>
        <item m="1" x="14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7"/>
        <item x="308"/>
        <item x="309"/>
        <item x="310"/>
        <item x="311"/>
        <item x="312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8"/>
        <item x="489"/>
        <item x="490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4"/>
        <item x="525"/>
        <item x="526"/>
        <item m="1" x="2131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8"/>
        <item x="639"/>
        <item x="640"/>
        <item x="64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8"/>
        <item x="749"/>
        <item x="750"/>
        <item x="751"/>
        <item m="1" x="1006"/>
        <item m="1" x="2170"/>
        <item m="1" x="2209"/>
        <item m="1" x="1866"/>
        <item m="1" x="831"/>
        <item m="1" x="1276"/>
        <item m="1" x="925"/>
        <item m="1" x="1738"/>
        <item m="1" x="874"/>
        <item m="1" x="1498"/>
        <item m="1" x="2173"/>
        <item m="1" x="1146"/>
        <item m="1" x="1549"/>
        <item m="1" x="966"/>
        <item m="1" x="993"/>
        <item m="1" x="1458"/>
        <item m="1" x="2232"/>
        <item m="1" x="1667"/>
        <item m="1" x="1335"/>
        <item x="771"/>
        <item x="772"/>
        <item m="1" x="1553"/>
        <item m="1" x="1528"/>
        <item m="1" x="1787"/>
        <item m="1" x="1820"/>
        <item m="1" x="2474"/>
        <item m="1" x="2236"/>
        <item m="1" x="1025"/>
        <item m="1" x="1055"/>
        <item m="1" x="2006"/>
        <item m="1" x="2431"/>
        <item m="1" x="1085"/>
        <item m="1" x="2443"/>
        <item m="1" x="2290"/>
        <item m="1" x="1446"/>
        <item m="1" x="1926"/>
        <item m="1" x="2481"/>
        <item m="1" x="1490"/>
        <item m="1" x="875"/>
        <item m="1" x="1743"/>
        <item m="1" x="1339"/>
        <item m="1" x="1936"/>
        <item m="1" x="2440"/>
        <item m="1" x="931"/>
        <item m="1" x="1824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7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7"/>
        <item x="658"/>
        <item x="659"/>
        <item x="660"/>
        <item x="66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/>
      <x v="3"/>
      <x/>
      <x v="41"/>
      <x v="1553"/>
      <x v="835"/>
      <x v="1566"/>
      <x v="1599"/>
      <x v="886"/>
      <x v="1603"/>
      <x v="1568"/>
      <x v="1712"/>
      <x/>
      <x v="12"/>
      <x v="12"/>
      <x v="976"/>
      <x v="733"/>
      <x v="995"/>
      <x v="1"/>
      <x v="1"/>
    </i>
    <i r="2">
      <x v="1"/>
      <x v="41"/>
      <x v="1572"/>
      <x v="836"/>
      <x v="1585"/>
      <x v="1617"/>
      <x v="887"/>
      <x v="1622"/>
      <x v="1585"/>
      <x v="1730"/>
      <x v="1"/>
      <x v="25"/>
      <x v="25"/>
      <x v="992"/>
      <x v="734"/>
      <x v="1011"/>
      <x v="2"/>
      <x v="1"/>
    </i>
    <i r="2">
      <x v="2"/>
      <x v="41"/>
      <x v="1573"/>
      <x v="847"/>
      <x v="1586"/>
      <x v="1618"/>
      <x v="898"/>
      <x v="1623"/>
      <x v="1586"/>
      <x v="1731"/>
      <x/>
      <x/>
      <x/>
      <x v="993"/>
      <x v="747"/>
      <x v="1012"/>
      <x v="5"/>
      <x v="1"/>
    </i>
    <i r="2">
      <x v="3"/>
      <x v="41"/>
      <x v="1611"/>
      <x v="857"/>
      <x v="1624"/>
      <x v="1656"/>
      <x v="910"/>
      <x v="1661"/>
      <x v="1618"/>
      <x v="1765"/>
      <x/>
      <x v="38"/>
      <x v="38"/>
      <x v="1024"/>
      <x v="759"/>
      <x v="1043"/>
      <x v="1"/>
      <x v="1"/>
    </i>
    <i r="2">
      <x v="4"/>
      <x v="41"/>
      <x v="1612"/>
      <x v="870"/>
      <x v="1625"/>
      <x v="1657"/>
      <x v="923"/>
      <x v="1662"/>
      <x v="1619"/>
      <x v="1766"/>
      <x v="10"/>
      <x v="51"/>
      <x v="51"/>
      <x v="1025"/>
      <x v="772"/>
      <x v="1044"/>
      <x v="3"/>
      <x v="1"/>
    </i>
    <i r="2">
      <x v="5"/>
      <x v="41"/>
      <x v="1631"/>
      <x v="882"/>
      <x v="1644"/>
      <x v="1677"/>
      <x v="935"/>
      <x v="1682"/>
      <x v="1637"/>
      <x v="1785"/>
      <x/>
      <x/>
      <x/>
      <x v="1040"/>
      <x v="785"/>
      <x v="1059"/>
      <x v="1"/>
      <x v="1"/>
    </i>
    <i r="2">
      <x v="6"/>
      <x v="41"/>
      <x v="2191"/>
      <x v="1099"/>
      <x v="2205"/>
      <x v="2280"/>
      <x v="1226"/>
      <x v="2286"/>
      <x v="2179"/>
      <x v="2360"/>
      <x/>
      <x/>
      <x/>
      <x v="1513"/>
      <x v="1132"/>
      <x v="1542"/>
      <x v="2"/>
      <x v="1"/>
    </i>
    <i r="2">
      <x v="7"/>
      <x v="41"/>
      <x v="1669"/>
      <x v="893"/>
      <x v="1682"/>
      <x v="1714"/>
      <x v="946"/>
      <x v="1719"/>
      <x v="1671"/>
      <x v="1821"/>
      <x/>
      <x v="63"/>
      <x v="63"/>
      <x v="1067"/>
      <x v="798"/>
      <x v="1089"/>
      <x v="1"/>
      <x v="1"/>
    </i>
    <i r="2">
      <x v="8"/>
      <x v="41"/>
      <x v="1689"/>
      <x v="903"/>
      <x v="1702"/>
      <x v="1734"/>
      <x v="958"/>
      <x v="1739"/>
      <x v="1689"/>
      <x v="1840"/>
      <x v="15"/>
      <x v="74"/>
      <x v="74"/>
      <x v="1085"/>
      <x v="811"/>
      <x v="1107"/>
      <x v="2"/>
      <x v="1"/>
    </i>
    <i r="2">
      <x v="9"/>
      <x v="41"/>
      <x v="1710"/>
      <x v="915"/>
      <x v="1723"/>
      <x v="1755"/>
      <x v="971"/>
      <x v="1760"/>
      <x v="1708"/>
      <x v="1860"/>
      <x/>
      <x/>
      <x/>
      <x v="1101"/>
      <x v="824"/>
      <x v="1123"/>
      <x v="4"/>
      <x v="1"/>
    </i>
    <i r="2">
      <x v="10"/>
      <x v="41"/>
      <x v="1730"/>
      <x v="429"/>
      <x v="1743"/>
      <x v="1774"/>
      <x v="984"/>
      <x v="1779"/>
      <x v="1724"/>
      <x v="1880"/>
      <x/>
      <x/>
      <x/>
      <x v="1118"/>
      <x v="836"/>
      <x v="1140"/>
      <x v="1"/>
      <x v="1"/>
    </i>
    <i r="2">
      <x v="11"/>
      <x v="41"/>
      <x v="1731"/>
      <x v="932"/>
      <x v="1744"/>
      <x v="1775"/>
      <x v="996"/>
      <x v="1780"/>
      <x v="1725"/>
      <x v="1881"/>
      <x v="18"/>
      <x v="87"/>
      <x v="87"/>
      <x v="1119"/>
      <x v="849"/>
      <x v="1141"/>
      <x v="3"/>
      <x v="3"/>
    </i>
    <i r="2">
      <x v="12"/>
      <x v="41"/>
      <x v="1748"/>
      <x v="942"/>
      <x v="1762"/>
      <x v="1793"/>
      <x v="1005"/>
      <x v="1798"/>
      <x v="1741"/>
      <x v="1898"/>
      <x/>
      <x v="96"/>
      <x v="96"/>
      <x v="1135"/>
      <x v="859"/>
      <x v="1157"/>
      <x v="3"/>
      <x v="3"/>
    </i>
    <i r="2">
      <x v="13"/>
      <x v="41"/>
      <x v="1765"/>
      <x v="950"/>
      <x v="1779"/>
      <x v="1811"/>
      <x v="1012"/>
      <x v="1816"/>
      <x v="1757"/>
      <x v="1915"/>
      <x v="15"/>
      <x v="107"/>
      <x v="106"/>
      <x v="1149"/>
      <x v="869"/>
      <x v="1171"/>
      <x v="3"/>
      <x v="3"/>
    </i>
    <i r="2">
      <x v="14"/>
      <x v="41"/>
      <x v="1779"/>
      <x v="956"/>
      <x v="1793"/>
      <x v="1827"/>
      <x v="1017"/>
      <x v="1832"/>
      <x v="1772"/>
      <x v="1931"/>
      <x/>
      <x/>
      <x/>
      <x v="1163"/>
      <x v="878"/>
      <x v="1185"/>
      <x v="3"/>
      <x v="3"/>
    </i>
    <i r="2">
      <x v="15"/>
      <x v="41"/>
      <x v="1816"/>
      <x v="961"/>
      <x v="1831"/>
      <x v="1864"/>
      <x v="1024"/>
      <x v="1869"/>
      <x v="1806"/>
      <x v="1967"/>
      <x/>
      <x v="110"/>
      <x v="109"/>
      <x v="1190"/>
      <x v="887"/>
      <x v="1212"/>
      <x v="3"/>
      <x v="2"/>
    </i>
    <i r="2">
      <x v="16"/>
      <x v="41"/>
      <x v="2209"/>
      <x v="1103"/>
      <x v="2223"/>
      <x v="2297"/>
      <x v="1240"/>
      <x v="2303"/>
      <x v="2195"/>
      <x v="2376"/>
      <x/>
      <x v="218"/>
      <x v="225"/>
      <x v="1528"/>
      <x v="1145"/>
      <x v="1557"/>
      <x v="3"/>
      <x v="3"/>
    </i>
    <i r="2">
      <x v="17"/>
      <x v="41"/>
      <x v="1817"/>
      <x v="971"/>
      <x v="1832"/>
      <x v="1865"/>
      <x v="1034"/>
      <x v="1870"/>
      <x v="1807"/>
      <x v="1968"/>
      <x v="12"/>
      <x v="118"/>
      <x v="117"/>
      <x v="1191"/>
      <x v="899"/>
      <x v="1213"/>
      <x v="3"/>
      <x v="3"/>
    </i>
    <i r="2">
      <x v="18"/>
      <x v="41"/>
      <x v="1832"/>
      <x v="976"/>
      <x v="1850"/>
      <x v="1883"/>
      <x v="1044"/>
      <x v="1888"/>
      <x v="1823"/>
      <x v="1985"/>
      <x v="23"/>
      <x v="125"/>
      <x v="124"/>
      <x v="1202"/>
      <x v="908"/>
      <x v="1226"/>
      <x v="3"/>
      <x v="2"/>
    </i>
    <i r="2">
      <x v="19"/>
      <x v="41"/>
      <x v="1849"/>
      <x v="980"/>
      <x v="1867"/>
      <x v="1900"/>
      <x v="1054"/>
      <x v="1905"/>
      <x v="1839"/>
      <x v="2002"/>
      <x/>
      <x/>
      <x/>
      <x v="1217"/>
      <x v="917"/>
      <x v="1241"/>
      <x v="3"/>
      <x v="3"/>
    </i>
    <i r="2">
      <x v="20"/>
      <x v="41"/>
      <x v="1867"/>
      <x v="985"/>
      <x v="1885"/>
      <x v="1918"/>
      <x v="1061"/>
      <x v="1923"/>
      <x v="1855"/>
      <x v="2019"/>
      <x/>
      <x v="132"/>
      <x v="131"/>
      <x v="1228"/>
      <x v="924"/>
      <x v="1252"/>
      <x v="2"/>
      <x v="3"/>
    </i>
    <i r="2">
      <x v="21"/>
      <x v="41"/>
      <x v="1885"/>
      <x v="995"/>
      <x v="1903"/>
      <x v="1936"/>
      <x v="1073"/>
      <x v="1941"/>
      <x v="1870"/>
      <x v="2035"/>
      <x/>
      <x v="138"/>
      <x v="136"/>
      <x v="1243"/>
      <x v="937"/>
      <x v="1267"/>
      <x v="2"/>
      <x v="2"/>
    </i>
    <i r="2">
      <x v="22"/>
      <x v="41"/>
      <x v="1921"/>
      <x v="1003"/>
      <x v="1940"/>
      <x v="1972"/>
      <x v="1081"/>
      <x v="1977"/>
      <x v="1903"/>
      <x v="2069"/>
      <x/>
      <x v="148"/>
      <x v="146"/>
      <x v="1272"/>
      <x v="949"/>
      <x v="1296"/>
      <x v="2"/>
      <x v="2"/>
    </i>
    <i r="2">
      <x v="23"/>
      <x v="41"/>
      <x v="1922"/>
      <x v="1015"/>
      <x v="1941"/>
      <x v="1973"/>
      <x v="1094"/>
      <x v="1978"/>
      <x v="1904"/>
      <x v="2070"/>
      <x/>
      <x v="160"/>
      <x v="159"/>
      <x v="1273"/>
      <x v="962"/>
      <x v="1297"/>
      <x v="2"/>
      <x v="3"/>
    </i>
    <i r="2">
      <x v="24"/>
      <x v="41"/>
      <x v="1940"/>
      <x v="1023"/>
      <x v="1959"/>
      <x v="1990"/>
      <x v="1105"/>
      <x v="1995"/>
      <x v="1920"/>
      <x v="2087"/>
      <x/>
      <x/>
      <x/>
      <x v="1288"/>
      <x v="974"/>
      <x v="1312"/>
      <x v="2"/>
      <x v="3"/>
    </i>
    <i r="2">
      <x v="25"/>
      <x v="41"/>
      <x v="1953"/>
      <x v="1028"/>
      <x v="1972"/>
      <x v="2006"/>
      <x v="1115"/>
      <x v="2011"/>
      <x v="1935"/>
      <x v="2103"/>
      <x/>
      <x v="168"/>
      <x v="167"/>
      <x v="1302"/>
      <x v="986"/>
      <x v="1326"/>
      <x v="1"/>
      <x v="2"/>
    </i>
    <i r="2">
      <x v="26"/>
      <x v="41"/>
      <x v="2226"/>
      <x v="1108"/>
      <x v="2239"/>
      <x v="2315"/>
      <x v="1250"/>
      <x v="2321"/>
      <x v="2211"/>
      <x v="2393"/>
      <x/>
      <x v="189"/>
      <x v="194"/>
      <x v="1543"/>
      <x v="1157"/>
      <x v="1572"/>
      <x v="1"/>
      <x v="2"/>
    </i>
    <i r="2">
      <x v="27"/>
      <x v="41"/>
      <x v="1971"/>
      <x v="1037"/>
      <x v="1990"/>
      <x v="2024"/>
      <x v="1127"/>
      <x v="2029"/>
      <x v="1951"/>
      <x v="2120"/>
      <x/>
      <x v="176"/>
      <x v="175"/>
      <x v="1317"/>
      <x v="999"/>
      <x v="1341"/>
      <x v="1"/>
      <x v="2"/>
    </i>
    <i r="2">
      <x v="28"/>
      <x v="41"/>
      <x v="2001"/>
      <x v="643"/>
      <x v="2017"/>
      <x v="2056"/>
      <x v="537"/>
      <x v="2062"/>
      <x v="2282"/>
      <x v="2512"/>
      <x/>
      <x/>
      <x/>
      <x v="1600"/>
      <x v="1188"/>
      <x v="1633"/>
      <x v="1"/>
      <x v="3"/>
    </i>
    <i r="2">
      <x v="29"/>
      <x v="41"/>
      <x v="2014"/>
      <x v="1045"/>
      <x v="2028"/>
      <x v="2072"/>
      <x v="1135"/>
      <x v="2079"/>
      <x v="1984"/>
      <x v="2155"/>
      <x/>
      <x/>
      <x/>
      <x v="1346"/>
      <x v="1012"/>
      <x v="1370"/>
      <x v="1"/>
      <x v="3"/>
    </i>
    <i r="2">
      <x v="30"/>
      <x v="41"/>
      <x v="2015"/>
      <x v="646"/>
      <x v="2029"/>
      <x v="2073"/>
      <x v="1136"/>
      <x v="2080"/>
      <x v="1985"/>
      <x v="2156"/>
      <x/>
      <x/>
      <x/>
      <x v="1347"/>
      <x v="1019"/>
      <x v="1371"/>
      <x v="1"/>
      <x v="3"/>
    </i>
    <i r="2">
      <x v="31"/>
      <x v="41"/>
      <x v="2023"/>
      <x v="768"/>
      <x v="2037"/>
      <x v="2086"/>
      <x v="142"/>
      <x v="2094"/>
      <x v="1999"/>
      <x v="2171"/>
      <x/>
      <x v="185"/>
      <x v="183"/>
      <x v="1358"/>
      <x v="1027"/>
      <x v="1382"/>
      <x v="1"/>
      <x v="3"/>
    </i>
    <i r="2">
      <x v="32"/>
      <x v="41"/>
      <x v="2032"/>
      <x v="649"/>
      <x v="2046"/>
      <x v="2100"/>
      <x v="1145"/>
      <x v="2108"/>
      <x v="2011"/>
      <x v="2185"/>
      <x/>
      <x v="123"/>
      <x v="185"/>
      <x v="1365"/>
      <x v="1030"/>
      <x v="1390"/>
      <x v="1"/>
      <x v="3"/>
    </i>
    <i r="2">
      <x v="33"/>
      <x v="41"/>
      <x v="2040"/>
      <x v="707"/>
      <x v="2054"/>
      <x v="2118"/>
      <x v="841"/>
      <x v="2126"/>
      <x v="2028"/>
      <x v="2202"/>
      <x/>
      <x/>
      <x/>
      <x v="1381"/>
      <x v="1039"/>
      <x v="1406"/>
      <x v="1"/>
      <x v="3"/>
    </i>
    <i r="2">
      <x v="34"/>
      <x v="41"/>
      <x v="2066"/>
      <x v="269"/>
      <x v="2080"/>
      <x v="2145"/>
      <x v="1153"/>
      <x v="2153"/>
      <x v="2056"/>
      <x v="2229"/>
      <x v="28"/>
      <x/>
      <x v="186"/>
      <x v="1406"/>
      <x v="1046"/>
      <x v="1432"/>
      <x v="3"/>
      <x v="3"/>
    </i>
    <i r="2">
      <x v="35"/>
      <x v="41"/>
      <x v="2256"/>
      <x v="1112"/>
      <x v="2276"/>
      <x v="2352"/>
      <x v="1256"/>
      <x v="2357"/>
      <x v="2243"/>
      <x v="2428"/>
      <x/>
      <x v="234"/>
      <x v="239"/>
      <x v="1565"/>
      <x v="1164"/>
      <x v="1598"/>
      <x v="3"/>
      <x v="3"/>
    </i>
    <i r="2">
      <x v="36"/>
      <x v="41"/>
      <x v="2067"/>
      <x v="1049"/>
      <x v="2081"/>
      <x v="2146"/>
      <x v="1158"/>
      <x v="2154"/>
      <x v="2057"/>
      <x v="2230"/>
      <x/>
      <x/>
      <x/>
      <x v="1407"/>
      <x v="1054"/>
      <x v="1433"/>
      <x v="1"/>
      <x v="2"/>
    </i>
    <i r="2">
      <x v="37"/>
      <x v="41"/>
      <x v="2086"/>
      <x v="1062"/>
      <x v="2099"/>
      <x v="2165"/>
      <x v="1166"/>
      <x v="2173"/>
      <x v="2073"/>
      <x v="2248"/>
      <x/>
      <x/>
      <x/>
      <x v="1423"/>
      <x v="1065"/>
      <x v="1449"/>
      <x v="1"/>
      <x v="2"/>
    </i>
    <i r="2">
      <x v="38"/>
      <x v="41"/>
      <x v="2100"/>
      <x v="721"/>
      <x v="2113"/>
      <x v="2184"/>
      <x v="1176"/>
      <x v="2192"/>
      <x v="2090"/>
      <x v="2266"/>
      <x/>
      <x/>
      <x/>
      <x v="1436"/>
      <x v="1076"/>
      <x v="1462"/>
      <x v="4"/>
      <x v="3"/>
    </i>
    <i r="2">
      <x v="39"/>
      <x v="41"/>
      <x v="2112"/>
      <x v="1066"/>
      <x v="2126"/>
      <x v="2202"/>
      <x v="1182"/>
      <x v="2208"/>
      <x v="2106"/>
      <x v="2283"/>
      <x/>
      <x v="187"/>
      <x v="192"/>
      <x v="1447"/>
      <x v="1085"/>
      <x v="1473"/>
      <x v="5"/>
      <x v="2"/>
    </i>
    <i r="2">
      <x v="40"/>
      <x v="41"/>
      <x v="2126"/>
      <x v="233"/>
      <x v="2140"/>
      <x v="2216"/>
      <x v="1192"/>
      <x v="2222"/>
      <x v="2121"/>
      <x v="2298"/>
      <x v="34"/>
      <x v="191"/>
      <x v="196"/>
      <x v="1461"/>
      <x v="1096"/>
      <x v="1487"/>
      <x v="5"/>
      <x v="2"/>
    </i>
    <i r="2">
      <x v="41"/>
      <x v="41"/>
      <x v="2276"/>
      <x v="1131"/>
      <x v="2296"/>
      <x v="2373"/>
      <x v="1275"/>
      <x v="2378"/>
      <x v="2157"/>
      <x v="2448"/>
      <x v="35"/>
      <x v="194"/>
      <x v="201"/>
      <x v="1491"/>
      <x v="1118"/>
      <x v="1520"/>
      <x/>
      <x/>
    </i>
    <i r="2">
      <x v="42"/>
      <x v="41"/>
      <x v="2300"/>
      <x v="1132"/>
      <x v="2320"/>
      <x v="2397"/>
      <x v="1276"/>
      <x v="2402"/>
      <x v="2178"/>
      <x v="2471"/>
      <x v="43"/>
      <x v="243"/>
      <x v="248"/>
      <x v="1512"/>
      <x v="1119"/>
      <x v="1541"/>
      <x/>
      <x/>
    </i>
    <i r="2">
      <x v="43"/>
      <x v="41"/>
      <x v="2324"/>
      <x v="1158"/>
      <x v="2344"/>
      <x v="2421"/>
      <x v="1304"/>
      <x v="2426"/>
      <x v="2265"/>
      <x v="2494"/>
      <x v="50"/>
      <x v="256"/>
      <x v="261"/>
      <x v="1587"/>
      <x v="1187"/>
      <x v="1620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A35" sqref="A35:XFD35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92" t="str">
        <f>"沖縄県市町村税 "&amp;分析用!$A$5&amp;分析用!$B$5&amp;"徴収実績"</f>
        <v>沖縄県市町村税 令和元年度３月分徴収実績</v>
      </c>
      <c r="C2" s="204"/>
      <c r="D2" s="93"/>
      <c r="E2" s="94"/>
      <c r="F2" s="95"/>
      <c r="G2" s="96"/>
      <c r="I2" s="222" t="s">
        <v>2124</v>
      </c>
      <c r="J2" s="97"/>
      <c r="K2" s="98" t="s">
        <v>1889</v>
      </c>
      <c r="L2" s="221" t="str">
        <f>分析用!$D$5</f>
        <v>42_合計</v>
      </c>
      <c r="N2" s="13"/>
      <c r="O2" s="14"/>
      <c r="P2" s="202"/>
      <c r="Q2" s="203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250" t="s">
        <v>1894</v>
      </c>
      <c r="C3" s="253" t="s">
        <v>1893</v>
      </c>
      <c r="D3" s="30"/>
      <c r="E3" s="236" t="s">
        <v>405</v>
      </c>
      <c r="F3" s="237"/>
      <c r="G3" s="238"/>
      <c r="H3" s="236" t="s">
        <v>406</v>
      </c>
      <c r="I3" s="237"/>
      <c r="J3" s="257"/>
      <c r="K3" s="262" t="s">
        <v>1675</v>
      </c>
      <c r="L3" s="259" t="s">
        <v>1674</v>
      </c>
      <c r="M3" s="236" t="s">
        <v>416</v>
      </c>
      <c r="N3" s="237"/>
      <c r="O3" s="238"/>
      <c r="P3" s="236" t="s">
        <v>419</v>
      </c>
      <c r="Q3" s="237"/>
      <c r="R3" s="237"/>
      <c r="S3" s="237"/>
      <c r="T3" s="237"/>
      <c r="U3" s="237"/>
      <c r="V3" s="237"/>
      <c r="W3" s="237"/>
      <c r="X3" s="237"/>
      <c r="Y3" s="237"/>
      <c r="Z3" s="238"/>
      <c r="AA3" s="16"/>
    </row>
    <row r="4" spans="2:27" ht="15.75" customHeight="1" x14ac:dyDescent="0.2">
      <c r="B4" s="251"/>
      <c r="C4" s="254"/>
      <c r="D4" s="31"/>
      <c r="E4" s="239"/>
      <c r="F4" s="240"/>
      <c r="G4" s="241"/>
      <c r="H4" s="239"/>
      <c r="I4" s="240"/>
      <c r="J4" s="258"/>
      <c r="K4" s="263"/>
      <c r="L4" s="260"/>
      <c r="M4" s="239"/>
      <c r="N4" s="240"/>
      <c r="O4" s="241"/>
      <c r="P4" s="239"/>
      <c r="Q4" s="240"/>
      <c r="R4" s="240"/>
      <c r="S4" s="240"/>
      <c r="T4" s="240"/>
      <c r="U4" s="240"/>
      <c r="V4" s="240"/>
      <c r="W4" s="240"/>
      <c r="X4" s="240"/>
      <c r="Y4" s="240"/>
      <c r="Z4" s="241"/>
      <c r="AA4" s="16"/>
    </row>
    <row r="5" spans="2:27" ht="22.5" customHeight="1" x14ac:dyDescent="0.2">
      <c r="B5" s="251"/>
      <c r="C5" s="254"/>
      <c r="D5" s="31"/>
      <c r="E5" s="256" t="s">
        <v>0</v>
      </c>
      <c r="F5" s="267" t="s">
        <v>1</v>
      </c>
      <c r="G5" s="265" t="s">
        <v>411</v>
      </c>
      <c r="H5" s="256" t="s">
        <v>0</v>
      </c>
      <c r="I5" s="267" t="s">
        <v>1</v>
      </c>
      <c r="J5" s="248" t="s">
        <v>411</v>
      </c>
      <c r="K5" s="263"/>
      <c r="L5" s="260"/>
      <c r="M5" s="256" t="s">
        <v>0</v>
      </c>
      <c r="N5" s="267" t="s">
        <v>1</v>
      </c>
      <c r="O5" s="265" t="s">
        <v>411</v>
      </c>
      <c r="P5" s="225" t="s">
        <v>407</v>
      </c>
      <c r="Q5" s="223" t="s">
        <v>408</v>
      </c>
      <c r="R5" s="248" t="s">
        <v>418</v>
      </c>
      <c r="S5" s="246" t="s">
        <v>420</v>
      </c>
      <c r="T5" s="242" t="s">
        <v>409</v>
      </c>
      <c r="U5" s="243"/>
      <c r="V5" s="243"/>
      <c r="W5" s="244"/>
      <c r="X5" s="242" t="s">
        <v>410</v>
      </c>
      <c r="Y5" s="243"/>
      <c r="Z5" s="245"/>
      <c r="AA5" s="16"/>
    </row>
    <row r="6" spans="2:27" ht="22.5" customHeight="1" thickBot="1" x14ac:dyDescent="0.25">
      <c r="B6" s="252"/>
      <c r="C6" s="255"/>
      <c r="D6" s="32"/>
      <c r="E6" s="252"/>
      <c r="F6" s="268"/>
      <c r="G6" s="266"/>
      <c r="H6" s="252"/>
      <c r="I6" s="268"/>
      <c r="J6" s="249"/>
      <c r="K6" s="264"/>
      <c r="L6" s="261"/>
      <c r="M6" s="252"/>
      <c r="N6" s="268"/>
      <c r="O6" s="266"/>
      <c r="P6" s="226" t="s">
        <v>417</v>
      </c>
      <c r="Q6" s="224" t="s">
        <v>412</v>
      </c>
      <c r="R6" s="249"/>
      <c r="S6" s="247"/>
      <c r="T6" s="159" t="s">
        <v>413</v>
      </c>
      <c r="U6" s="160" t="s">
        <v>414</v>
      </c>
      <c r="V6" s="161" t="s">
        <v>418</v>
      </c>
      <c r="W6" s="38" t="s">
        <v>420</v>
      </c>
      <c r="X6" s="159" t="s">
        <v>413</v>
      </c>
      <c r="Y6" s="160" t="s">
        <v>414</v>
      </c>
      <c r="Z6" s="227" t="s">
        <v>411</v>
      </c>
      <c r="AA6" s="16"/>
    </row>
    <row r="7" spans="2:27" ht="33" customHeight="1" thickTop="1" x14ac:dyDescent="0.2">
      <c r="B7" s="210" t="str">
        <f>LEFT(分析用!C5,2)</f>
        <v>01</v>
      </c>
      <c r="C7" s="211" t="str">
        <f>MID(分析用!C5,4,4)</f>
        <v>那覇市</v>
      </c>
      <c r="D7" s="33"/>
      <c r="E7" s="99">
        <f>分析用!E5</f>
        <v>50265845</v>
      </c>
      <c r="F7" s="100">
        <f>分析用!F5</f>
        <v>905556</v>
      </c>
      <c r="G7" s="101">
        <f>分析用!G5</f>
        <v>51171401</v>
      </c>
      <c r="H7" s="99">
        <f>分析用!H5</f>
        <v>48782763</v>
      </c>
      <c r="I7" s="100">
        <f>分析用!I5</f>
        <v>355841</v>
      </c>
      <c r="J7" s="123">
        <f>分析用!J5</f>
        <v>49138604</v>
      </c>
      <c r="K7" s="47">
        <f>分析用!K5</f>
        <v>47496749</v>
      </c>
      <c r="L7" s="39">
        <f>分析用!L5</f>
        <v>3.4567734000000003</v>
      </c>
      <c r="M7" s="99">
        <f>分析用!M5</f>
        <v>0</v>
      </c>
      <c r="N7" s="100">
        <f>分析用!N5</f>
        <v>67972</v>
      </c>
      <c r="O7" s="132">
        <f>分析用!O5</f>
        <v>67972</v>
      </c>
      <c r="P7" s="134">
        <f>IF(E7=0,0,ROUND(H7/E7,9)*100)</f>
        <v>97.049523399999998</v>
      </c>
      <c r="Q7" s="135">
        <f>IF(F7=0,0,ROUND(I7/F7,9)*100)</f>
        <v>39.295305900000002</v>
      </c>
      <c r="R7" s="136">
        <f>IF(G7=0,0,ROUND(J7/G7,9)*100)</f>
        <v>96.027474400000003</v>
      </c>
      <c r="S7" s="84">
        <f t="shared" ref="S7:S47" si="0">+IFERROR(_xlfn.RANK.EQ(R7,$R$7:$R$47,0),"-")</f>
        <v>6</v>
      </c>
      <c r="T7" s="162">
        <f>分析用!P5</f>
        <v>96.560383400000006</v>
      </c>
      <c r="U7" s="163">
        <f>分析用!Q5</f>
        <v>37.199597300000001</v>
      </c>
      <c r="V7" s="164">
        <f>分析用!R5</f>
        <v>95.501570200000003</v>
      </c>
      <c r="W7" s="85">
        <f t="shared" ref="W7:W47" si="1">+IFERROR(_xlfn.RANK.EQ(V7,$V$7:$V$47,0),"-")</f>
        <v>7</v>
      </c>
      <c r="X7" s="187">
        <f>IFERROR(P7-T7,"-")</f>
        <v>0.48913999999999191</v>
      </c>
      <c r="Y7" s="188">
        <f>IFERROR(Q7-U7,"-")</f>
        <v>2.0957086000000018</v>
      </c>
      <c r="Z7" s="228">
        <f>IFERROR(R7-V7,"-")</f>
        <v>0.52590419999999938</v>
      </c>
      <c r="AA7" s="17"/>
    </row>
    <row r="8" spans="2:27" ht="33" customHeight="1" x14ac:dyDescent="0.2">
      <c r="B8" s="209" t="str">
        <f>LEFT(分析用!C6,2)</f>
        <v>02</v>
      </c>
      <c r="C8" s="212" t="str">
        <f>MID(分析用!C6,4,4)</f>
        <v>宜野湾市</v>
      </c>
      <c r="D8" s="34"/>
      <c r="E8" s="102">
        <f>分析用!E6</f>
        <v>11782297</v>
      </c>
      <c r="F8" s="103">
        <f>分析用!F6</f>
        <v>275478</v>
      </c>
      <c r="G8" s="104">
        <f>分析用!G6</f>
        <v>12057775</v>
      </c>
      <c r="H8" s="102">
        <f>分析用!H6</f>
        <v>11334391</v>
      </c>
      <c r="I8" s="103">
        <f>分析用!I6</f>
        <v>124934</v>
      </c>
      <c r="J8" s="124">
        <f>分析用!J6</f>
        <v>11459325</v>
      </c>
      <c r="K8" s="48">
        <f>分析用!K6</f>
        <v>11119814</v>
      </c>
      <c r="L8" s="40">
        <f>分析用!L6</f>
        <v>3.0532075000000001</v>
      </c>
      <c r="M8" s="102">
        <f>分析用!M6</f>
        <v>869</v>
      </c>
      <c r="N8" s="103">
        <f>分析用!N6</f>
        <v>15873</v>
      </c>
      <c r="O8" s="104">
        <f>分析用!O6</f>
        <v>16742</v>
      </c>
      <c r="P8" s="137">
        <f t="shared" ref="P8:P50" si="2">IF(E8=0,0,ROUND(H8/E8,9)*100)</f>
        <v>96.198483199999998</v>
      </c>
      <c r="Q8" s="138">
        <f t="shared" ref="Q8:Q50" si="3">IF(F8=0,0,ROUND(I8/F8,9)*100)</f>
        <v>45.351715900000002</v>
      </c>
      <c r="R8" s="139">
        <f t="shared" ref="R8:R50" si="4">IF(G8=0,0,ROUND(J8/G8,9)*100)</f>
        <v>95.036812299999994</v>
      </c>
      <c r="S8" s="22">
        <f t="shared" si="0"/>
        <v>9</v>
      </c>
      <c r="T8" s="165">
        <f>分析用!P6</f>
        <v>95.636665399999998</v>
      </c>
      <c r="U8" s="166">
        <f>分析用!Q6</f>
        <v>43.4970298</v>
      </c>
      <c r="V8" s="167">
        <f>分析用!R6</f>
        <v>94.154778699999994</v>
      </c>
      <c r="W8" s="22">
        <f t="shared" si="1"/>
        <v>11</v>
      </c>
      <c r="X8" s="189">
        <f t="shared" ref="X8:X50" si="5">IFERROR(P8-T8,"-")</f>
        <v>0.56181780000000003</v>
      </c>
      <c r="Y8" s="146">
        <f t="shared" ref="Y8:Y50" si="6">IFERROR(Q8-U8,"-")</f>
        <v>1.8546861000000021</v>
      </c>
      <c r="Z8" s="229">
        <f t="shared" ref="Z8:Z50" si="7">IFERROR(R8-V8,"-")</f>
        <v>0.88203359999999975</v>
      </c>
      <c r="AA8" s="17"/>
    </row>
    <row r="9" spans="2:27" ht="33" customHeight="1" x14ac:dyDescent="0.2">
      <c r="B9" s="209" t="str">
        <f>LEFT(分析用!C7,2)</f>
        <v>03</v>
      </c>
      <c r="C9" s="212" t="str">
        <f>MID(分析用!C7,4,4)</f>
        <v>石垣市</v>
      </c>
      <c r="D9" s="34"/>
      <c r="E9" s="102">
        <f>分析用!E7</f>
        <v>6124757</v>
      </c>
      <c r="F9" s="103">
        <f>分析用!F7</f>
        <v>142066</v>
      </c>
      <c r="G9" s="104">
        <f>分析用!G7</f>
        <v>6266823</v>
      </c>
      <c r="H9" s="102">
        <f>分析用!H7</f>
        <v>5874451</v>
      </c>
      <c r="I9" s="103">
        <f>分析用!I7</f>
        <v>69955</v>
      </c>
      <c r="J9" s="124">
        <f>分析用!J7</f>
        <v>5944406</v>
      </c>
      <c r="K9" s="48">
        <f>分析用!K7</f>
        <v>5499358</v>
      </c>
      <c r="L9" s="40">
        <f>分析用!L7</f>
        <v>8.0927264999999995</v>
      </c>
      <c r="M9" s="102">
        <f>分析用!M7</f>
        <v>0</v>
      </c>
      <c r="N9" s="103">
        <f>分析用!N7</f>
        <v>0</v>
      </c>
      <c r="O9" s="104">
        <f>分析用!O7</f>
        <v>0</v>
      </c>
      <c r="P9" s="137">
        <f t="shared" si="2"/>
        <v>95.913209300000005</v>
      </c>
      <c r="Q9" s="138">
        <f t="shared" si="3"/>
        <v>49.241197799999995</v>
      </c>
      <c r="R9" s="139">
        <f t="shared" si="4"/>
        <v>94.855176200000002</v>
      </c>
      <c r="S9" s="22">
        <f t="shared" si="0"/>
        <v>11</v>
      </c>
      <c r="T9" s="165">
        <f>分析用!P7</f>
        <v>95.025203000000005</v>
      </c>
      <c r="U9" s="166">
        <f>分析用!Q7</f>
        <v>47.977739299999996</v>
      </c>
      <c r="V9" s="167">
        <f>分析用!R7</f>
        <v>93.934969899999999</v>
      </c>
      <c r="W9" s="22">
        <f t="shared" si="1"/>
        <v>14</v>
      </c>
      <c r="X9" s="189">
        <f t="shared" si="5"/>
        <v>0.88800630000000069</v>
      </c>
      <c r="Y9" s="146">
        <f t="shared" si="6"/>
        <v>1.2634584999999987</v>
      </c>
      <c r="Z9" s="229">
        <f t="shared" si="7"/>
        <v>0.92020630000000381</v>
      </c>
      <c r="AA9" s="17"/>
    </row>
    <row r="10" spans="2:27" ht="33" customHeight="1" x14ac:dyDescent="0.2">
      <c r="B10" s="209" t="str">
        <f>LEFT(分析用!C8,2)</f>
        <v>04</v>
      </c>
      <c r="C10" s="212" t="str">
        <f>MID(分析用!C8,4,4)</f>
        <v>浦添市</v>
      </c>
      <c r="D10" s="34"/>
      <c r="E10" s="102">
        <f>分析用!E8</f>
        <v>16184063</v>
      </c>
      <c r="F10" s="103">
        <f>分析用!F8</f>
        <v>318306</v>
      </c>
      <c r="G10" s="104">
        <f>分析用!G8</f>
        <v>16502369</v>
      </c>
      <c r="H10" s="102">
        <f>分析用!H8</f>
        <v>15525005</v>
      </c>
      <c r="I10" s="103">
        <f>分析用!I8</f>
        <v>141518</v>
      </c>
      <c r="J10" s="125">
        <f>分析用!J8</f>
        <v>15666523</v>
      </c>
      <c r="K10" s="48">
        <f>分析用!K8</f>
        <v>15322663</v>
      </c>
      <c r="L10" s="40">
        <f>分析用!L8</f>
        <v>2.2441268999999999</v>
      </c>
      <c r="M10" s="102">
        <f>分析用!M8</f>
        <v>0</v>
      </c>
      <c r="N10" s="103">
        <f>分析用!N8</f>
        <v>20512</v>
      </c>
      <c r="O10" s="133">
        <f>分析用!O8</f>
        <v>20512</v>
      </c>
      <c r="P10" s="137">
        <f t="shared" si="2"/>
        <v>95.927734600000008</v>
      </c>
      <c r="Q10" s="138">
        <f t="shared" si="3"/>
        <v>44.459733700000001</v>
      </c>
      <c r="R10" s="139">
        <f t="shared" si="4"/>
        <v>94.934993899999995</v>
      </c>
      <c r="S10" s="22">
        <f t="shared" si="0"/>
        <v>10</v>
      </c>
      <c r="T10" s="165">
        <f>分析用!P8</f>
        <v>95.377865900000003</v>
      </c>
      <c r="U10" s="166">
        <f>分析用!Q8</f>
        <v>39.792671900000002</v>
      </c>
      <c r="V10" s="167">
        <f>分析用!R8</f>
        <v>94.151880200000008</v>
      </c>
      <c r="W10" s="22">
        <f t="shared" si="1"/>
        <v>12</v>
      </c>
      <c r="X10" s="189">
        <f t="shared" si="5"/>
        <v>0.54986870000000465</v>
      </c>
      <c r="Y10" s="146">
        <f t="shared" si="6"/>
        <v>4.667061799999999</v>
      </c>
      <c r="Z10" s="229">
        <f t="shared" si="7"/>
        <v>0.78311369999998703</v>
      </c>
      <c r="AA10" s="17"/>
    </row>
    <row r="11" spans="2:27" ht="33" customHeight="1" x14ac:dyDescent="0.2">
      <c r="B11" s="209" t="str">
        <f>LEFT(分析用!C9,2)</f>
        <v>05</v>
      </c>
      <c r="C11" s="212" t="str">
        <f>MID(分析用!C9,4,4)</f>
        <v>名護市</v>
      </c>
      <c r="D11" s="34"/>
      <c r="E11" s="102">
        <f>分析用!E9</f>
        <v>6810594</v>
      </c>
      <c r="F11" s="103">
        <f>分析用!F9</f>
        <v>295215</v>
      </c>
      <c r="G11" s="104">
        <f>分析用!G9</f>
        <v>7105809</v>
      </c>
      <c r="H11" s="102">
        <f>分析用!H9</f>
        <v>6513433.7999999998</v>
      </c>
      <c r="I11" s="103">
        <f>分析用!I9</f>
        <v>109165</v>
      </c>
      <c r="J11" s="124">
        <f>分析用!J9</f>
        <v>6622598.7999999998</v>
      </c>
      <c r="K11" s="48">
        <f>分析用!K9</f>
        <v>6556457.9560000002</v>
      </c>
      <c r="L11" s="40">
        <f>分析用!L9</f>
        <v>1.0087893000000001</v>
      </c>
      <c r="M11" s="102">
        <f>分析用!M9</f>
        <v>35</v>
      </c>
      <c r="N11" s="103">
        <f>分析用!N9</f>
        <v>10238</v>
      </c>
      <c r="O11" s="104">
        <f>分析用!O9</f>
        <v>10273</v>
      </c>
      <c r="P11" s="137">
        <f t="shared" si="2"/>
        <v>95.63679470000001</v>
      </c>
      <c r="Q11" s="138">
        <f t="shared" si="3"/>
        <v>36.978134600000004</v>
      </c>
      <c r="R11" s="139">
        <f t="shared" si="4"/>
        <v>93.1997863</v>
      </c>
      <c r="S11" s="22">
        <f t="shared" si="0"/>
        <v>22</v>
      </c>
      <c r="T11" s="165">
        <f>分析用!P9</f>
        <v>95.564371199999997</v>
      </c>
      <c r="U11" s="166">
        <f>分析用!Q9</f>
        <v>51.260735300000007</v>
      </c>
      <c r="V11" s="167">
        <f>分析用!R9</f>
        <v>92.836576399999998</v>
      </c>
      <c r="W11" s="22">
        <f t="shared" si="1"/>
        <v>25</v>
      </c>
      <c r="X11" s="189">
        <f t="shared" si="5"/>
        <v>7.2423500000013519E-2</v>
      </c>
      <c r="Y11" s="146">
        <f t="shared" si="6"/>
        <v>-14.282600700000003</v>
      </c>
      <c r="Z11" s="229">
        <f t="shared" si="7"/>
        <v>0.36320990000000108</v>
      </c>
      <c r="AA11" s="17"/>
    </row>
    <row r="12" spans="2:27" ht="33" customHeight="1" x14ac:dyDescent="0.2">
      <c r="B12" s="209" t="str">
        <f>LEFT(分析用!C10,2)</f>
        <v>06</v>
      </c>
      <c r="C12" s="212" t="str">
        <f>MID(分析用!C10,4,4)</f>
        <v>糸満市</v>
      </c>
      <c r="D12" s="34"/>
      <c r="E12" s="102">
        <f>分析用!E10</f>
        <v>6042879</v>
      </c>
      <c r="F12" s="103">
        <f>分析用!F10</f>
        <v>283851</v>
      </c>
      <c r="G12" s="104">
        <f>分析用!G10</f>
        <v>6326730</v>
      </c>
      <c r="H12" s="102">
        <f>分析用!H10</f>
        <v>5765845</v>
      </c>
      <c r="I12" s="103">
        <f>分析用!I10</f>
        <v>89183</v>
      </c>
      <c r="J12" s="124">
        <f>分析用!J10</f>
        <v>5855028</v>
      </c>
      <c r="K12" s="48">
        <f>分析用!K10</f>
        <v>5587299</v>
      </c>
      <c r="L12" s="40">
        <f>分析用!L10</f>
        <v>4.7917427999999997</v>
      </c>
      <c r="M12" s="102">
        <f>分析用!M10</f>
        <v>0</v>
      </c>
      <c r="N12" s="103">
        <f>分析用!N10</f>
        <v>0</v>
      </c>
      <c r="O12" s="104">
        <f>分析用!O10</f>
        <v>0</v>
      </c>
      <c r="P12" s="137">
        <f t="shared" si="2"/>
        <v>95.415529599999999</v>
      </c>
      <c r="Q12" s="138">
        <f t="shared" si="3"/>
        <v>31.418948699999998</v>
      </c>
      <c r="R12" s="139">
        <f t="shared" si="4"/>
        <v>92.544300100000001</v>
      </c>
      <c r="S12" s="22">
        <f t="shared" si="0"/>
        <v>27</v>
      </c>
      <c r="T12" s="165">
        <f>分析用!P10</f>
        <v>95.056409500000001</v>
      </c>
      <c r="U12" s="166">
        <f>分析用!Q10</f>
        <v>32.983042300000001</v>
      </c>
      <c r="V12" s="167">
        <f>分析用!R10</f>
        <v>92.068266300000005</v>
      </c>
      <c r="W12" s="22">
        <f t="shared" si="1"/>
        <v>29</v>
      </c>
      <c r="X12" s="189">
        <f t="shared" si="5"/>
        <v>0.35912009999999839</v>
      </c>
      <c r="Y12" s="146">
        <f t="shared" si="6"/>
        <v>-1.5640936000000032</v>
      </c>
      <c r="Z12" s="229">
        <f t="shared" si="7"/>
        <v>0.47603379999999618</v>
      </c>
      <c r="AA12" s="17"/>
    </row>
    <row r="13" spans="2:27" ht="33" customHeight="1" x14ac:dyDescent="0.2">
      <c r="B13" s="209" t="str">
        <f>LEFT(分析用!C11,2)</f>
        <v>07</v>
      </c>
      <c r="C13" s="212" t="str">
        <f>MID(分析用!C11,4,4)</f>
        <v>沖縄市</v>
      </c>
      <c r="D13" s="34"/>
      <c r="E13" s="102">
        <f>分析用!E11</f>
        <v>15676386</v>
      </c>
      <c r="F13" s="103">
        <f>分析用!F11</f>
        <v>637707</v>
      </c>
      <c r="G13" s="104">
        <f>分析用!G11</f>
        <v>16314093</v>
      </c>
      <c r="H13" s="102">
        <f>分析用!H11</f>
        <v>14976973</v>
      </c>
      <c r="I13" s="103">
        <f>分析用!I11</f>
        <v>187163</v>
      </c>
      <c r="J13" s="124">
        <f>分析用!J11</f>
        <v>15164136</v>
      </c>
      <c r="K13" s="48">
        <f>分析用!K11</f>
        <v>14714896</v>
      </c>
      <c r="L13" s="40">
        <f>分析用!L11</f>
        <v>3.0529608000000001</v>
      </c>
      <c r="M13" s="102">
        <f>分析用!M11</f>
        <v>0</v>
      </c>
      <c r="N13" s="103">
        <f>分析用!N11</f>
        <v>0</v>
      </c>
      <c r="O13" s="104">
        <f>分析用!O11</f>
        <v>0</v>
      </c>
      <c r="P13" s="137">
        <f t="shared" si="2"/>
        <v>95.538429600000001</v>
      </c>
      <c r="Q13" s="138">
        <f t="shared" si="3"/>
        <v>29.349372000000002</v>
      </c>
      <c r="R13" s="139">
        <f t="shared" si="4"/>
        <v>92.951143500000001</v>
      </c>
      <c r="S13" s="22">
        <f t="shared" si="0"/>
        <v>23</v>
      </c>
      <c r="T13" s="165">
        <f>分析用!P11</f>
        <v>95.043114799999998</v>
      </c>
      <c r="U13" s="166">
        <f>分析用!Q11</f>
        <v>40.186801700000004</v>
      </c>
      <c r="V13" s="167">
        <f>分析用!R11</f>
        <v>92.972099900000003</v>
      </c>
      <c r="W13" s="22">
        <f t="shared" si="1"/>
        <v>24</v>
      </c>
      <c r="X13" s="189">
        <f t="shared" si="5"/>
        <v>0.49531480000000272</v>
      </c>
      <c r="Y13" s="146">
        <f t="shared" si="6"/>
        <v>-10.837429700000001</v>
      </c>
      <c r="Z13" s="229">
        <f t="shared" si="7"/>
        <v>-2.0956400000002873E-2</v>
      </c>
      <c r="AA13" s="17"/>
    </row>
    <row r="14" spans="2:27" ht="33" customHeight="1" x14ac:dyDescent="0.2">
      <c r="B14" s="209" t="str">
        <f>LEFT(分析用!C12,2)</f>
        <v>08</v>
      </c>
      <c r="C14" s="212" t="str">
        <f>MID(分析用!C12,4,4)</f>
        <v>豊見城市</v>
      </c>
      <c r="D14" s="34"/>
      <c r="E14" s="102">
        <f>分析用!E12</f>
        <v>6757094</v>
      </c>
      <c r="F14" s="103">
        <f>分析用!F12</f>
        <v>188214</v>
      </c>
      <c r="G14" s="104">
        <f>分析用!G12</f>
        <v>6945308</v>
      </c>
      <c r="H14" s="102">
        <f>分析用!H12</f>
        <v>6473398</v>
      </c>
      <c r="I14" s="103">
        <f>分析用!I12</f>
        <v>72642</v>
      </c>
      <c r="J14" s="124">
        <f>分析用!J12</f>
        <v>6546040</v>
      </c>
      <c r="K14" s="48">
        <f>分析用!K12</f>
        <v>6334735</v>
      </c>
      <c r="L14" s="40">
        <f>分析用!L12</f>
        <v>3.3356564999999998</v>
      </c>
      <c r="M14" s="102">
        <f>分析用!M12</f>
        <v>0</v>
      </c>
      <c r="N14" s="103">
        <f>分析用!N12</f>
        <v>16423</v>
      </c>
      <c r="O14" s="104">
        <f>分析用!O12</f>
        <v>16423</v>
      </c>
      <c r="P14" s="137">
        <f t="shared" si="2"/>
        <v>95.801508800000008</v>
      </c>
      <c r="Q14" s="138">
        <f t="shared" si="3"/>
        <v>38.595428599999998</v>
      </c>
      <c r="R14" s="139">
        <f t="shared" si="4"/>
        <v>94.251255700000002</v>
      </c>
      <c r="S14" s="22">
        <f t="shared" si="0"/>
        <v>15</v>
      </c>
      <c r="T14" s="165">
        <f>分析用!P12</f>
        <v>95.664279699999994</v>
      </c>
      <c r="U14" s="166">
        <f>分析用!Q12</f>
        <v>37.561665500000004</v>
      </c>
      <c r="V14" s="167">
        <f>分析用!R12</f>
        <v>94.113954700000008</v>
      </c>
      <c r="W14" s="22">
        <f t="shared" si="1"/>
        <v>13</v>
      </c>
      <c r="X14" s="189">
        <f t="shared" si="5"/>
        <v>0.1372291000000132</v>
      </c>
      <c r="Y14" s="146">
        <f t="shared" si="6"/>
        <v>1.0337630999999945</v>
      </c>
      <c r="Z14" s="229">
        <f t="shared" si="7"/>
        <v>0.13730099999999368</v>
      </c>
      <c r="AA14" s="17"/>
    </row>
    <row r="15" spans="2:27" ht="33" customHeight="1" x14ac:dyDescent="0.2">
      <c r="B15" s="209" t="str">
        <f>LEFT(分析用!C13,2)</f>
        <v>09</v>
      </c>
      <c r="C15" s="212" t="str">
        <f>MID(分析用!C13,4,4)</f>
        <v>うるま市</v>
      </c>
      <c r="D15" s="34"/>
      <c r="E15" s="102">
        <f>分析用!E13</f>
        <v>12309064</v>
      </c>
      <c r="F15" s="103">
        <f>分析用!F13</f>
        <v>452805</v>
      </c>
      <c r="G15" s="104">
        <f>分析用!G13</f>
        <v>12761869</v>
      </c>
      <c r="H15" s="102">
        <f>分析用!H13</f>
        <v>11778891</v>
      </c>
      <c r="I15" s="103">
        <f>分析用!I13</f>
        <v>203506</v>
      </c>
      <c r="J15" s="124">
        <f>分析用!J13</f>
        <v>11982397</v>
      </c>
      <c r="K15" s="48">
        <f>分析用!K13</f>
        <v>11644459</v>
      </c>
      <c r="L15" s="40">
        <f>分析用!L13</f>
        <v>2.9021357000000001</v>
      </c>
      <c r="M15" s="102">
        <f>分析用!M13</f>
        <v>27</v>
      </c>
      <c r="N15" s="103">
        <f>分析用!N13</f>
        <v>25725</v>
      </c>
      <c r="O15" s="104">
        <f>分析用!O13</f>
        <v>25752</v>
      </c>
      <c r="P15" s="137">
        <f t="shared" si="2"/>
        <v>95.692824399999992</v>
      </c>
      <c r="Q15" s="138">
        <f t="shared" si="3"/>
        <v>44.943408300000002</v>
      </c>
      <c r="R15" s="139">
        <f t="shared" si="4"/>
        <v>93.892179899999988</v>
      </c>
      <c r="S15" s="22">
        <f t="shared" si="0"/>
        <v>16</v>
      </c>
      <c r="T15" s="165">
        <f>分析用!P13</f>
        <v>95.222235600000005</v>
      </c>
      <c r="U15" s="166">
        <f>分析用!Q13</f>
        <v>43.579945899999998</v>
      </c>
      <c r="V15" s="167">
        <f>分析用!R13</f>
        <v>93.143354700000003</v>
      </c>
      <c r="W15" s="22">
        <f t="shared" si="1"/>
        <v>22</v>
      </c>
      <c r="X15" s="189">
        <f t="shared" si="5"/>
        <v>0.47058879999998737</v>
      </c>
      <c r="Y15" s="146">
        <f t="shared" si="6"/>
        <v>1.3634624000000031</v>
      </c>
      <c r="Z15" s="229">
        <f t="shared" si="7"/>
        <v>0.74882519999998465</v>
      </c>
      <c r="AA15" s="17"/>
    </row>
    <row r="16" spans="2:27" ht="33" customHeight="1" x14ac:dyDescent="0.2">
      <c r="B16" s="209" t="str">
        <f>LEFT(分析用!C14,2)</f>
        <v>10</v>
      </c>
      <c r="C16" s="212" t="str">
        <f>MID(分析用!C14,4,4)</f>
        <v>宮古島市</v>
      </c>
      <c r="D16" s="34"/>
      <c r="E16" s="102">
        <f>分析用!E14</f>
        <v>5951578</v>
      </c>
      <c r="F16" s="103">
        <f>分析用!F14</f>
        <v>149469</v>
      </c>
      <c r="G16" s="104">
        <f>分析用!G14</f>
        <v>6101047</v>
      </c>
      <c r="H16" s="102">
        <f>分析用!H14</f>
        <v>5716173</v>
      </c>
      <c r="I16" s="103">
        <f>分析用!I14</f>
        <v>65748</v>
      </c>
      <c r="J16" s="124">
        <f>分析用!J14</f>
        <v>5781921</v>
      </c>
      <c r="K16" s="48">
        <f>分析用!K14</f>
        <v>5434706</v>
      </c>
      <c r="L16" s="40">
        <f>分析用!L14</f>
        <v>6.3888460999999994</v>
      </c>
      <c r="M16" s="102">
        <f>分析用!M14</f>
        <v>0</v>
      </c>
      <c r="N16" s="103">
        <f>分析用!N14</f>
        <v>0</v>
      </c>
      <c r="O16" s="104">
        <f>分析用!O14</f>
        <v>0</v>
      </c>
      <c r="P16" s="137">
        <f t="shared" si="2"/>
        <v>96.044662400000007</v>
      </c>
      <c r="Q16" s="138">
        <f t="shared" si="3"/>
        <v>43.987716500000005</v>
      </c>
      <c r="R16" s="139">
        <f t="shared" si="4"/>
        <v>94.769323999999997</v>
      </c>
      <c r="S16" s="22">
        <f t="shared" si="0"/>
        <v>12</v>
      </c>
      <c r="T16" s="165">
        <f>分析用!P14</f>
        <v>95.764630999999994</v>
      </c>
      <c r="U16" s="166">
        <f>分析用!Q14</f>
        <v>41.169837299999998</v>
      </c>
      <c r="V16" s="167">
        <f>分析用!R14</f>
        <v>94.278077999999994</v>
      </c>
      <c r="W16" s="22">
        <f t="shared" si="1"/>
        <v>10</v>
      </c>
      <c r="X16" s="189">
        <f t="shared" si="5"/>
        <v>0.28003140000001281</v>
      </c>
      <c r="Y16" s="146">
        <f t="shared" si="6"/>
        <v>2.8178792000000072</v>
      </c>
      <c r="Z16" s="229">
        <f t="shared" si="7"/>
        <v>0.49124600000000385</v>
      </c>
      <c r="AA16" s="17"/>
    </row>
    <row r="17" spans="2:27" ht="33" customHeight="1" x14ac:dyDescent="0.2">
      <c r="B17" s="213" t="str">
        <f>LEFT(分析用!C15,2)</f>
        <v>11</v>
      </c>
      <c r="C17" s="214" t="str">
        <f>MID(分析用!C15,4,4)</f>
        <v>南城市</v>
      </c>
      <c r="D17" s="35"/>
      <c r="E17" s="105">
        <f>分析用!E15</f>
        <v>3746906</v>
      </c>
      <c r="F17" s="106">
        <f>分析用!F15</f>
        <v>133618</v>
      </c>
      <c r="G17" s="107">
        <f>分析用!G15</f>
        <v>3880524</v>
      </c>
      <c r="H17" s="105">
        <f>分析用!H15</f>
        <v>3554694</v>
      </c>
      <c r="I17" s="106">
        <f>分析用!I15</f>
        <v>42765</v>
      </c>
      <c r="J17" s="126">
        <f>分析用!J15</f>
        <v>3597459</v>
      </c>
      <c r="K17" s="49">
        <f>分析用!K15</f>
        <v>3475465</v>
      </c>
      <c r="L17" s="41">
        <f>分析用!L15</f>
        <v>3.5101489999999997</v>
      </c>
      <c r="M17" s="105">
        <f>分析用!M15</f>
        <v>0</v>
      </c>
      <c r="N17" s="106">
        <f>分析用!N15</f>
        <v>0</v>
      </c>
      <c r="O17" s="107">
        <f>分析用!O15</f>
        <v>0</v>
      </c>
      <c r="P17" s="140">
        <f t="shared" si="2"/>
        <v>94.870114200000003</v>
      </c>
      <c r="Q17" s="141">
        <f t="shared" si="3"/>
        <v>32.005418400000003</v>
      </c>
      <c r="R17" s="142">
        <f t="shared" si="4"/>
        <v>92.705495400000004</v>
      </c>
      <c r="S17" s="23">
        <f t="shared" si="0"/>
        <v>26</v>
      </c>
      <c r="T17" s="168">
        <f>分析用!P15</f>
        <v>95.027413500000009</v>
      </c>
      <c r="U17" s="169">
        <f>分析用!Q15</f>
        <v>39.3383343</v>
      </c>
      <c r="V17" s="170">
        <f>分析用!R15</f>
        <v>93.197918099999995</v>
      </c>
      <c r="W17" s="87">
        <f t="shared" si="1"/>
        <v>21</v>
      </c>
      <c r="X17" s="190">
        <f t="shared" si="5"/>
        <v>-0.15729930000000536</v>
      </c>
      <c r="Y17" s="191">
        <f t="shared" si="6"/>
        <v>-7.3329158999999962</v>
      </c>
      <c r="Z17" s="230">
        <f t="shared" si="7"/>
        <v>-0.49242269999999166</v>
      </c>
      <c r="AA17" s="17"/>
    </row>
    <row r="18" spans="2:27" ht="33" customHeight="1" x14ac:dyDescent="0.2">
      <c r="B18" s="215" t="str">
        <f>LEFT(分析用!C16,2)</f>
        <v>12</v>
      </c>
      <c r="C18" s="216" t="str">
        <f>MID(分析用!C16,4,4)</f>
        <v>国頭村</v>
      </c>
      <c r="D18" s="36"/>
      <c r="E18" s="108">
        <f>分析用!E16</f>
        <v>653895</v>
      </c>
      <c r="F18" s="109">
        <f>分析用!F16</f>
        <v>43011</v>
      </c>
      <c r="G18" s="110">
        <f>分析用!G16</f>
        <v>696906</v>
      </c>
      <c r="H18" s="108">
        <f>分析用!H16</f>
        <v>640338</v>
      </c>
      <c r="I18" s="109">
        <f>分析用!I16</f>
        <v>12859</v>
      </c>
      <c r="J18" s="127">
        <f>分析用!J16</f>
        <v>653197</v>
      </c>
      <c r="K18" s="50">
        <f>分析用!K16</f>
        <v>626541</v>
      </c>
      <c r="L18" s="42">
        <f>分析用!L16</f>
        <v>4.2544702000000001</v>
      </c>
      <c r="M18" s="108">
        <f>分析用!M16</f>
        <v>171500</v>
      </c>
      <c r="N18" s="109">
        <f>分析用!N16</f>
        <v>3645965</v>
      </c>
      <c r="O18" s="110">
        <f>分析用!O16</f>
        <v>3817465</v>
      </c>
      <c r="P18" s="143">
        <f t="shared" si="2"/>
        <v>97.926731399999994</v>
      </c>
      <c r="Q18" s="144">
        <f t="shared" si="3"/>
        <v>29.897003100000003</v>
      </c>
      <c r="R18" s="145">
        <f t="shared" si="4"/>
        <v>93.728135499999993</v>
      </c>
      <c r="S18" s="24">
        <f t="shared" si="0"/>
        <v>19</v>
      </c>
      <c r="T18" s="171">
        <f>分析用!P16</f>
        <v>97.714632100000003</v>
      </c>
      <c r="U18" s="172">
        <f>分析用!Q16</f>
        <v>19.1316098</v>
      </c>
      <c r="V18" s="173">
        <f>分析用!R16</f>
        <v>91.275958799999998</v>
      </c>
      <c r="W18" s="86">
        <f t="shared" si="1"/>
        <v>32</v>
      </c>
      <c r="X18" s="192">
        <f t="shared" si="5"/>
        <v>0.21209929999999133</v>
      </c>
      <c r="Y18" s="193">
        <f t="shared" si="6"/>
        <v>10.765393300000003</v>
      </c>
      <c r="Z18" s="231">
        <f t="shared" si="7"/>
        <v>2.4521766999999954</v>
      </c>
      <c r="AA18" s="17"/>
    </row>
    <row r="19" spans="2:27" ht="33" customHeight="1" x14ac:dyDescent="0.2">
      <c r="B19" s="209" t="str">
        <f>LEFT(分析用!C17,2)</f>
        <v>13</v>
      </c>
      <c r="C19" s="212" t="str">
        <f>MID(分析用!C17,4,4)</f>
        <v>大宜味村</v>
      </c>
      <c r="D19" s="34"/>
      <c r="E19" s="102">
        <f>分析用!E17</f>
        <v>849281</v>
      </c>
      <c r="F19" s="103">
        <f>分析用!F17</f>
        <v>16624</v>
      </c>
      <c r="G19" s="104">
        <f>分析用!G17</f>
        <v>865905</v>
      </c>
      <c r="H19" s="102">
        <f>分析用!H17</f>
        <v>839667</v>
      </c>
      <c r="I19" s="103">
        <f>分析用!I17</f>
        <v>4228</v>
      </c>
      <c r="J19" s="124">
        <f>分析用!J17</f>
        <v>843895</v>
      </c>
      <c r="K19" s="48">
        <f>分析用!K17</f>
        <v>852406</v>
      </c>
      <c r="L19" s="40">
        <f>分析用!L17</f>
        <v>-0.99846789999999996</v>
      </c>
      <c r="M19" s="102">
        <f>分析用!M17</f>
        <v>0</v>
      </c>
      <c r="N19" s="103">
        <f>分析用!N17</f>
        <v>2842</v>
      </c>
      <c r="O19" s="104">
        <f>分析用!O17</f>
        <v>2842</v>
      </c>
      <c r="P19" s="137">
        <f t="shared" si="2"/>
        <v>98.867983600000002</v>
      </c>
      <c r="Q19" s="138">
        <f t="shared" si="3"/>
        <v>25.433108799999999</v>
      </c>
      <c r="R19" s="139">
        <f t="shared" si="4"/>
        <v>97.458150700000004</v>
      </c>
      <c r="S19" s="22">
        <f t="shared" si="0"/>
        <v>1</v>
      </c>
      <c r="T19" s="165">
        <f>分析用!P17</f>
        <v>98.613359099999997</v>
      </c>
      <c r="U19" s="174">
        <f>分析用!Q17</f>
        <v>23.351413100000002</v>
      </c>
      <c r="V19" s="167">
        <f>分析用!R17</f>
        <v>96.816680000000005</v>
      </c>
      <c r="W19" s="22">
        <f t="shared" si="1"/>
        <v>2</v>
      </c>
      <c r="X19" s="189">
        <f t="shared" si="5"/>
        <v>0.25462450000000558</v>
      </c>
      <c r="Y19" s="146">
        <f t="shared" si="6"/>
        <v>2.0816956999999974</v>
      </c>
      <c r="Z19" s="229">
        <f t="shared" si="7"/>
        <v>0.64147069999999928</v>
      </c>
      <c r="AA19" s="17"/>
    </row>
    <row r="20" spans="2:27" ht="33" customHeight="1" x14ac:dyDescent="0.2">
      <c r="B20" s="209" t="str">
        <f>LEFT(分析用!C18,2)</f>
        <v>14</v>
      </c>
      <c r="C20" s="212" t="str">
        <f>MID(分析用!C18,4,4)</f>
        <v>東村</v>
      </c>
      <c r="D20" s="34"/>
      <c r="E20" s="102">
        <f>分析用!E18</f>
        <v>222718</v>
      </c>
      <c r="F20" s="103">
        <f>分析用!F18</f>
        <v>13354</v>
      </c>
      <c r="G20" s="104">
        <f>分析用!G18</f>
        <v>236072</v>
      </c>
      <c r="H20" s="102">
        <f>分析用!H18</f>
        <v>216089</v>
      </c>
      <c r="I20" s="103">
        <f>分析用!I18</f>
        <v>2929</v>
      </c>
      <c r="J20" s="124">
        <f>分析用!J18</f>
        <v>219018</v>
      </c>
      <c r="K20" s="48">
        <f>分析用!K18</f>
        <v>226233</v>
      </c>
      <c r="L20" s="40">
        <f>分析用!L18</f>
        <v>-3.1891899000000001</v>
      </c>
      <c r="M20" s="102">
        <f>分析用!M18</f>
        <v>27</v>
      </c>
      <c r="N20" s="103">
        <f>分析用!N18</f>
        <v>1016</v>
      </c>
      <c r="O20" s="104">
        <f>分析用!O18</f>
        <v>1043</v>
      </c>
      <c r="P20" s="137">
        <f t="shared" si="2"/>
        <v>97.023590400000003</v>
      </c>
      <c r="Q20" s="138">
        <f t="shared" si="3"/>
        <v>21.933503100000003</v>
      </c>
      <c r="R20" s="139">
        <f t="shared" si="4"/>
        <v>92.775932800000007</v>
      </c>
      <c r="S20" s="22">
        <f t="shared" si="0"/>
        <v>25</v>
      </c>
      <c r="T20" s="165">
        <f>分析用!P18</f>
        <v>97.537485000000004</v>
      </c>
      <c r="U20" s="174">
        <f>分析用!Q18</f>
        <v>18.582873199999998</v>
      </c>
      <c r="V20" s="167">
        <f>分析用!R18</f>
        <v>91.62977570000001</v>
      </c>
      <c r="W20" s="22">
        <f t="shared" si="1"/>
        <v>31</v>
      </c>
      <c r="X20" s="189">
        <f t="shared" si="5"/>
        <v>-0.51389460000000042</v>
      </c>
      <c r="Y20" s="146">
        <f t="shared" si="6"/>
        <v>3.3506299000000048</v>
      </c>
      <c r="Z20" s="229">
        <f t="shared" si="7"/>
        <v>1.1461570999999964</v>
      </c>
      <c r="AA20" s="17"/>
    </row>
    <row r="21" spans="2:27" ht="33" customHeight="1" x14ac:dyDescent="0.2">
      <c r="B21" s="209" t="str">
        <f>LEFT(分析用!C19,2)</f>
        <v>15</v>
      </c>
      <c r="C21" s="212" t="str">
        <f>MID(分析用!C19,4,4)</f>
        <v>今帰仁村</v>
      </c>
      <c r="D21" s="34"/>
      <c r="E21" s="102">
        <f>分析用!E19</f>
        <v>719719</v>
      </c>
      <c r="F21" s="103">
        <f>分析用!F19</f>
        <v>26762</v>
      </c>
      <c r="G21" s="104">
        <f>分析用!G19</f>
        <v>746481</v>
      </c>
      <c r="H21" s="102">
        <f>分析用!H19</f>
        <v>675389</v>
      </c>
      <c r="I21" s="103">
        <f>分析用!I19</f>
        <v>10716</v>
      </c>
      <c r="J21" s="124">
        <f>分析用!J19</f>
        <v>686105</v>
      </c>
      <c r="K21" s="48">
        <f>分析用!K19</f>
        <v>667023</v>
      </c>
      <c r="L21" s="40">
        <f>分析用!L19</f>
        <v>2.8607708999999999</v>
      </c>
      <c r="M21" s="102">
        <f>分析用!M19</f>
        <v>0</v>
      </c>
      <c r="N21" s="103">
        <f>分析用!N19</f>
        <v>0</v>
      </c>
      <c r="O21" s="104">
        <f>分析用!O19</f>
        <v>0</v>
      </c>
      <c r="P21" s="137">
        <f t="shared" si="2"/>
        <v>93.840651699999995</v>
      </c>
      <c r="Q21" s="138">
        <f t="shared" si="3"/>
        <v>40.041850400000001</v>
      </c>
      <c r="R21" s="139">
        <f t="shared" si="4"/>
        <v>91.911917399999993</v>
      </c>
      <c r="S21" s="22">
        <f t="shared" si="0"/>
        <v>32</v>
      </c>
      <c r="T21" s="165">
        <f>分析用!P19</f>
        <v>94.976787700000003</v>
      </c>
      <c r="U21" s="166">
        <f>分析用!Q19</f>
        <v>43.902347800000001</v>
      </c>
      <c r="V21" s="167">
        <f>分析用!R19</f>
        <v>93.070595900000001</v>
      </c>
      <c r="W21" s="22">
        <f t="shared" si="1"/>
        <v>23</v>
      </c>
      <c r="X21" s="189">
        <f t="shared" si="5"/>
        <v>-1.1361360000000076</v>
      </c>
      <c r="Y21" s="146">
        <f t="shared" si="6"/>
        <v>-3.8604973999999999</v>
      </c>
      <c r="Z21" s="229">
        <f t="shared" si="7"/>
        <v>-1.1586785000000077</v>
      </c>
      <c r="AA21" s="17"/>
    </row>
    <row r="22" spans="2:27" ht="33" customHeight="1" x14ac:dyDescent="0.2">
      <c r="B22" s="209" t="str">
        <f>LEFT(分析用!C20,2)</f>
        <v>16</v>
      </c>
      <c r="C22" s="212" t="str">
        <f>MID(分析用!C20,4,4)</f>
        <v>本部町</v>
      </c>
      <c r="D22" s="34"/>
      <c r="E22" s="102">
        <f>分析用!E20</f>
        <v>1277057</v>
      </c>
      <c r="F22" s="103">
        <f>分析用!F20</f>
        <v>50744</v>
      </c>
      <c r="G22" s="104">
        <f>分析用!G20</f>
        <v>1327801</v>
      </c>
      <c r="H22" s="102">
        <f>分析用!H20</f>
        <v>1222325</v>
      </c>
      <c r="I22" s="103">
        <f>分析用!I20</f>
        <v>16796</v>
      </c>
      <c r="J22" s="124">
        <f>分析用!J20</f>
        <v>1239121</v>
      </c>
      <c r="K22" s="48">
        <f>分析用!K20</f>
        <v>1188482</v>
      </c>
      <c r="L22" s="40">
        <f>分析用!L20</f>
        <v>4.2608134</v>
      </c>
      <c r="M22" s="102">
        <f>分析用!M20</f>
        <v>0</v>
      </c>
      <c r="N22" s="103">
        <f>分析用!N20</f>
        <v>4083</v>
      </c>
      <c r="O22" s="104">
        <f>分析用!O20</f>
        <v>4083</v>
      </c>
      <c r="P22" s="137">
        <f t="shared" si="2"/>
        <v>95.714208499999998</v>
      </c>
      <c r="Q22" s="138">
        <f t="shared" si="3"/>
        <v>33.099479700000003</v>
      </c>
      <c r="R22" s="139">
        <f t="shared" si="4"/>
        <v>93.3212884</v>
      </c>
      <c r="S22" s="22">
        <f t="shared" si="0"/>
        <v>21</v>
      </c>
      <c r="T22" s="165">
        <f>分析用!P20</f>
        <v>96.034699199999991</v>
      </c>
      <c r="U22" s="166">
        <f>分析用!Q20</f>
        <v>36.004347199999998</v>
      </c>
      <c r="V22" s="167">
        <f>分析用!R20</f>
        <v>93.302820699999998</v>
      </c>
      <c r="W22" s="22">
        <f t="shared" si="1"/>
        <v>20</v>
      </c>
      <c r="X22" s="189">
        <f t="shared" si="5"/>
        <v>-0.32049069999999347</v>
      </c>
      <c r="Y22" s="146">
        <f t="shared" si="6"/>
        <v>-2.9048674999999946</v>
      </c>
      <c r="Z22" s="229">
        <f t="shared" si="7"/>
        <v>1.8467700000002196E-2</v>
      </c>
      <c r="AA22" s="17"/>
    </row>
    <row r="23" spans="2:27" ht="33" customHeight="1" x14ac:dyDescent="0.2">
      <c r="B23" s="209" t="str">
        <f>LEFT(分析用!C21,2)</f>
        <v>17</v>
      </c>
      <c r="C23" s="212" t="str">
        <f>MID(分析用!C21,4,4)</f>
        <v>恩納村</v>
      </c>
      <c r="D23" s="34"/>
      <c r="E23" s="102">
        <f>分析用!E21</f>
        <v>1795973</v>
      </c>
      <c r="F23" s="103">
        <f>分析用!F21</f>
        <v>70750</v>
      </c>
      <c r="G23" s="104">
        <f>分析用!G21</f>
        <v>1866723</v>
      </c>
      <c r="H23" s="102">
        <f>分析用!H21</f>
        <v>1733937</v>
      </c>
      <c r="I23" s="103">
        <f>分析用!I21</f>
        <v>18740</v>
      </c>
      <c r="J23" s="124">
        <f>分析用!J21</f>
        <v>1752677</v>
      </c>
      <c r="K23" s="48">
        <f>分析用!K21</f>
        <v>1631197</v>
      </c>
      <c r="L23" s="40">
        <f>分析用!L21</f>
        <v>7.4472918000000004</v>
      </c>
      <c r="M23" s="102">
        <f>分析用!M21</f>
        <v>0</v>
      </c>
      <c r="N23" s="103">
        <f>分析用!N21</f>
        <v>3833</v>
      </c>
      <c r="O23" s="104">
        <f>分析用!O21</f>
        <v>3833</v>
      </c>
      <c r="P23" s="137">
        <f t="shared" si="2"/>
        <v>96.545827799999998</v>
      </c>
      <c r="Q23" s="138">
        <f t="shared" si="3"/>
        <v>26.487632500000004</v>
      </c>
      <c r="R23" s="139">
        <f t="shared" si="4"/>
        <v>93.890577199999996</v>
      </c>
      <c r="S23" s="22">
        <f t="shared" si="0"/>
        <v>17</v>
      </c>
      <c r="T23" s="165">
        <f>分析用!P21</f>
        <v>96.015745600000002</v>
      </c>
      <c r="U23" s="166">
        <f>分析用!Q21</f>
        <v>25.664831399999997</v>
      </c>
      <c r="V23" s="167">
        <f>分析用!R21</f>
        <v>93.768132699999995</v>
      </c>
      <c r="W23" s="22">
        <f t="shared" si="1"/>
        <v>18</v>
      </c>
      <c r="X23" s="189">
        <f t="shared" si="5"/>
        <v>0.5300821999999954</v>
      </c>
      <c r="Y23" s="146">
        <f t="shared" si="6"/>
        <v>0.82280110000000661</v>
      </c>
      <c r="Z23" s="229">
        <f t="shared" si="7"/>
        <v>0.12244450000000029</v>
      </c>
      <c r="AA23" s="17"/>
    </row>
    <row r="24" spans="2:27" ht="33" customHeight="1" x14ac:dyDescent="0.2">
      <c r="B24" s="209" t="str">
        <f>LEFT(分析用!C22,2)</f>
        <v>18</v>
      </c>
      <c r="C24" s="212" t="str">
        <f>MID(分析用!C22,4,4)</f>
        <v>宜野座村</v>
      </c>
      <c r="D24" s="34"/>
      <c r="E24" s="102">
        <f>分析用!E22</f>
        <v>627739</v>
      </c>
      <c r="F24" s="103">
        <f>分析用!F22</f>
        <v>10353</v>
      </c>
      <c r="G24" s="104">
        <f>分析用!G22</f>
        <v>638092</v>
      </c>
      <c r="H24" s="102">
        <f>分析用!H22</f>
        <v>610113</v>
      </c>
      <c r="I24" s="103">
        <f>分析用!I22</f>
        <v>4772</v>
      </c>
      <c r="J24" s="124">
        <f>分析用!J22</f>
        <v>614885</v>
      </c>
      <c r="K24" s="48">
        <f>分析用!K22</f>
        <v>611856</v>
      </c>
      <c r="L24" s="40">
        <f>分析用!L22</f>
        <v>0.49505110000000002</v>
      </c>
      <c r="M24" s="102">
        <f>分析用!M22</f>
        <v>4</v>
      </c>
      <c r="N24" s="103">
        <f>分析用!N22</f>
        <v>1204</v>
      </c>
      <c r="O24" s="104">
        <f>分析用!O22</f>
        <v>1208</v>
      </c>
      <c r="P24" s="137">
        <f t="shared" si="2"/>
        <v>97.192145100000005</v>
      </c>
      <c r="Q24" s="138">
        <f t="shared" si="3"/>
        <v>46.092919899999998</v>
      </c>
      <c r="R24" s="139">
        <f t="shared" si="4"/>
        <v>96.363063600000004</v>
      </c>
      <c r="S24" s="22">
        <f t="shared" si="0"/>
        <v>4</v>
      </c>
      <c r="T24" s="165">
        <f>分析用!P22</f>
        <v>97.136127099999996</v>
      </c>
      <c r="U24" s="166">
        <f>分析用!Q22</f>
        <v>38.994077099999998</v>
      </c>
      <c r="V24" s="167">
        <f>分析用!R22</f>
        <v>96.194698599999995</v>
      </c>
      <c r="W24" s="22">
        <f t="shared" si="1"/>
        <v>6</v>
      </c>
      <c r="X24" s="189">
        <f t="shared" si="5"/>
        <v>5.6018000000008783E-2</v>
      </c>
      <c r="Y24" s="146">
        <f t="shared" si="6"/>
        <v>7.0988427999999999</v>
      </c>
      <c r="Z24" s="229">
        <f t="shared" si="7"/>
        <v>0.16836500000000854</v>
      </c>
      <c r="AA24" s="17"/>
    </row>
    <row r="25" spans="2:27" ht="33" customHeight="1" x14ac:dyDescent="0.2">
      <c r="B25" s="209" t="str">
        <f>LEFT(分析用!C23,2)</f>
        <v>19</v>
      </c>
      <c r="C25" s="212" t="str">
        <f>MID(分析用!C23,4,4)</f>
        <v>金武町</v>
      </c>
      <c r="D25" s="34"/>
      <c r="E25" s="102">
        <f>分析用!E23</f>
        <v>1355894</v>
      </c>
      <c r="F25" s="103">
        <f>分析用!F23</f>
        <v>78712</v>
      </c>
      <c r="G25" s="104">
        <f>分析用!G23</f>
        <v>1434606</v>
      </c>
      <c r="H25" s="102">
        <f>分析用!H23</f>
        <v>1293409</v>
      </c>
      <c r="I25" s="103">
        <f>分析用!I23</f>
        <v>21227</v>
      </c>
      <c r="J25" s="124">
        <f>分析用!J23</f>
        <v>1314636</v>
      </c>
      <c r="K25" s="48">
        <f>分析用!K23</f>
        <v>1324374</v>
      </c>
      <c r="L25" s="40">
        <f>分析用!L23</f>
        <v>-0.73529080000000002</v>
      </c>
      <c r="M25" s="102">
        <f>分析用!M23</f>
        <v>423</v>
      </c>
      <c r="N25" s="103">
        <f>分析用!N23</f>
        <v>3843</v>
      </c>
      <c r="O25" s="104">
        <f>分析用!O23</f>
        <v>4266</v>
      </c>
      <c r="P25" s="137">
        <f t="shared" si="2"/>
        <v>95.391601399999999</v>
      </c>
      <c r="Q25" s="138">
        <f t="shared" si="3"/>
        <v>26.967933700000003</v>
      </c>
      <c r="R25" s="139">
        <f t="shared" si="4"/>
        <v>91.637425199999996</v>
      </c>
      <c r="S25" s="22">
        <f t="shared" si="0"/>
        <v>34</v>
      </c>
      <c r="T25" s="165">
        <f>分析用!P23</f>
        <v>95.948484499999992</v>
      </c>
      <c r="U25" s="166">
        <f>分析用!Q23</f>
        <v>26.3693676</v>
      </c>
      <c r="V25" s="167">
        <f>分析用!R23</f>
        <v>92.295051700000002</v>
      </c>
      <c r="W25" s="22">
        <f t="shared" si="1"/>
        <v>28</v>
      </c>
      <c r="X25" s="189">
        <f t="shared" si="5"/>
        <v>-0.55688309999999319</v>
      </c>
      <c r="Y25" s="146">
        <f t="shared" si="6"/>
        <v>0.59856610000000288</v>
      </c>
      <c r="Z25" s="229">
        <f t="shared" si="7"/>
        <v>-0.65762650000000633</v>
      </c>
      <c r="AA25" s="17"/>
    </row>
    <row r="26" spans="2:27" ht="33" customHeight="1" x14ac:dyDescent="0.2">
      <c r="B26" s="209" t="str">
        <f>LEFT(分析用!C24,2)</f>
        <v>20</v>
      </c>
      <c r="C26" s="212" t="str">
        <f>MID(分析用!C24,4,4)</f>
        <v>伊江村</v>
      </c>
      <c r="D26" s="34"/>
      <c r="E26" s="102">
        <f>分析用!E24</f>
        <v>362886</v>
      </c>
      <c r="F26" s="103">
        <f>分析用!F24</f>
        <v>22627</v>
      </c>
      <c r="G26" s="104">
        <f>分析用!G24</f>
        <v>385513</v>
      </c>
      <c r="H26" s="102">
        <f>分析用!H24</f>
        <v>353216</v>
      </c>
      <c r="I26" s="103">
        <f>分析用!I24</f>
        <v>3032</v>
      </c>
      <c r="J26" s="124">
        <f>分析用!J24</f>
        <v>356248</v>
      </c>
      <c r="K26" s="48">
        <f>分析用!K24</f>
        <v>358379</v>
      </c>
      <c r="L26" s="40">
        <f>分析用!L24</f>
        <v>-0.59462190000000004</v>
      </c>
      <c r="M26" s="102">
        <f>分析用!M24</f>
        <v>0</v>
      </c>
      <c r="N26" s="103">
        <f>分析用!N24</f>
        <v>0</v>
      </c>
      <c r="O26" s="104">
        <f>分析用!O24</f>
        <v>0</v>
      </c>
      <c r="P26" s="137">
        <f t="shared" si="2"/>
        <v>97.33525130000001</v>
      </c>
      <c r="Q26" s="138">
        <f t="shared" si="3"/>
        <v>13.399920400000001</v>
      </c>
      <c r="R26" s="139">
        <f t="shared" si="4"/>
        <v>92.408816299999998</v>
      </c>
      <c r="S26" s="22">
        <f t="shared" si="0"/>
        <v>30</v>
      </c>
      <c r="T26" s="165">
        <f>分析用!P24</f>
        <v>97.378992400000001</v>
      </c>
      <c r="U26" s="166">
        <f>分析用!Q24</f>
        <v>49.409424299999998</v>
      </c>
      <c r="V26" s="167">
        <f>分析用!R24</f>
        <v>96.341807599999996</v>
      </c>
      <c r="W26" s="22">
        <f t="shared" si="1"/>
        <v>5</v>
      </c>
      <c r="X26" s="189">
        <f t="shared" si="5"/>
        <v>-4.3741099999991206E-2</v>
      </c>
      <c r="Y26" s="146">
        <f t="shared" si="6"/>
        <v>-36.009503899999999</v>
      </c>
      <c r="Z26" s="229">
        <f t="shared" si="7"/>
        <v>-3.9329912999999976</v>
      </c>
      <c r="AA26" s="17"/>
    </row>
    <row r="27" spans="2:27" ht="33" customHeight="1" x14ac:dyDescent="0.2">
      <c r="B27" s="209" t="str">
        <f>LEFT(分析用!C25,2)</f>
        <v>21</v>
      </c>
      <c r="C27" s="212" t="str">
        <f>MID(分析用!C25,4,4)</f>
        <v>読谷村</v>
      </c>
      <c r="D27" s="34"/>
      <c r="E27" s="102">
        <f>分析用!E25</f>
        <v>4342100</v>
      </c>
      <c r="F27" s="103">
        <f>分析用!F25</f>
        <v>145045</v>
      </c>
      <c r="G27" s="104">
        <f>分析用!G25</f>
        <v>4487145</v>
      </c>
      <c r="H27" s="102">
        <f>分析用!H25</f>
        <v>4043563</v>
      </c>
      <c r="I27" s="103">
        <f>分析用!I25</f>
        <v>74100</v>
      </c>
      <c r="J27" s="124">
        <f>分析用!J25</f>
        <v>4117663</v>
      </c>
      <c r="K27" s="48">
        <f>分析用!K25</f>
        <v>4053174</v>
      </c>
      <c r="L27" s="40">
        <f>分析用!L25</f>
        <v>1.5910740999999999</v>
      </c>
      <c r="M27" s="102">
        <f>分析用!M25</f>
        <v>0</v>
      </c>
      <c r="N27" s="103">
        <f>分析用!N25</f>
        <v>5878</v>
      </c>
      <c r="O27" s="104">
        <f>分析用!O25</f>
        <v>5878</v>
      </c>
      <c r="P27" s="137">
        <f t="shared" si="2"/>
        <v>93.124594099999996</v>
      </c>
      <c r="Q27" s="138">
        <f t="shared" si="3"/>
        <v>51.087593499999997</v>
      </c>
      <c r="R27" s="139">
        <f t="shared" si="4"/>
        <v>91.765766400000004</v>
      </c>
      <c r="S27" s="22">
        <f t="shared" si="0"/>
        <v>33</v>
      </c>
      <c r="T27" s="165">
        <f>分析用!P25</f>
        <v>92.621817300000004</v>
      </c>
      <c r="U27" s="166">
        <f>分析用!Q25</f>
        <v>48.509412300000001</v>
      </c>
      <c r="V27" s="167">
        <f>分析用!R25</f>
        <v>90.891383500000003</v>
      </c>
      <c r="W27" s="22">
        <f t="shared" si="1"/>
        <v>33</v>
      </c>
      <c r="X27" s="189">
        <f t="shared" si="5"/>
        <v>0.50277679999999236</v>
      </c>
      <c r="Y27" s="146">
        <f t="shared" si="6"/>
        <v>2.578181199999996</v>
      </c>
      <c r="Z27" s="229">
        <f t="shared" si="7"/>
        <v>0.87438290000000052</v>
      </c>
      <c r="AA27" s="17"/>
    </row>
    <row r="28" spans="2:27" ht="33" customHeight="1" x14ac:dyDescent="0.2">
      <c r="B28" s="209" t="str">
        <f>LEFT(分析用!C26,2)</f>
        <v>22</v>
      </c>
      <c r="C28" s="212" t="str">
        <f>MID(分析用!C26,4,4)</f>
        <v>嘉手納町</v>
      </c>
      <c r="D28" s="34"/>
      <c r="E28" s="102">
        <f>分析用!E26</f>
        <v>2521818</v>
      </c>
      <c r="F28" s="103">
        <f>分析用!F26</f>
        <v>54143</v>
      </c>
      <c r="G28" s="104">
        <f>分析用!G26</f>
        <v>2575961</v>
      </c>
      <c r="H28" s="102">
        <f>分析用!H26</f>
        <v>2467320</v>
      </c>
      <c r="I28" s="103">
        <f>分析用!I26</f>
        <v>22107</v>
      </c>
      <c r="J28" s="124">
        <f>分析用!J26</f>
        <v>2489427</v>
      </c>
      <c r="K28" s="48">
        <f>分析用!K26</f>
        <v>2465210</v>
      </c>
      <c r="L28" s="40">
        <f>分析用!L26</f>
        <v>0.98235040000000007</v>
      </c>
      <c r="M28" s="102">
        <f>分析用!M26</f>
        <v>0</v>
      </c>
      <c r="N28" s="103">
        <f>分析用!N26</f>
        <v>1717</v>
      </c>
      <c r="O28" s="104">
        <f>分析用!O26</f>
        <v>1717</v>
      </c>
      <c r="P28" s="137">
        <f t="shared" si="2"/>
        <v>97.838939999999994</v>
      </c>
      <c r="Q28" s="138">
        <f t="shared" si="3"/>
        <v>40.830762999999997</v>
      </c>
      <c r="R28" s="139">
        <f t="shared" si="4"/>
        <v>96.640709999999999</v>
      </c>
      <c r="S28" s="22">
        <f t="shared" si="0"/>
        <v>3</v>
      </c>
      <c r="T28" s="165">
        <f>分析用!P26</f>
        <v>97.7867198</v>
      </c>
      <c r="U28" s="166">
        <f>分析用!Q26</f>
        <v>50.3520404</v>
      </c>
      <c r="V28" s="167">
        <f>分析用!R26</f>
        <v>96.520582600000012</v>
      </c>
      <c r="W28" s="22">
        <f t="shared" si="1"/>
        <v>3</v>
      </c>
      <c r="X28" s="189">
        <f t="shared" si="5"/>
        <v>5.2220199999993611E-2</v>
      </c>
      <c r="Y28" s="146">
        <f t="shared" si="6"/>
        <v>-9.5212774000000024</v>
      </c>
      <c r="Z28" s="229">
        <f t="shared" si="7"/>
        <v>0.12012739999998701</v>
      </c>
      <c r="AA28" s="17"/>
    </row>
    <row r="29" spans="2:27" ht="33" customHeight="1" x14ac:dyDescent="0.2">
      <c r="B29" s="209" t="str">
        <f>LEFT(分析用!C27,2)</f>
        <v>23</v>
      </c>
      <c r="C29" s="212" t="str">
        <f>MID(分析用!C27,4,4)</f>
        <v>北谷町</v>
      </c>
      <c r="D29" s="34"/>
      <c r="E29" s="102">
        <f>分析用!E27</f>
        <v>5519775</v>
      </c>
      <c r="F29" s="103">
        <f>分析用!F27</f>
        <v>192593</v>
      </c>
      <c r="G29" s="104">
        <f>分析用!G27</f>
        <v>5712368</v>
      </c>
      <c r="H29" s="102">
        <f>分析用!H27</f>
        <v>5331863</v>
      </c>
      <c r="I29" s="103">
        <f>分析用!I27</f>
        <v>66674</v>
      </c>
      <c r="J29" s="124">
        <f>分析用!J27</f>
        <v>5398537</v>
      </c>
      <c r="K29" s="48">
        <f>分析用!K27</f>
        <v>5101725</v>
      </c>
      <c r="L29" s="40">
        <f>分析用!L27</f>
        <v>5.8178752999999999</v>
      </c>
      <c r="M29" s="102">
        <f>分析用!M27</f>
        <v>0</v>
      </c>
      <c r="N29" s="103">
        <f>分析用!N27</f>
        <v>10677</v>
      </c>
      <c r="O29" s="104">
        <f>分析用!O27</f>
        <v>10677</v>
      </c>
      <c r="P29" s="137">
        <f t="shared" si="2"/>
        <v>96.595658299999997</v>
      </c>
      <c r="Q29" s="138">
        <f t="shared" si="3"/>
        <v>34.619119099999999</v>
      </c>
      <c r="R29" s="139">
        <f t="shared" si="4"/>
        <v>94.506113800000008</v>
      </c>
      <c r="S29" s="22">
        <f t="shared" si="0"/>
        <v>13</v>
      </c>
      <c r="T29" s="165">
        <f>分析用!P27</f>
        <v>96.131169700000001</v>
      </c>
      <c r="U29" s="166">
        <f>分析用!Q27</f>
        <v>33.296692</v>
      </c>
      <c r="V29" s="167">
        <f>分析用!R27</f>
        <v>93.890443000000005</v>
      </c>
      <c r="W29" s="22">
        <f t="shared" si="1"/>
        <v>15</v>
      </c>
      <c r="X29" s="189">
        <f t="shared" si="5"/>
        <v>0.4644885999999957</v>
      </c>
      <c r="Y29" s="146">
        <f t="shared" si="6"/>
        <v>1.3224270999999987</v>
      </c>
      <c r="Z29" s="229">
        <f t="shared" si="7"/>
        <v>0.61567080000000374</v>
      </c>
      <c r="AA29" s="17"/>
    </row>
    <row r="30" spans="2:27" ht="33" customHeight="1" x14ac:dyDescent="0.2">
      <c r="B30" s="209" t="str">
        <f>LEFT(分析用!C28,2)</f>
        <v>24</v>
      </c>
      <c r="C30" s="212" t="str">
        <f>MID(分析用!C28,4,4)</f>
        <v>北中城村</v>
      </c>
      <c r="D30" s="34"/>
      <c r="E30" s="102">
        <f>分析用!E28</f>
        <v>2541803</v>
      </c>
      <c r="F30" s="103">
        <f>分析用!F28</f>
        <v>60872</v>
      </c>
      <c r="G30" s="104">
        <f>分析用!G28</f>
        <v>2602675</v>
      </c>
      <c r="H30" s="102">
        <f>分析用!H28</f>
        <v>2464650</v>
      </c>
      <c r="I30" s="103">
        <f>分析用!I28</f>
        <v>22956</v>
      </c>
      <c r="J30" s="124">
        <f>分析用!J28</f>
        <v>2487606</v>
      </c>
      <c r="K30" s="48">
        <f>分析用!K28</f>
        <v>2553687</v>
      </c>
      <c r="L30" s="40">
        <f>分析用!L28</f>
        <v>-2.5876703000000001</v>
      </c>
      <c r="M30" s="102">
        <f>分析用!M28</f>
        <v>0</v>
      </c>
      <c r="N30" s="103">
        <f>分析用!N28</f>
        <v>4023</v>
      </c>
      <c r="O30" s="104">
        <f>分析用!O28</f>
        <v>4023</v>
      </c>
      <c r="P30" s="137">
        <f t="shared" si="2"/>
        <v>96.964634900000007</v>
      </c>
      <c r="Q30" s="138">
        <f t="shared" si="3"/>
        <v>37.7119201</v>
      </c>
      <c r="R30" s="139">
        <f t="shared" si="4"/>
        <v>95.578817900000004</v>
      </c>
      <c r="S30" s="22">
        <f t="shared" si="0"/>
        <v>7</v>
      </c>
      <c r="T30" s="165">
        <f>分析用!P28</f>
        <v>96.834627399999988</v>
      </c>
      <c r="U30" s="166">
        <f>分析用!Q28</f>
        <v>34.984010099999999</v>
      </c>
      <c r="V30" s="167">
        <f>分析用!R28</f>
        <v>95.169641900000002</v>
      </c>
      <c r="W30" s="22">
        <f t="shared" si="1"/>
        <v>9</v>
      </c>
      <c r="X30" s="189">
        <f t="shared" si="5"/>
        <v>0.13000750000001915</v>
      </c>
      <c r="Y30" s="146">
        <f t="shared" si="6"/>
        <v>2.7279100000000014</v>
      </c>
      <c r="Z30" s="229">
        <f t="shared" si="7"/>
        <v>0.4091760000000022</v>
      </c>
      <c r="AA30" s="17"/>
    </row>
    <row r="31" spans="2:27" ht="33" customHeight="1" x14ac:dyDescent="0.2">
      <c r="B31" s="209" t="str">
        <f>LEFT(分析用!C29,2)</f>
        <v>25</v>
      </c>
      <c r="C31" s="212" t="str">
        <f>MID(分析用!C29,4,4)</f>
        <v>中城村</v>
      </c>
      <c r="D31" s="34"/>
      <c r="E31" s="102">
        <f>分析用!E29</f>
        <v>2663024</v>
      </c>
      <c r="F31" s="103">
        <f>分析用!F29</f>
        <v>119710</v>
      </c>
      <c r="G31" s="104">
        <f>分析用!G29</f>
        <v>2782734</v>
      </c>
      <c r="H31" s="102">
        <f>分析用!H29</f>
        <v>2564408</v>
      </c>
      <c r="I31" s="103">
        <f>分析用!I29</f>
        <v>33140</v>
      </c>
      <c r="J31" s="124">
        <f>分析用!J29</f>
        <v>2597548</v>
      </c>
      <c r="K31" s="48">
        <f>分析用!K29</f>
        <v>2488074</v>
      </c>
      <c r="L31" s="40">
        <f>分析用!L29</f>
        <v>4.3999495</v>
      </c>
      <c r="M31" s="102">
        <f>分析用!M29</f>
        <v>0</v>
      </c>
      <c r="N31" s="103">
        <f>分析用!N29</f>
        <v>0</v>
      </c>
      <c r="O31" s="104">
        <f>分析用!O29</f>
        <v>0</v>
      </c>
      <c r="P31" s="137">
        <f t="shared" si="2"/>
        <v>96.296841499999999</v>
      </c>
      <c r="Q31" s="138">
        <f t="shared" si="3"/>
        <v>27.683568600000001</v>
      </c>
      <c r="R31" s="139">
        <f t="shared" si="4"/>
        <v>93.345177800000002</v>
      </c>
      <c r="S31" s="22">
        <f t="shared" si="0"/>
        <v>20</v>
      </c>
      <c r="T31" s="165">
        <f>分析用!P29</f>
        <v>96.272516799999991</v>
      </c>
      <c r="U31" s="166">
        <f>分析用!Q29</f>
        <v>26.5095244</v>
      </c>
      <c r="V31" s="167">
        <f>分析用!R29</f>
        <v>92.64247730000001</v>
      </c>
      <c r="W31" s="22">
        <f t="shared" si="1"/>
        <v>27</v>
      </c>
      <c r="X31" s="189">
        <f t="shared" si="5"/>
        <v>2.4324700000008193E-2</v>
      </c>
      <c r="Y31" s="146">
        <f t="shared" si="6"/>
        <v>1.1740442000000009</v>
      </c>
      <c r="Z31" s="229">
        <f t="shared" si="7"/>
        <v>0.70270049999999173</v>
      </c>
      <c r="AA31" s="17"/>
    </row>
    <row r="32" spans="2:27" ht="33" customHeight="1" x14ac:dyDescent="0.2">
      <c r="B32" s="209" t="str">
        <f>LEFT(分析用!C30,2)</f>
        <v>26</v>
      </c>
      <c r="C32" s="212" t="str">
        <f>MID(分析用!C30,4,4)</f>
        <v>西原町</v>
      </c>
      <c r="D32" s="34"/>
      <c r="E32" s="102">
        <f>分析用!E30</f>
        <v>3871195</v>
      </c>
      <c r="F32" s="103">
        <f>分析用!F30</f>
        <v>126020</v>
      </c>
      <c r="G32" s="104">
        <f>分析用!G30</f>
        <v>3997215</v>
      </c>
      <c r="H32" s="102">
        <f>分析用!H30</f>
        <v>3715343</v>
      </c>
      <c r="I32" s="103">
        <f>分析用!I30</f>
        <v>52665</v>
      </c>
      <c r="J32" s="124">
        <f>分析用!J30</f>
        <v>3768008</v>
      </c>
      <c r="K32" s="48">
        <f>分析用!K30</f>
        <v>3687221</v>
      </c>
      <c r="L32" s="40">
        <f>分析用!L30</f>
        <v>2.1909996999999999</v>
      </c>
      <c r="M32" s="102">
        <f>分析用!M30</f>
        <v>0</v>
      </c>
      <c r="N32" s="103">
        <f>分析用!N30</f>
        <v>2298</v>
      </c>
      <c r="O32" s="104">
        <f>分析用!O30</f>
        <v>2298</v>
      </c>
      <c r="P32" s="137">
        <f t="shared" si="2"/>
        <v>95.974059699999998</v>
      </c>
      <c r="Q32" s="138">
        <f t="shared" si="3"/>
        <v>41.790985599999999</v>
      </c>
      <c r="R32" s="139">
        <f t="shared" si="4"/>
        <v>94.265832599999996</v>
      </c>
      <c r="S32" s="22">
        <f t="shared" si="0"/>
        <v>14</v>
      </c>
      <c r="T32" s="165">
        <f>分析用!P30</f>
        <v>95.627919699999993</v>
      </c>
      <c r="U32" s="166">
        <f>分析用!Q30</f>
        <v>41.671546599999999</v>
      </c>
      <c r="V32" s="167">
        <f>分析用!R30</f>
        <v>93.845628000000005</v>
      </c>
      <c r="W32" s="22">
        <f t="shared" si="1"/>
        <v>17</v>
      </c>
      <c r="X32" s="189">
        <f t="shared" si="5"/>
        <v>0.34614000000000544</v>
      </c>
      <c r="Y32" s="146">
        <f t="shared" si="6"/>
        <v>0.11943899999999985</v>
      </c>
      <c r="Z32" s="229">
        <f t="shared" si="7"/>
        <v>0.42020459999999105</v>
      </c>
      <c r="AA32" s="17"/>
    </row>
    <row r="33" spans="2:27" ht="33" customHeight="1" x14ac:dyDescent="0.2">
      <c r="B33" s="209" t="str">
        <f>LEFT(分析用!C31,2)</f>
        <v>27</v>
      </c>
      <c r="C33" s="212" t="str">
        <f>MID(分析用!C31,4,4)</f>
        <v>与那原町</v>
      </c>
      <c r="D33" s="34"/>
      <c r="E33" s="102">
        <f>分析用!E31</f>
        <v>1803352</v>
      </c>
      <c r="F33" s="103">
        <f>分析用!F31</f>
        <v>24658</v>
      </c>
      <c r="G33" s="104">
        <f>分析用!G31</f>
        <v>1828010</v>
      </c>
      <c r="H33" s="102">
        <f>分析用!H31</f>
        <v>1728870</v>
      </c>
      <c r="I33" s="103">
        <f>分析用!I31</f>
        <v>9378</v>
      </c>
      <c r="J33" s="124">
        <f>分析用!J31</f>
        <v>1738248</v>
      </c>
      <c r="K33" s="48">
        <f>分析用!K31</f>
        <v>1658016</v>
      </c>
      <c r="L33" s="40">
        <f>分析用!L31</f>
        <v>4.8390364999999997</v>
      </c>
      <c r="M33" s="102">
        <f>分析用!M31</f>
        <v>0</v>
      </c>
      <c r="N33" s="103">
        <f>分析用!N31</f>
        <v>268</v>
      </c>
      <c r="O33" s="104">
        <f>分析用!O31</f>
        <v>268</v>
      </c>
      <c r="P33" s="137">
        <f t="shared" si="2"/>
        <v>95.869802500000006</v>
      </c>
      <c r="Q33" s="138">
        <f t="shared" si="3"/>
        <v>38.032281599999997</v>
      </c>
      <c r="R33" s="139">
        <f t="shared" si="4"/>
        <v>95.089632999999992</v>
      </c>
      <c r="S33" s="22">
        <f t="shared" si="0"/>
        <v>8</v>
      </c>
      <c r="T33" s="165">
        <f>分析用!P31</f>
        <v>96.093002800000008</v>
      </c>
      <c r="U33" s="166">
        <f>分析用!Q31</f>
        <v>42.335469400000001</v>
      </c>
      <c r="V33" s="167">
        <f>分析用!R31</f>
        <v>95.484292999999994</v>
      </c>
      <c r="W33" s="22">
        <f t="shared" si="1"/>
        <v>8</v>
      </c>
      <c r="X33" s="189">
        <f t="shared" si="5"/>
        <v>-0.22320030000000202</v>
      </c>
      <c r="Y33" s="146">
        <f t="shared" si="6"/>
        <v>-4.3031878000000034</v>
      </c>
      <c r="Z33" s="229">
        <f t="shared" si="7"/>
        <v>-0.39466000000000179</v>
      </c>
      <c r="AA33" s="17"/>
    </row>
    <row r="34" spans="2:27" ht="33" customHeight="1" x14ac:dyDescent="0.2">
      <c r="B34" s="209" t="str">
        <f>LEFT(分析用!C32,2)</f>
        <v>28</v>
      </c>
      <c r="C34" s="212" t="str">
        <f>MID(分析用!C32,4,4)</f>
        <v>南風原町</v>
      </c>
      <c r="D34" s="34"/>
      <c r="E34" s="102">
        <f>分析用!E32</f>
        <v>4270084</v>
      </c>
      <c r="F34" s="103">
        <f>分析用!F32</f>
        <v>29303</v>
      </c>
      <c r="G34" s="104">
        <f>分析用!G32</f>
        <v>4299387</v>
      </c>
      <c r="H34" s="102">
        <f>分析用!H32</f>
        <v>4126874</v>
      </c>
      <c r="I34" s="103">
        <f>分析用!I32</f>
        <v>15017</v>
      </c>
      <c r="J34" s="124">
        <f>分析用!J32</f>
        <v>4141891</v>
      </c>
      <c r="K34" s="48">
        <f>分析用!K32</f>
        <v>4000664</v>
      </c>
      <c r="L34" s="40">
        <f>分析用!L32</f>
        <v>3.5300890000000003</v>
      </c>
      <c r="M34" s="102">
        <f>分析用!M32</f>
        <v>0</v>
      </c>
      <c r="N34" s="103">
        <f>分析用!N32</f>
        <v>3042</v>
      </c>
      <c r="O34" s="104">
        <f>分析用!O32</f>
        <v>3042</v>
      </c>
      <c r="P34" s="137">
        <f t="shared" si="2"/>
        <v>96.6462018</v>
      </c>
      <c r="Q34" s="138">
        <f t="shared" si="3"/>
        <v>51.247312599999994</v>
      </c>
      <c r="R34" s="139">
        <f t="shared" si="4"/>
        <v>96.336780099999999</v>
      </c>
      <c r="S34" s="22">
        <f t="shared" si="0"/>
        <v>5</v>
      </c>
      <c r="T34" s="165">
        <f>分析用!P32</f>
        <v>96.801816399999993</v>
      </c>
      <c r="U34" s="166">
        <f>分析用!Q32</f>
        <v>52.448634999999996</v>
      </c>
      <c r="V34" s="167">
        <f>分析用!R32</f>
        <v>96.346404199999995</v>
      </c>
      <c r="W34" s="22">
        <f t="shared" si="1"/>
        <v>4</v>
      </c>
      <c r="X34" s="189">
        <f t="shared" si="5"/>
        <v>-0.15561459999999272</v>
      </c>
      <c r="Y34" s="146">
        <f t="shared" si="6"/>
        <v>-1.2013224000000022</v>
      </c>
      <c r="Z34" s="229">
        <f t="shared" si="7"/>
        <v>-9.6240999999963606E-3</v>
      </c>
      <c r="AA34" s="17"/>
    </row>
    <row r="35" spans="2:27" ht="33" customHeight="1" x14ac:dyDescent="0.2">
      <c r="B35" s="209" t="str">
        <f>LEFT(分析用!C33,2)</f>
        <v>29</v>
      </c>
      <c r="C35" s="212" t="str">
        <f>MID(分析用!C33,4,4)</f>
        <v>渡嘉敷村</v>
      </c>
      <c r="D35" s="34"/>
      <c r="E35" s="102">
        <f>分析用!E33</f>
        <v>81981</v>
      </c>
      <c r="F35" s="103">
        <f>分析用!F33</f>
        <v>481</v>
      </c>
      <c r="G35" s="104">
        <f>分析用!G33</f>
        <v>82462</v>
      </c>
      <c r="H35" s="102">
        <f>分析用!H33</f>
        <v>79264</v>
      </c>
      <c r="I35" s="103">
        <f>分析用!I33</f>
        <v>467</v>
      </c>
      <c r="J35" s="124">
        <f>分析用!J33</f>
        <v>79731</v>
      </c>
      <c r="K35" s="48">
        <f>分析用!K33</f>
        <v>81777</v>
      </c>
      <c r="L35" s="40">
        <f>分析用!L33</f>
        <v>-2.5019260000000001</v>
      </c>
      <c r="M35" s="102">
        <f>分析用!M33</f>
        <v>0</v>
      </c>
      <c r="N35" s="103">
        <f>分析用!N33</f>
        <v>0</v>
      </c>
      <c r="O35" s="104">
        <f>分析用!O33</f>
        <v>0</v>
      </c>
      <c r="P35" s="137">
        <f t="shared" si="2"/>
        <v>96.685817399999991</v>
      </c>
      <c r="Q35" s="138">
        <f t="shared" si="3"/>
        <v>97.089397099999999</v>
      </c>
      <c r="R35" s="139">
        <f t="shared" si="4"/>
        <v>96.688171499999996</v>
      </c>
      <c r="S35" s="22">
        <f t="shared" si="0"/>
        <v>2</v>
      </c>
      <c r="T35" s="165">
        <f>分析用!P33</f>
        <v>98.134655699999996</v>
      </c>
      <c r="U35" s="166">
        <f>分析用!Q33</f>
        <v>75.908810799999998</v>
      </c>
      <c r="V35" s="167">
        <f>分析用!R33</f>
        <v>97.703676299999998</v>
      </c>
      <c r="W35" s="22">
        <f t="shared" si="1"/>
        <v>1</v>
      </c>
      <c r="X35" s="189">
        <f t="shared" si="5"/>
        <v>-1.4488383000000056</v>
      </c>
      <c r="Y35" s="146">
        <f t="shared" si="6"/>
        <v>21.180586300000002</v>
      </c>
      <c r="Z35" s="229">
        <f t="shared" si="7"/>
        <v>-1.0155048000000022</v>
      </c>
      <c r="AA35" s="17"/>
    </row>
    <row r="36" spans="2:27" ht="33" customHeight="1" x14ac:dyDescent="0.2">
      <c r="B36" s="209" t="str">
        <f>LEFT(分析用!C34,2)</f>
        <v>30</v>
      </c>
      <c r="C36" s="212" t="str">
        <f>MID(分析用!C34,4,4)</f>
        <v>座間味村</v>
      </c>
      <c r="D36" s="34"/>
      <c r="E36" s="102">
        <f>分析用!E34</f>
        <v>89285</v>
      </c>
      <c r="F36" s="103">
        <f>分析用!F34</f>
        <v>9031</v>
      </c>
      <c r="G36" s="104">
        <f>分析用!G34</f>
        <v>98316</v>
      </c>
      <c r="H36" s="102">
        <f>分析用!H34</f>
        <v>82711</v>
      </c>
      <c r="I36" s="103">
        <f>分析用!I34</f>
        <v>2417</v>
      </c>
      <c r="J36" s="124">
        <f>分析用!J34</f>
        <v>85128</v>
      </c>
      <c r="K36" s="48">
        <f>分析用!K34</f>
        <v>92402</v>
      </c>
      <c r="L36" s="40">
        <f>分析用!L34</f>
        <v>-7.8721239999999995</v>
      </c>
      <c r="M36" s="102">
        <f>分析用!M34</f>
        <v>0</v>
      </c>
      <c r="N36" s="103">
        <f>分析用!N34</f>
        <v>0</v>
      </c>
      <c r="O36" s="104">
        <f>分析用!O34</f>
        <v>0</v>
      </c>
      <c r="P36" s="137">
        <f t="shared" si="2"/>
        <v>92.637061099999997</v>
      </c>
      <c r="Q36" s="138">
        <f t="shared" si="3"/>
        <v>26.763370600000002</v>
      </c>
      <c r="R36" s="139">
        <f t="shared" si="4"/>
        <v>86.586110099999999</v>
      </c>
      <c r="S36" s="22">
        <f t="shared" si="0"/>
        <v>36</v>
      </c>
      <c r="T36" s="165">
        <f>分析用!P34</f>
        <v>95.003182699999996</v>
      </c>
      <c r="U36" s="166">
        <f>分析用!Q34</f>
        <v>51.143432899999993</v>
      </c>
      <c r="V36" s="167">
        <f>分析用!R34</f>
        <v>90.121036600000011</v>
      </c>
      <c r="W36" s="22">
        <f t="shared" si="1"/>
        <v>36</v>
      </c>
      <c r="X36" s="189">
        <f t="shared" si="5"/>
        <v>-2.3661215999999996</v>
      </c>
      <c r="Y36" s="146">
        <f t="shared" si="6"/>
        <v>-24.380062299999992</v>
      </c>
      <c r="Z36" s="229">
        <f t="shared" si="7"/>
        <v>-3.5349265000000116</v>
      </c>
      <c r="AA36" s="17"/>
    </row>
    <row r="37" spans="2:27" ht="33" customHeight="1" x14ac:dyDescent="0.2">
      <c r="B37" s="209" t="str">
        <f>LEFT(分析用!C35,2)</f>
        <v>31</v>
      </c>
      <c r="C37" s="212" t="str">
        <f>MID(分析用!C35,4,4)</f>
        <v>粟国村</v>
      </c>
      <c r="D37" s="34"/>
      <c r="E37" s="102">
        <f>分析用!E35</f>
        <v>54952</v>
      </c>
      <c r="F37" s="103">
        <f>分析用!F35</f>
        <v>15164</v>
      </c>
      <c r="G37" s="104">
        <f>分析用!G35</f>
        <v>70116</v>
      </c>
      <c r="H37" s="102">
        <f>分析用!H35</f>
        <v>50847</v>
      </c>
      <c r="I37" s="103">
        <f>分析用!I35</f>
        <v>1849</v>
      </c>
      <c r="J37" s="124">
        <f>分析用!J35</f>
        <v>52696</v>
      </c>
      <c r="K37" s="48">
        <f>分析用!K35</f>
        <v>60903</v>
      </c>
      <c r="L37" s="40">
        <f>分析用!L35</f>
        <v>-13.475526700000001</v>
      </c>
      <c r="M37" s="102">
        <f>分析用!M35</f>
        <v>0</v>
      </c>
      <c r="N37" s="103">
        <f>分析用!N35</f>
        <v>0</v>
      </c>
      <c r="O37" s="104">
        <f>分析用!O35</f>
        <v>0</v>
      </c>
      <c r="P37" s="137">
        <f t="shared" si="2"/>
        <v>92.529844199999999</v>
      </c>
      <c r="Q37" s="146">
        <f t="shared" si="3"/>
        <v>12.1933527</v>
      </c>
      <c r="R37" s="139">
        <f t="shared" si="4"/>
        <v>75.155456700000002</v>
      </c>
      <c r="S37" s="22">
        <f t="shared" si="0"/>
        <v>41</v>
      </c>
      <c r="T37" s="165">
        <f>分析用!P35</f>
        <v>83.425362199999995</v>
      </c>
      <c r="U37" s="174">
        <f>分析用!Q35</f>
        <v>71.098265900000001</v>
      </c>
      <c r="V37" s="167">
        <f>分析用!R35</f>
        <v>81.5967524</v>
      </c>
      <c r="W37" s="22">
        <f t="shared" si="1"/>
        <v>40</v>
      </c>
      <c r="X37" s="189">
        <f t="shared" si="5"/>
        <v>9.1044820000000044</v>
      </c>
      <c r="Y37" s="146">
        <f t="shared" si="6"/>
        <v>-58.904913200000003</v>
      </c>
      <c r="Z37" s="229">
        <f t="shared" si="7"/>
        <v>-6.4412956999999977</v>
      </c>
      <c r="AA37" s="17"/>
    </row>
    <row r="38" spans="2:27" ht="33" customHeight="1" x14ac:dyDescent="0.2">
      <c r="B38" s="209" t="str">
        <f>LEFT(分析用!C36,2)</f>
        <v>32</v>
      </c>
      <c r="C38" s="212" t="str">
        <f>MID(分析用!C36,4,4)</f>
        <v>渡名喜村</v>
      </c>
      <c r="D38" s="34"/>
      <c r="E38" s="102">
        <f>分析用!E36</f>
        <v>25286</v>
      </c>
      <c r="F38" s="103">
        <f>分析用!F36</f>
        <v>1927</v>
      </c>
      <c r="G38" s="104">
        <f>分析用!G36</f>
        <v>27213</v>
      </c>
      <c r="H38" s="102">
        <f>分析用!H36</f>
        <v>24571</v>
      </c>
      <c r="I38" s="103">
        <f>分析用!I36</f>
        <v>592</v>
      </c>
      <c r="J38" s="124">
        <f>分析用!J36</f>
        <v>25163</v>
      </c>
      <c r="K38" s="48">
        <f>分析用!K36</f>
        <v>24835</v>
      </c>
      <c r="L38" s="40">
        <f>分析用!L36</f>
        <v>1.3207167</v>
      </c>
      <c r="M38" s="102">
        <f>分析用!M36</f>
        <v>0</v>
      </c>
      <c r="N38" s="103">
        <f>分析用!N36</f>
        <v>176</v>
      </c>
      <c r="O38" s="104">
        <f>分析用!O36</f>
        <v>176</v>
      </c>
      <c r="P38" s="137">
        <f t="shared" si="2"/>
        <v>97.172348299999996</v>
      </c>
      <c r="Q38" s="138">
        <f t="shared" si="3"/>
        <v>30.721328499999998</v>
      </c>
      <c r="R38" s="139">
        <f t="shared" si="4"/>
        <v>92.466835700000004</v>
      </c>
      <c r="S38" s="22">
        <f t="shared" si="0"/>
        <v>29</v>
      </c>
      <c r="T38" s="165">
        <f>分析用!P36</f>
        <v>98.385614399999994</v>
      </c>
      <c r="U38" s="166">
        <f>分析用!Q36</f>
        <v>14.2761841</v>
      </c>
      <c r="V38" s="167">
        <f>分析用!R36</f>
        <v>93.632182200000003</v>
      </c>
      <c r="W38" s="22">
        <f t="shared" si="1"/>
        <v>19</v>
      </c>
      <c r="X38" s="189">
        <f t="shared" si="5"/>
        <v>-1.2132660999999985</v>
      </c>
      <c r="Y38" s="146">
        <f t="shared" si="6"/>
        <v>16.445144399999997</v>
      </c>
      <c r="Z38" s="229">
        <f t="shared" si="7"/>
        <v>-1.1653464999999983</v>
      </c>
      <c r="AA38" s="17"/>
    </row>
    <row r="39" spans="2:27" ht="33" customHeight="1" x14ac:dyDescent="0.2">
      <c r="B39" s="209" t="str">
        <f>LEFT(分析用!C37,2)</f>
        <v>33</v>
      </c>
      <c r="C39" s="212" t="str">
        <f>MID(分析用!C37,4,4)</f>
        <v>南大東村</v>
      </c>
      <c r="D39" s="34"/>
      <c r="E39" s="102">
        <f>分析用!E37</f>
        <v>187198</v>
      </c>
      <c r="F39" s="103">
        <f>分析用!F37</f>
        <v>11939</v>
      </c>
      <c r="G39" s="104">
        <f>分析用!G37</f>
        <v>199137</v>
      </c>
      <c r="H39" s="102">
        <f>分析用!H37</f>
        <v>178226</v>
      </c>
      <c r="I39" s="103">
        <f>分析用!I37</f>
        <v>1945</v>
      </c>
      <c r="J39" s="124">
        <f>分析用!J37</f>
        <v>180171</v>
      </c>
      <c r="K39" s="48">
        <f>分析用!K37</f>
        <v>179242</v>
      </c>
      <c r="L39" s="40">
        <f>分析用!L37</f>
        <v>0.51829370000000008</v>
      </c>
      <c r="M39" s="102">
        <f>分析用!M37</f>
        <v>0</v>
      </c>
      <c r="N39" s="103">
        <f>分析用!N37</f>
        <v>29</v>
      </c>
      <c r="O39" s="104">
        <f>分析用!O37</f>
        <v>29</v>
      </c>
      <c r="P39" s="137">
        <f t="shared" si="2"/>
        <v>95.207213800000005</v>
      </c>
      <c r="Q39" s="138">
        <f t="shared" si="3"/>
        <v>16.291146699999999</v>
      </c>
      <c r="R39" s="139">
        <f t="shared" si="4"/>
        <v>90.475903500000001</v>
      </c>
      <c r="S39" s="22">
        <f t="shared" si="0"/>
        <v>35</v>
      </c>
      <c r="T39" s="165">
        <f>分析用!P37</f>
        <v>93.845902199999998</v>
      </c>
      <c r="U39" s="166">
        <f>分析用!Q37</f>
        <v>12.5214099</v>
      </c>
      <c r="V39" s="167">
        <f>分析用!R37</f>
        <v>89.348932500000004</v>
      </c>
      <c r="W39" s="22">
        <f t="shared" si="1"/>
        <v>37</v>
      </c>
      <c r="X39" s="189">
        <f t="shared" si="5"/>
        <v>1.3613116000000076</v>
      </c>
      <c r="Y39" s="146">
        <f t="shared" si="6"/>
        <v>3.7697367999999987</v>
      </c>
      <c r="Z39" s="229">
        <f t="shared" si="7"/>
        <v>1.1269709999999975</v>
      </c>
      <c r="AA39" s="17"/>
    </row>
    <row r="40" spans="2:27" ht="33" customHeight="1" x14ac:dyDescent="0.2">
      <c r="B40" s="209" t="str">
        <f>LEFT(分析用!C38,2)</f>
        <v>34</v>
      </c>
      <c r="C40" s="212" t="str">
        <f>MID(分析用!C38,4,4)</f>
        <v>北大東村</v>
      </c>
      <c r="D40" s="34"/>
      <c r="E40" s="102">
        <f>分析用!E38</f>
        <v>86101</v>
      </c>
      <c r="F40" s="103">
        <f>分析用!F38</f>
        <v>2077</v>
      </c>
      <c r="G40" s="104">
        <f>分析用!G38</f>
        <v>88178</v>
      </c>
      <c r="H40" s="102">
        <f>分析用!H38</f>
        <v>71092</v>
      </c>
      <c r="I40" s="103">
        <f>分析用!I38</f>
        <v>650</v>
      </c>
      <c r="J40" s="124">
        <f>分析用!J38</f>
        <v>71742</v>
      </c>
      <c r="K40" s="48">
        <f>分析用!K38</f>
        <v>92024</v>
      </c>
      <c r="L40" s="40">
        <f>分析用!L38</f>
        <v>-22.039902600000001</v>
      </c>
      <c r="M40" s="102">
        <f>分析用!M38</f>
        <v>0</v>
      </c>
      <c r="N40" s="103">
        <f>分析用!N38</f>
        <v>0</v>
      </c>
      <c r="O40" s="104">
        <f>分析用!O38</f>
        <v>0</v>
      </c>
      <c r="P40" s="137">
        <f t="shared" si="2"/>
        <v>82.5681467</v>
      </c>
      <c r="Q40" s="138">
        <f t="shared" si="3"/>
        <v>31.295137199999999</v>
      </c>
      <c r="R40" s="139">
        <f t="shared" si="4"/>
        <v>81.360429999999994</v>
      </c>
      <c r="S40" s="22">
        <f t="shared" si="0"/>
        <v>38</v>
      </c>
      <c r="T40" s="165">
        <f>分析用!P38</f>
        <v>91.537951800000002</v>
      </c>
      <c r="U40" s="166">
        <f>分析用!Q38</f>
        <v>68.828773400000003</v>
      </c>
      <c r="V40" s="167">
        <f>分析用!R38</f>
        <v>90.808975899999993</v>
      </c>
      <c r="W40" s="22">
        <f t="shared" si="1"/>
        <v>34</v>
      </c>
      <c r="X40" s="189">
        <f t="shared" si="5"/>
        <v>-8.9698051000000021</v>
      </c>
      <c r="Y40" s="146">
        <f t="shared" si="6"/>
        <v>-37.533636200000004</v>
      </c>
      <c r="Z40" s="229">
        <f t="shared" si="7"/>
        <v>-9.4485458999999992</v>
      </c>
      <c r="AA40" s="17"/>
    </row>
    <row r="41" spans="2:27" ht="33" customHeight="1" x14ac:dyDescent="0.2">
      <c r="B41" s="209" t="str">
        <f>LEFT(分析用!C39,2)</f>
        <v>35</v>
      </c>
      <c r="C41" s="212" t="str">
        <f>MID(分析用!C39,4,4)</f>
        <v>伊平屋村</v>
      </c>
      <c r="D41" s="34"/>
      <c r="E41" s="102">
        <f>分析用!E39</f>
        <v>83785</v>
      </c>
      <c r="F41" s="103">
        <f>分析用!F39</f>
        <v>12468</v>
      </c>
      <c r="G41" s="104">
        <f>分析用!G39</f>
        <v>96253</v>
      </c>
      <c r="H41" s="102">
        <f>分析用!H39</f>
        <v>78190</v>
      </c>
      <c r="I41" s="103">
        <f>分析用!I39</f>
        <v>2193</v>
      </c>
      <c r="J41" s="124">
        <f>分析用!J39</f>
        <v>80383</v>
      </c>
      <c r="K41" s="48">
        <f>分析用!K39</f>
        <v>80542</v>
      </c>
      <c r="L41" s="40">
        <f>分析用!L39</f>
        <v>-0.19741250000000002</v>
      </c>
      <c r="M41" s="102">
        <f>分析用!M39</f>
        <v>267</v>
      </c>
      <c r="N41" s="103">
        <f>分析用!N39</f>
        <v>0</v>
      </c>
      <c r="O41" s="104">
        <f>分析用!O39</f>
        <v>267</v>
      </c>
      <c r="P41" s="137">
        <f t="shared" si="2"/>
        <v>93.3221937</v>
      </c>
      <c r="Q41" s="138">
        <f t="shared" si="3"/>
        <v>17.589027900000001</v>
      </c>
      <c r="R41" s="139">
        <f t="shared" si="4"/>
        <v>83.51220219999999</v>
      </c>
      <c r="S41" s="22">
        <f t="shared" si="0"/>
        <v>37</v>
      </c>
      <c r="T41" s="165">
        <f>分析用!P39</f>
        <v>93.076593299999999</v>
      </c>
      <c r="U41" s="166">
        <f>分析用!Q39</f>
        <v>18.7165775</v>
      </c>
      <c r="V41" s="167">
        <f>分析用!R39</f>
        <v>83.297480700000008</v>
      </c>
      <c r="W41" s="22">
        <f t="shared" si="1"/>
        <v>39</v>
      </c>
      <c r="X41" s="189">
        <f t="shared" si="5"/>
        <v>0.24560040000000072</v>
      </c>
      <c r="Y41" s="146">
        <f t="shared" si="6"/>
        <v>-1.1275495999999983</v>
      </c>
      <c r="Z41" s="229">
        <f t="shared" si="7"/>
        <v>0.2147214999999818</v>
      </c>
      <c r="AA41" s="17"/>
    </row>
    <row r="42" spans="2:27" ht="33" customHeight="1" x14ac:dyDescent="0.2">
      <c r="B42" s="209" t="str">
        <f>LEFT(分析用!C40,2)</f>
        <v>36</v>
      </c>
      <c r="C42" s="212" t="str">
        <f>MID(分析用!C40,4,4)</f>
        <v>伊是名村</v>
      </c>
      <c r="D42" s="34"/>
      <c r="E42" s="102">
        <f>分析用!E40</f>
        <v>113036</v>
      </c>
      <c r="F42" s="103">
        <f>分析用!F40</f>
        <v>24333</v>
      </c>
      <c r="G42" s="104">
        <f>分析用!G40</f>
        <v>137369</v>
      </c>
      <c r="H42" s="102">
        <f>分析用!H40</f>
        <v>104477</v>
      </c>
      <c r="I42" s="103">
        <f>分析用!I40</f>
        <v>4333</v>
      </c>
      <c r="J42" s="124">
        <f>分析用!J40</f>
        <v>108810</v>
      </c>
      <c r="K42" s="48">
        <f>分析用!K40</f>
        <v>109902</v>
      </c>
      <c r="L42" s="40">
        <f>分析用!L40</f>
        <v>-0.99361250000000001</v>
      </c>
      <c r="M42" s="102">
        <f>分析用!M40</f>
        <v>0</v>
      </c>
      <c r="N42" s="103">
        <f>分析用!N40</f>
        <v>766</v>
      </c>
      <c r="O42" s="104">
        <f>分析用!O40</f>
        <v>766</v>
      </c>
      <c r="P42" s="137">
        <f t="shared" si="2"/>
        <v>92.428076000000004</v>
      </c>
      <c r="Q42" s="138">
        <f t="shared" si="3"/>
        <v>17.807093199999997</v>
      </c>
      <c r="R42" s="139">
        <f t="shared" si="4"/>
        <v>79.210011000000009</v>
      </c>
      <c r="S42" s="22">
        <f t="shared" si="0"/>
        <v>40</v>
      </c>
      <c r="T42" s="165">
        <f>分析用!P40</f>
        <v>90.556964500000007</v>
      </c>
      <c r="U42" s="166">
        <f>分析用!Q40</f>
        <v>26.893924200000001</v>
      </c>
      <c r="V42" s="167">
        <f>分析用!R40</f>
        <v>79.127667500000001</v>
      </c>
      <c r="W42" s="22">
        <f t="shared" si="1"/>
        <v>41</v>
      </c>
      <c r="X42" s="189">
        <f t="shared" si="5"/>
        <v>1.8711114999999978</v>
      </c>
      <c r="Y42" s="146">
        <f t="shared" si="6"/>
        <v>-9.0868310000000037</v>
      </c>
      <c r="Z42" s="229">
        <f t="shared" si="7"/>
        <v>8.2343500000007452E-2</v>
      </c>
      <c r="AA42" s="17"/>
    </row>
    <row r="43" spans="2:27" ht="33" customHeight="1" x14ac:dyDescent="0.2">
      <c r="B43" s="209" t="str">
        <f>LEFT(分析用!C41,2)</f>
        <v>37</v>
      </c>
      <c r="C43" s="212" t="str">
        <f>MID(分析用!C41,4,4)</f>
        <v>久米島町</v>
      </c>
      <c r="D43" s="34"/>
      <c r="E43" s="102">
        <f>分析用!E41</f>
        <v>699586</v>
      </c>
      <c r="F43" s="103">
        <f>分析用!F41</f>
        <v>35495</v>
      </c>
      <c r="G43" s="104">
        <f>分析用!G41</f>
        <v>735081</v>
      </c>
      <c r="H43" s="102">
        <f>分析用!H41</f>
        <v>664326</v>
      </c>
      <c r="I43" s="103">
        <f>分析用!I41</f>
        <v>15456</v>
      </c>
      <c r="J43" s="124">
        <f>分析用!J41</f>
        <v>679782</v>
      </c>
      <c r="K43" s="48">
        <f>分析用!K41</f>
        <v>659112</v>
      </c>
      <c r="L43" s="40">
        <f>分析用!L41</f>
        <v>3.1360376000000003</v>
      </c>
      <c r="M43" s="102">
        <f>分析用!M41</f>
        <v>0</v>
      </c>
      <c r="N43" s="103">
        <f>分析用!N41</f>
        <v>0</v>
      </c>
      <c r="O43" s="104">
        <f>分析用!O41</f>
        <v>0</v>
      </c>
      <c r="P43" s="137">
        <f t="shared" si="2"/>
        <v>94.959876300000005</v>
      </c>
      <c r="Q43" s="138">
        <f t="shared" si="3"/>
        <v>43.544161100000004</v>
      </c>
      <c r="R43" s="139">
        <f t="shared" si="4"/>
        <v>92.477155600000003</v>
      </c>
      <c r="S43" s="22">
        <f t="shared" si="0"/>
        <v>28</v>
      </c>
      <c r="T43" s="165">
        <f>分析用!P41</f>
        <v>94.042576199999999</v>
      </c>
      <c r="U43" s="166">
        <f>分析用!Q41</f>
        <v>34.612037200000003</v>
      </c>
      <c r="V43" s="167">
        <f>分析用!R41</f>
        <v>90.390354099999996</v>
      </c>
      <c r="W43" s="22">
        <f t="shared" si="1"/>
        <v>35</v>
      </c>
      <c r="X43" s="189">
        <f t="shared" si="5"/>
        <v>0.91730010000000561</v>
      </c>
      <c r="Y43" s="146">
        <f t="shared" si="6"/>
        <v>8.9321239000000006</v>
      </c>
      <c r="Z43" s="229">
        <f t="shared" si="7"/>
        <v>2.0868015000000071</v>
      </c>
      <c r="AA43" s="17"/>
    </row>
    <row r="44" spans="2:27" ht="33" customHeight="1" x14ac:dyDescent="0.2">
      <c r="B44" s="209" t="str">
        <f>LEFT(分析用!C42,2)</f>
        <v>38</v>
      </c>
      <c r="C44" s="212" t="str">
        <f>MID(分析用!C42,4,4)</f>
        <v>八重瀬町</v>
      </c>
      <c r="D44" s="34"/>
      <c r="E44" s="102">
        <f>分析用!E42</f>
        <v>2673912</v>
      </c>
      <c r="F44" s="103">
        <f>分析用!F42</f>
        <v>103858</v>
      </c>
      <c r="G44" s="104">
        <f>分析用!G42</f>
        <v>2777770</v>
      </c>
      <c r="H44" s="102">
        <f>分析用!H42</f>
        <v>2545672</v>
      </c>
      <c r="I44" s="103">
        <f>分析用!I42</f>
        <v>35392</v>
      </c>
      <c r="J44" s="124">
        <f>分析用!J42</f>
        <v>2581064</v>
      </c>
      <c r="K44" s="48">
        <f>分析用!K42</f>
        <v>2442548</v>
      </c>
      <c r="L44" s="40">
        <f>分析用!L42</f>
        <v>5.6709633000000004</v>
      </c>
      <c r="M44" s="102">
        <f>分析用!M42</f>
        <v>0</v>
      </c>
      <c r="N44" s="103">
        <f>分析用!N42</f>
        <v>0</v>
      </c>
      <c r="O44" s="104">
        <f>分析用!O42</f>
        <v>0</v>
      </c>
      <c r="P44" s="137">
        <f t="shared" si="2"/>
        <v>95.204030599999996</v>
      </c>
      <c r="Q44" s="138">
        <f t="shared" si="3"/>
        <v>34.077297800000004</v>
      </c>
      <c r="R44" s="139">
        <f t="shared" si="4"/>
        <v>92.918564199999992</v>
      </c>
      <c r="S44" s="22">
        <f t="shared" si="0"/>
        <v>24</v>
      </c>
      <c r="T44" s="165">
        <f>分析用!P42</f>
        <v>94.893225699999988</v>
      </c>
      <c r="U44" s="166">
        <f>分析用!Q42</f>
        <v>37.867320399999997</v>
      </c>
      <c r="V44" s="167">
        <f>分析用!R42</f>
        <v>92.772649399999992</v>
      </c>
      <c r="W44" s="22">
        <f t="shared" si="1"/>
        <v>26</v>
      </c>
      <c r="X44" s="189">
        <f t="shared" si="5"/>
        <v>0.31080490000000793</v>
      </c>
      <c r="Y44" s="146">
        <f t="shared" si="6"/>
        <v>-3.7900225999999932</v>
      </c>
      <c r="Z44" s="229">
        <f t="shared" si="7"/>
        <v>0.1459147999999999</v>
      </c>
      <c r="AA44" s="17"/>
    </row>
    <row r="45" spans="2:27" ht="33" customHeight="1" x14ac:dyDescent="0.2">
      <c r="B45" s="209" t="str">
        <f>LEFT(分析用!C43,2)</f>
        <v>39</v>
      </c>
      <c r="C45" s="212" t="str">
        <f>MID(分析用!C43,4,4)</f>
        <v>多良間村</v>
      </c>
      <c r="D45" s="34"/>
      <c r="E45" s="102">
        <f>分析用!E43</f>
        <v>93883</v>
      </c>
      <c r="F45" s="103">
        <f>分析用!F43</f>
        <v>21676</v>
      </c>
      <c r="G45" s="104">
        <f>分析用!G43</f>
        <v>115559</v>
      </c>
      <c r="H45" s="102">
        <f>分析用!H43</f>
        <v>88020</v>
      </c>
      <c r="I45" s="103">
        <f>分析用!I43</f>
        <v>5543</v>
      </c>
      <c r="J45" s="124">
        <f>分析用!J43</f>
        <v>93563</v>
      </c>
      <c r="K45" s="48">
        <f>分析用!K43</f>
        <v>86969</v>
      </c>
      <c r="L45" s="40">
        <f>分析用!L43</f>
        <v>7.5820120000000006</v>
      </c>
      <c r="M45" s="102">
        <f>分析用!M43</f>
        <v>0</v>
      </c>
      <c r="N45" s="103">
        <f>分析用!N43</f>
        <v>0</v>
      </c>
      <c r="O45" s="104">
        <f>分析用!O43</f>
        <v>0</v>
      </c>
      <c r="P45" s="137">
        <f t="shared" si="2"/>
        <v>93.754992900000005</v>
      </c>
      <c r="Q45" s="138">
        <f t="shared" si="3"/>
        <v>25.572061299999998</v>
      </c>
      <c r="R45" s="139">
        <f t="shared" si="4"/>
        <v>80.965567399999998</v>
      </c>
      <c r="S45" s="22">
        <f t="shared" si="0"/>
        <v>39</v>
      </c>
      <c r="T45" s="165">
        <f>分析用!P43</f>
        <v>96.885475999999997</v>
      </c>
      <c r="U45" s="166">
        <f>分析用!Q43</f>
        <v>20.103874899999997</v>
      </c>
      <c r="V45" s="167">
        <f>分析用!R43</f>
        <v>84.1540471</v>
      </c>
      <c r="W45" s="22">
        <f t="shared" si="1"/>
        <v>38</v>
      </c>
      <c r="X45" s="189">
        <f t="shared" si="5"/>
        <v>-3.1304830999999922</v>
      </c>
      <c r="Y45" s="146">
        <f t="shared" si="6"/>
        <v>5.4681864000000004</v>
      </c>
      <c r="Z45" s="229">
        <f t="shared" si="7"/>
        <v>-3.188479700000002</v>
      </c>
      <c r="AA45" s="17"/>
    </row>
    <row r="46" spans="2:27" ht="33" customHeight="1" x14ac:dyDescent="0.2">
      <c r="B46" s="209" t="str">
        <f>LEFT(分析用!C44,2)</f>
        <v>40</v>
      </c>
      <c r="C46" s="212" t="str">
        <f>MID(分析用!C44,4,4)</f>
        <v>竹富町</v>
      </c>
      <c r="D46" s="34"/>
      <c r="E46" s="102">
        <f>分析用!E44</f>
        <v>492601</v>
      </c>
      <c r="F46" s="103">
        <f>分析用!F44</f>
        <v>29369</v>
      </c>
      <c r="G46" s="104">
        <f>分析用!G44</f>
        <v>521970</v>
      </c>
      <c r="H46" s="102">
        <f>分析用!H44</f>
        <v>472450</v>
      </c>
      <c r="I46" s="103">
        <f>分析用!I44</f>
        <v>8565</v>
      </c>
      <c r="J46" s="124">
        <f>分析用!J44</f>
        <v>481015</v>
      </c>
      <c r="K46" s="48">
        <f>分析用!K44</f>
        <v>496589</v>
      </c>
      <c r="L46" s="40">
        <f>分析用!L44</f>
        <v>-3.1361951000000001</v>
      </c>
      <c r="M46" s="102">
        <f>分析用!M44</f>
        <v>0</v>
      </c>
      <c r="N46" s="103">
        <f>分析用!N44</f>
        <v>497</v>
      </c>
      <c r="O46" s="104">
        <f>分析用!O44</f>
        <v>497</v>
      </c>
      <c r="P46" s="137">
        <f t="shared" si="2"/>
        <v>95.909265300000001</v>
      </c>
      <c r="Q46" s="138">
        <f t="shared" si="3"/>
        <v>29.163403599999999</v>
      </c>
      <c r="R46" s="139">
        <f t="shared" si="4"/>
        <v>92.153763600000005</v>
      </c>
      <c r="S46" s="22">
        <f t="shared" si="0"/>
        <v>31</v>
      </c>
      <c r="T46" s="165">
        <f>分析用!P44</f>
        <v>95.144822200000007</v>
      </c>
      <c r="U46" s="166">
        <f>分析用!Q44</f>
        <v>53.550730000000001</v>
      </c>
      <c r="V46" s="167">
        <f>分析用!R44</f>
        <v>92.045300799999993</v>
      </c>
      <c r="W46" s="22">
        <f t="shared" si="1"/>
        <v>30</v>
      </c>
      <c r="X46" s="189">
        <f t="shared" si="5"/>
        <v>0.76444309999999405</v>
      </c>
      <c r="Y46" s="146">
        <f t="shared" si="6"/>
        <v>-24.387326400000003</v>
      </c>
      <c r="Z46" s="229">
        <f t="shared" si="7"/>
        <v>0.10846280000001229</v>
      </c>
      <c r="AA46" s="17"/>
    </row>
    <row r="47" spans="2:27" ht="33" customHeight="1" thickBot="1" x14ac:dyDescent="0.25">
      <c r="B47" s="217" t="str">
        <f>LEFT(分析用!C45,2)</f>
        <v>41</v>
      </c>
      <c r="C47" s="218" t="str">
        <f>MID(分析用!C45,4,4)</f>
        <v>与那国町</v>
      </c>
      <c r="D47" s="37"/>
      <c r="E47" s="111">
        <f>分析用!E45</f>
        <v>243975</v>
      </c>
      <c r="F47" s="112">
        <f>分析用!F45</f>
        <v>7443</v>
      </c>
      <c r="G47" s="113">
        <f>分析用!G45</f>
        <v>251418</v>
      </c>
      <c r="H47" s="111">
        <f>分析用!H45</f>
        <v>234101</v>
      </c>
      <c r="I47" s="112">
        <f>分析用!I45</f>
        <v>1741</v>
      </c>
      <c r="J47" s="128">
        <f>分析用!J45</f>
        <v>235842</v>
      </c>
      <c r="K47" s="51">
        <f>分析用!K45</f>
        <v>215120</v>
      </c>
      <c r="L47" s="43">
        <f>分析用!L45</f>
        <v>9.6327631</v>
      </c>
      <c r="M47" s="111">
        <f>分析用!M45</f>
        <v>43</v>
      </c>
      <c r="N47" s="112">
        <f>分析用!N45</f>
        <v>679</v>
      </c>
      <c r="O47" s="113">
        <f>分析用!O45</f>
        <v>722</v>
      </c>
      <c r="P47" s="147">
        <f t="shared" si="2"/>
        <v>95.952864000000005</v>
      </c>
      <c r="Q47" s="148">
        <f t="shared" si="3"/>
        <v>23.391105700000001</v>
      </c>
      <c r="R47" s="149">
        <f t="shared" si="4"/>
        <v>93.804739499999997</v>
      </c>
      <c r="S47" s="22">
        <f t="shared" si="0"/>
        <v>18</v>
      </c>
      <c r="T47" s="175">
        <f>分析用!P45</f>
        <v>95.983540199999993</v>
      </c>
      <c r="U47" s="176">
        <f>分析用!Q45</f>
        <v>24.686131400000001</v>
      </c>
      <c r="V47" s="177">
        <f>分析用!R45</f>
        <v>93.852798699999994</v>
      </c>
      <c r="W47" s="25">
        <f t="shared" si="1"/>
        <v>16</v>
      </c>
      <c r="X47" s="194">
        <f t="shared" si="5"/>
        <v>-3.067619999998783E-2</v>
      </c>
      <c r="Y47" s="195">
        <f t="shared" si="6"/>
        <v>-1.2950257000000001</v>
      </c>
      <c r="Z47" s="232">
        <f t="shared" si="7"/>
        <v>-4.8059199999997304E-2</v>
      </c>
      <c r="AA47" s="17"/>
    </row>
    <row r="48" spans="2:27" ht="33" customHeight="1" thickTop="1" x14ac:dyDescent="0.2">
      <c r="B48" s="219" t="str">
        <f>LEFT(分析用!C46,2)</f>
        <v>42</v>
      </c>
      <c r="C48" s="220" t="str">
        <f>MID(分析用!C46,4,4)</f>
        <v>都市計</v>
      </c>
      <c r="D48" s="88"/>
      <c r="E48" s="114">
        <f>分析用!E46</f>
        <v>141651463</v>
      </c>
      <c r="F48" s="115">
        <f>分析用!F46</f>
        <v>3782285</v>
      </c>
      <c r="G48" s="116">
        <f>分析用!G46</f>
        <v>145433748</v>
      </c>
      <c r="H48" s="114">
        <f>分析用!H46</f>
        <v>136296017.80000001</v>
      </c>
      <c r="I48" s="115">
        <f>分析用!I46</f>
        <v>1462420</v>
      </c>
      <c r="J48" s="129">
        <f>分析用!J46</f>
        <v>137758437.80000001</v>
      </c>
      <c r="K48" s="52">
        <f>分析用!K46</f>
        <v>133186601.956</v>
      </c>
      <c r="L48" s="44">
        <f>分析用!L46</f>
        <v>3.4326544999999999</v>
      </c>
      <c r="M48" s="114">
        <f>分析用!M46</f>
        <v>931</v>
      </c>
      <c r="N48" s="115">
        <f>分析用!N46</f>
        <v>156743</v>
      </c>
      <c r="O48" s="116">
        <f>分析用!O46</f>
        <v>157674</v>
      </c>
      <c r="P48" s="150">
        <f t="shared" si="2"/>
        <v>96.219279999999998</v>
      </c>
      <c r="Q48" s="151">
        <f t="shared" si="3"/>
        <v>38.664986899999995</v>
      </c>
      <c r="R48" s="152">
        <f t="shared" si="4"/>
        <v>94.722469599999997</v>
      </c>
      <c r="S48" s="27"/>
      <c r="T48" s="178">
        <f>分析用!P46</f>
        <v>95.770358000000002</v>
      </c>
      <c r="U48" s="179">
        <f>分析用!Q46</f>
        <v>41.029412100000002</v>
      </c>
      <c r="V48" s="180">
        <f>分析用!R46</f>
        <v>94.219721199999995</v>
      </c>
      <c r="W48" s="27"/>
      <c r="X48" s="196">
        <f t="shared" si="5"/>
        <v>0.44892199999999605</v>
      </c>
      <c r="Y48" s="197">
        <f t="shared" si="6"/>
        <v>-2.3644252000000066</v>
      </c>
      <c r="Z48" s="233">
        <f t="shared" si="7"/>
        <v>0.50274840000000154</v>
      </c>
      <c r="AA48" s="17"/>
    </row>
    <row r="49" spans="2:27" ht="33" customHeight="1" thickBot="1" x14ac:dyDescent="0.25">
      <c r="B49" s="207" t="str">
        <f>LEFT(分析用!C47,2)</f>
        <v>43</v>
      </c>
      <c r="C49" s="205" t="str">
        <f>MID(分析用!C47,4,4)</f>
        <v>町村計</v>
      </c>
      <c r="D49" s="89"/>
      <c r="E49" s="117">
        <f>分析用!E47</f>
        <v>40323894</v>
      </c>
      <c r="F49" s="118">
        <f>分析用!F47</f>
        <v>1360542</v>
      </c>
      <c r="G49" s="119">
        <f>分析用!G47</f>
        <v>41684436</v>
      </c>
      <c r="H49" s="117">
        <f>分析用!H47</f>
        <v>38698108</v>
      </c>
      <c r="I49" s="118">
        <f>分析用!I47</f>
        <v>472479</v>
      </c>
      <c r="J49" s="130">
        <f>分析用!J47</f>
        <v>39170587</v>
      </c>
      <c r="K49" s="53">
        <f>分析用!K47</f>
        <v>38116227</v>
      </c>
      <c r="L49" s="45">
        <f>分析用!L47</f>
        <v>2.7661709999999999</v>
      </c>
      <c r="M49" s="117">
        <f>分析用!M47</f>
        <v>172264</v>
      </c>
      <c r="N49" s="118">
        <f>分析用!N47</f>
        <v>3692836</v>
      </c>
      <c r="O49" s="119">
        <f>分析用!O47</f>
        <v>3865100</v>
      </c>
      <c r="P49" s="153">
        <f t="shared" si="2"/>
        <v>95.968181999999999</v>
      </c>
      <c r="Q49" s="154">
        <f t="shared" si="3"/>
        <v>34.727263100000002</v>
      </c>
      <c r="R49" s="155">
        <f t="shared" si="4"/>
        <v>93.9693343</v>
      </c>
      <c r="S49" s="28"/>
      <c r="T49" s="181">
        <f>分析用!P47</f>
        <v>95.818647200000001</v>
      </c>
      <c r="U49" s="182">
        <f>分析用!Q47</f>
        <v>36.541961000000001</v>
      </c>
      <c r="V49" s="183">
        <f>分析用!R47</f>
        <v>93.698254700000007</v>
      </c>
      <c r="W49" s="28"/>
      <c r="X49" s="198">
        <f t="shared" si="5"/>
        <v>0.14953479999999786</v>
      </c>
      <c r="Y49" s="199">
        <f t="shared" si="6"/>
        <v>-1.8146978999999988</v>
      </c>
      <c r="Z49" s="234">
        <f t="shared" si="7"/>
        <v>0.27107959999999309</v>
      </c>
      <c r="AA49" s="17"/>
    </row>
    <row r="50" spans="2:27" ht="33" customHeight="1" thickTop="1" thickBot="1" x14ac:dyDescent="0.25">
      <c r="B50" s="208" t="str">
        <f>LEFT(分析用!C48,2)</f>
        <v>44</v>
      </c>
      <c r="C50" s="206" t="str">
        <f>MID(分析用!C48,4,4)</f>
        <v>市町村計</v>
      </c>
      <c r="D50" s="90"/>
      <c r="E50" s="120">
        <f>分析用!E48</f>
        <v>181975357</v>
      </c>
      <c r="F50" s="121">
        <f>分析用!F48</f>
        <v>5142827</v>
      </c>
      <c r="G50" s="122">
        <f>分析用!G48</f>
        <v>187118184</v>
      </c>
      <c r="H50" s="120">
        <f>分析用!H48</f>
        <v>174994125.80000001</v>
      </c>
      <c r="I50" s="121">
        <f>分析用!I48</f>
        <v>1934899</v>
      </c>
      <c r="J50" s="131">
        <f>分析用!J48</f>
        <v>176929024.80000001</v>
      </c>
      <c r="K50" s="54">
        <f>分析用!K48</f>
        <v>171302828.95599997</v>
      </c>
      <c r="L50" s="46">
        <f>分析用!L48</f>
        <v>3.2843565999999997</v>
      </c>
      <c r="M50" s="120">
        <f>分析用!M48</f>
        <v>173195</v>
      </c>
      <c r="N50" s="121">
        <f>分析用!N48</f>
        <v>3849579</v>
      </c>
      <c r="O50" s="122">
        <f>分析用!O48</f>
        <v>4022774</v>
      </c>
      <c r="P50" s="156">
        <f t="shared" si="2"/>
        <v>96.163639199999992</v>
      </c>
      <c r="Q50" s="157">
        <f t="shared" si="3"/>
        <v>37.623256599999998</v>
      </c>
      <c r="R50" s="158">
        <f t="shared" si="4"/>
        <v>94.554693199999988</v>
      </c>
      <c r="S50" s="29"/>
      <c r="T50" s="184">
        <f>分析用!P48</f>
        <v>95.781084899999996</v>
      </c>
      <c r="U50" s="185">
        <f>分析用!Q48</f>
        <v>39.8333102</v>
      </c>
      <c r="V50" s="186">
        <f>分析用!R48</f>
        <v>94.103189299999997</v>
      </c>
      <c r="W50" s="29"/>
      <c r="X50" s="200">
        <f t="shared" si="5"/>
        <v>0.38255429999999535</v>
      </c>
      <c r="Y50" s="201">
        <f t="shared" si="6"/>
        <v>-2.2100536000000019</v>
      </c>
      <c r="Z50" s="235">
        <f t="shared" si="7"/>
        <v>0.45150389999999163</v>
      </c>
      <c r="AA50" s="17"/>
    </row>
    <row r="51" spans="2:27" ht="28.5" customHeight="1" thickTop="1" x14ac:dyDescent="0.2">
      <c r="B51" s="18" t="s">
        <v>1888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14" sqref="D14"/>
    </sheetView>
  </sheetViews>
  <sheetFormatPr defaultRowHeight="13.5" outlineLevelCol="1" x14ac:dyDescent="0.15"/>
  <cols>
    <col min="1" max="1" width="11" hidden="1" customWidth="1" outlineLevel="1"/>
    <col min="2" max="2" width="10.875" hidden="1" customWidth="1" outlineLevel="1"/>
    <col min="3" max="3" width="14.875" customWidth="1" collapsed="1"/>
    <col min="4" max="4" width="21.375" bestFit="1" customWidth="1"/>
    <col min="5" max="6" width="24.625" hidden="1" customWidth="1" outlineLevel="1"/>
    <col min="7" max="7" width="18.375" hidden="1" customWidth="1" outlineLevel="1"/>
    <col min="8" max="9" width="24.625" hidden="1" customWidth="1" outlineLevel="1"/>
    <col min="10" max="10" width="17.5" hidden="1" customWidth="1" outlineLevel="1"/>
    <col min="11" max="11" width="24.625" hidden="1" customWidth="1" outlineLevel="1"/>
    <col min="12" max="12" width="31.375" hidden="1" customWidth="1" outlineLevel="1"/>
    <col min="13" max="13" width="26.5" hidden="1" customWidth="1" outlineLevel="1"/>
    <col min="14" max="14" width="26.375" hidden="1" customWidth="1" outlineLevel="1"/>
    <col min="15" max="15" width="20.625" hidden="1" customWidth="1" outlineLevel="1"/>
    <col min="16" max="16" width="35.25" hidden="1" customWidth="1" outlineLevel="1"/>
    <col min="17" max="17" width="35" hidden="1" customWidth="1" outlineLevel="1"/>
    <col min="18" max="18" width="28.75" hidden="1" customWidth="1" outlineLevel="1"/>
    <col min="19" max="19" width="10.875" bestFit="1" customWidth="1" collapsed="1"/>
    <col min="20" max="20" width="15" bestFit="1" customWidth="1"/>
  </cols>
  <sheetData>
    <row r="3" spans="1:26" x14ac:dyDescent="0.1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4"/>
      <c r="V3" s="75"/>
      <c r="W3" s="75"/>
      <c r="X3" s="75"/>
      <c r="Y3" s="75"/>
      <c r="Z3" s="76"/>
    </row>
    <row r="4" spans="1:26" x14ac:dyDescent="0.15">
      <c r="A4" s="77" t="s">
        <v>1620</v>
      </c>
      <c r="B4" s="77" t="s">
        <v>1619</v>
      </c>
      <c r="C4" s="77" t="s">
        <v>1621</v>
      </c>
      <c r="D4" s="91" t="s">
        <v>1623</v>
      </c>
      <c r="E4" s="77" t="s">
        <v>1683</v>
      </c>
      <c r="F4" s="77" t="s">
        <v>1684</v>
      </c>
      <c r="G4" s="77" t="s">
        <v>1685</v>
      </c>
      <c r="H4" s="77" t="s">
        <v>1624</v>
      </c>
      <c r="I4" s="77" t="s">
        <v>1625</v>
      </c>
      <c r="J4" s="77" t="s">
        <v>1626</v>
      </c>
      <c r="K4" s="77" t="s">
        <v>1672</v>
      </c>
      <c r="L4" s="77" t="s">
        <v>1673</v>
      </c>
      <c r="M4" s="77" t="s">
        <v>1627</v>
      </c>
      <c r="N4" s="77" t="s">
        <v>1628</v>
      </c>
      <c r="O4" s="77" t="s">
        <v>1629</v>
      </c>
      <c r="P4" s="77" t="s">
        <v>1873</v>
      </c>
      <c r="Q4" s="77" t="s">
        <v>1874</v>
      </c>
      <c r="R4" s="77" t="s">
        <v>1875</v>
      </c>
      <c r="S4" s="77" t="s">
        <v>1887</v>
      </c>
      <c r="T4" s="77" t="s">
        <v>1890</v>
      </c>
      <c r="U4" s="79"/>
      <c r="V4" s="26"/>
      <c r="W4" s="26"/>
      <c r="X4" s="26"/>
      <c r="Y4" s="26"/>
      <c r="Z4" s="80"/>
    </row>
    <row r="5" spans="1:26" x14ac:dyDescent="0.15">
      <c r="A5" s="74" t="s">
        <v>1728</v>
      </c>
      <c r="B5" s="74" t="s">
        <v>1986</v>
      </c>
      <c r="C5" s="74" t="s">
        <v>1483</v>
      </c>
      <c r="D5" s="74" t="s">
        <v>1831</v>
      </c>
      <c r="E5" s="74">
        <v>50265845</v>
      </c>
      <c r="F5" s="74">
        <v>905556</v>
      </c>
      <c r="G5" s="74">
        <v>51171401</v>
      </c>
      <c r="H5" s="74">
        <v>48782763</v>
      </c>
      <c r="I5" s="74">
        <v>355841</v>
      </c>
      <c r="J5" s="74">
        <v>49138604</v>
      </c>
      <c r="K5" s="74">
        <v>47496749</v>
      </c>
      <c r="L5" s="74">
        <v>3.4567734000000003</v>
      </c>
      <c r="M5" s="74">
        <v>0</v>
      </c>
      <c r="N5" s="74">
        <v>67972</v>
      </c>
      <c r="O5" s="74">
        <v>67972</v>
      </c>
      <c r="P5" s="74">
        <v>96.560383400000006</v>
      </c>
      <c r="Q5" s="74">
        <v>37.199597300000001</v>
      </c>
      <c r="R5" s="74">
        <v>95.501570200000003</v>
      </c>
      <c r="S5" s="74" t="s">
        <v>397</v>
      </c>
      <c r="T5" s="74" t="s">
        <v>1481</v>
      </c>
      <c r="U5" s="74"/>
      <c r="V5" s="75"/>
      <c r="W5" s="75"/>
      <c r="X5" s="75"/>
      <c r="Y5" s="75"/>
      <c r="Z5" s="76"/>
    </row>
    <row r="6" spans="1:26" x14ac:dyDescent="0.15">
      <c r="A6" s="79"/>
      <c r="B6" s="79"/>
      <c r="C6" s="74" t="s">
        <v>1504</v>
      </c>
      <c r="D6" s="74" t="s">
        <v>1831</v>
      </c>
      <c r="E6" s="74">
        <v>11782297</v>
      </c>
      <c r="F6" s="74">
        <v>275478</v>
      </c>
      <c r="G6" s="74">
        <v>12057775</v>
      </c>
      <c r="H6" s="74">
        <v>11334391</v>
      </c>
      <c r="I6" s="74">
        <v>124934</v>
      </c>
      <c r="J6" s="74">
        <v>11459325</v>
      </c>
      <c r="K6" s="74">
        <v>11119814</v>
      </c>
      <c r="L6" s="74">
        <v>3.0532075000000001</v>
      </c>
      <c r="M6" s="74">
        <v>869</v>
      </c>
      <c r="N6" s="74">
        <v>15873</v>
      </c>
      <c r="O6" s="74">
        <v>16742</v>
      </c>
      <c r="P6" s="74">
        <v>95.636665399999998</v>
      </c>
      <c r="Q6" s="74">
        <v>43.4970298</v>
      </c>
      <c r="R6" s="74">
        <v>94.154778699999994</v>
      </c>
      <c r="S6" s="74" t="s">
        <v>398</v>
      </c>
      <c r="T6" s="74" t="s">
        <v>1481</v>
      </c>
      <c r="U6" s="79"/>
      <c r="V6" s="26"/>
      <c r="W6" s="26"/>
      <c r="X6" s="26"/>
      <c r="Y6" s="26"/>
      <c r="Z6" s="80"/>
    </row>
    <row r="7" spans="1:26" x14ac:dyDescent="0.15">
      <c r="A7" s="79"/>
      <c r="B7" s="79"/>
      <c r="C7" s="74" t="s">
        <v>1526</v>
      </c>
      <c r="D7" s="74" t="s">
        <v>1831</v>
      </c>
      <c r="E7" s="74">
        <v>6124757</v>
      </c>
      <c r="F7" s="74">
        <v>142066</v>
      </c>
      <c r="G7" s="74">
        <v>6266823</v>
      </c>
      <c r="H7" s="74">
        <v>5874451</v>
      </c>
      <c r="I7" s="74">
        <v>69955</v>
      </c>
      <c r="J7" s="74">
        <v>5944406</v>
      </c>
      <c r="K7" s="74">
        <v>5499358</v>
      </c>
      <c r="L7" s="74">
        <v>8.0927264999999995</v>
      </c>
      <c r="M7" s="74">
        <v>0</v>
      </c>
      <c r="N7" s="74">
        <v>0</v>
      </c>
      <c r="O7" s="74">
        <v>0</v>
      </c>
      <c r="P7" s="74">
        <v>95.025203000000005</v>
      </c>
      <c r="Q7" s="74">
        <v>47.977739299999996</v>
      </c>
      <c r="R7" s="74">
        <v>93.934969899999999</v>
      </c>
      <c r="S7" s="74" t="s">
        <v>401</v>
      </c>
      <c r="T7" s="74" t="s">
        <v>1481</v>
      </c>
      <c r="U7" s="79"/>
      <c r="V7" s="26"/>
      <c r="W7" s="26"/>
      <c r="X7" s="26"/>
      <c r="Y7" s="26"/>
      <c r="Z7" s="80"/>
    </row>
    <row r="8" spans="1:26" x14ac:dyDescent="0.15">
      <c r="A8" s="79"/>
      <c r="B8" s="79"/>
      <c r="C8" s="74" t="s">
        <v>1547</v>
      </c>
      <c r="D8" s="74" t="s">
        <v>1831</v>
      </c>
      <c r="E8" s="74">
        <v>16184063</v>
      </c>
      <c r="F8" s="74">
        <v>318306</v>
      </c>
      <c r="G8" s="74">
        <v>16502369</v>
      </c>
      <c r="H8" s="74">
        <v>15525005</v>
      </c>
      <c r="I8" s="74">
        <v>141518</v>
      </c>
      <c r="J8" s="74">
        <v>15666523</v>
      </c>
      <c r="K8" s="74">
        <v>15322663</v>
      </c>
      <c r="L8" s="74">
        <v>2.2441268999999999</v>
      </c>
      <c r="M8" s="74">
        <v>0</v>
      </c>
      <c r="N8" s="74">
        <v>20512</v>
      </c>
      <c r="O8" s="74">
        <v>20512</v>
      </c>
      <c r="P8" s="74">
        <v>95.377865900000003</v>
      </c>
      <c r="Q8" s="74">
        <v>39.792671900000002</v>
      </c>
      <c r="R8" s="74">
        <v>94.151880200000008</v>
      </c>
      <c r="S8" s="74" t="s">
        <v>397</v>
      </c>
      <c r="T8" s="74" t="s">
        <v>1481</v>
      </c>
      <c r="U8" s="79"/>
      <c r="V8" s="26"/>
      <c r="W8" s="26"/>
      <c r="X8" s="26"/>
      <c r="Y8" s="26"/>
      <c r="Z8" s="80"/>
    </row>
    <row r="9" spans="1:26" x14ac:dyDescent="0.15">
      <c r="A9" s="79"/>
      <c r="B9" s="79"/>
      <c r="C9" s="74" t="s">
        <v>1568</v>
      </c>
      <c r="D9" s="74" t="s">
        <v>1831</v>
      </c>
      <c r="E9" s="74">
        <v>6810594</v>
      </c>
      <c r="F9" s="74">
        <v>295215</v>
      </c>
      <c r="G9" s="74">
        <v>7105809</v>
      </c>
      <c r="H9" s="74">
        <v>6513433.7999999998</v>
      </c>
      <c r="I9" s="74">
        <v>109165</v>
      </c>
      <c r="J9" s="74">
        <v>6622598.7999999998</v>
      </c>
      <c r="K9" s="74">
        <v>6556457.9560000002</v>
      </c>
      <c r="L9" s="74">
        <v>1.0087893000000001</v>
      </c>
      <c r="M9" s="74">
        <v>35</v>
      </c>
      <c r="N9" s="74">
        <v>10238</v>
      </c>
      <c r="O9" s="74">
        <v>10273</v>
      </c>
      <c r="P9" s="74">
        <v>95.564371199999997</v>
      </c>
      <c r="Q9" s="74">
        <v>51.260735300000007</v>
      </c>
      <c r="R9" s="74">
        <v>92.836576399999998</v>
      </c>
      <c r="S9" s="74" t="s">
        <v>399</v>
      </c>
      <c r="T9" s="74" t="s">
        <v>1481</v>
      </c>
      <c r="U9" s="79"/>
      <c r="V9" s="26"/>
      <c r="W9" s="26"/>
      <c r="X9" s="26"/>
      <c r="Y9" s="26"/>
      <c r="Z9" s="80"/>
    </row>
    <row r="10" spans="1:26" x14ac:dyDescent="0.15">
      <c r="A10" s="79"/>
      <c r="B10" s="79"/>
      <c r="C10" s="74" t="s">
        <v>1589</v>
      </c>
      <c r="D10" s="74" t="s">
        <v>1831</v>
      </c>
      <c r="E10" s="74">
        <v>6042879</v>
      </c>
      <c r="F10" s="74">
        <v>283851</v>
      </c>
      <c r="G10" s="74">
        <v>6326730</v>
      </c>
      <c r="H10" s="74">
        <v>5765845</v>
      </c>
      <c r="I10" s="74">
        <v>89183</v>
      </c>
      <c r="J10" s="74">
        <v>5855028</v>
      </c>
      <c r="K10" s="74">
        <v>5587299</v>
      </c>
      <c r="L10" s="74">
        <v>4.7917427999999997</v>
      </c>
      <c r="M10" s="74">
        <v>0</v>
      </c>
      <c r="N10" s="74">
        <v>0</v>
      </c>
      <c r="O10" s="74">
        <v>0</v>
      </c>
      <c r="P10" s="74">
        <v>95.056409500000001</v>
      </c>
      <c r="Q10" s="74">
        <v>32.983042300000001</v>
      </c>
      <c r="R10" s="74">
        <v>92.068266300000005</v>
      </c>
      <c r="S10" s="74" t="s">
        <v>397</v>
      </c>
      <c r="T10" s="74" t="s">
        <v>1481</v>
      </c>
      <c r="U10" s="79"/>
      <c r="V10" s="26"/>
      <c r="W10" s="26"/>
      <c r="X10" s="26"/>
      <c r="Y10" s="26"/>
      <c r="Z10" s="80"/>
    </row>
    <row r="11" spans="1:26" x14ac:dyDescent="0.15">
      <c r="A11" s="79"/>
      <c r="B11" s="79"/>
      <c r="C11" s="74" t="s">
        <v>1989</v>
      </c>
      <c r="D11" s="74" t="s">
        <v>1831</v>
      </c>
      <c r="E11" s="74">
        <v>15676386</v>
      </c>
      <c r="F11" s="74">
        <v>637707</v>
      </c>
      <c r="G11" s="74">
        <v>16314093</v>
      </c>
      <c r="H11" s="74">
        <v>14976973</v>
      </c>
      <c r="I11" s="74">
        <v>187163</v>
      </c>
      <c r="J11" s="74">
        <v>15164136</v>
      </c>
      <c r="K11" s="74">
        <v>14714896</v>
      </c>
      <c r="L11" s="74">
        <v>3.0529608000000001</v>
      </c>
      <c r="M11" s="74">
        <v>0</v>
      </c>
      <c r="N11" s="74">
        <v>0</v>
      </c>
      <c r="O11" s="74">
        <v>0</v>
      </c>
      <c r="P11" s="74">
        <v>95.043114799999998</v>
      </c>
      <c r="Q11" s="74">
        <v>40.186801700000004</v>
      </c>
      <c r="R11" s="74">
        <v>92.972099900000003</v>
      </c>
      <c r="S11" s="74" t="s">
        <v>398</v>
      </c>
      <c r="T11" s="74" t="s">
        <v>1481</v>
      </c>
      <c r="U11" s="79"/>
      <c r="V11" s="26"/>
      <c r="W11" s="26"/>
      <c r="X11" s="26"/>
      <c r="Y11" s="26"/>
      <c r="Z11" s="80"/>
    </row>
    <row r="12" spans="1:26" x14ac:dyDescent="0.15">
      <c r="A12" s="79"/>
      <c r="B12" s="79"/>
      <c r="C12" s="74" t="s">
        <v>1397</v>
      </c>
      <c r="D12" s="74" t="s">
        <v>1831</v>
      </c>
      <c r="E12" s="74">
        <v>6757094</v>
      </c>
      <c r="F12" s="74">
        <v>188214</v>
      </c>
      <c r="G12" s="74">
        <v>6945308</v>
      </c>
      <c r="H12" s="74">
        <v>6473398</v>
      </c>
      <c r="I12" s="74">
        <v>72642</v>
      </c>
      <c r="J12" s="74">
        <v>6546040</v>
      </c>
      <c r="K12" s="74">
        <v>6334735</v>
      </c>
      <c r="L12" s="74">
        <v>3.3356564999999998</v>
      </c>
      <c r="M12" s="74">
        <v>0</v>
      </c>
      <c r="N12" s="74">
        <v>16423</v>
      </c>
      <c r="O12" s="74">
        <v>16423</v>
      </c>
      <c r="P12" s="74">
        <v>95.664279699999994</v>
      </c>
      <c r="Q12" s="74">
        <v>37.561665500000004</v>
      </c>
      <c r="R12" s="74">
        <v>94.113954700000008</v>
      </c>
      <c r="S12" s="74" t="s">
        <v>397</v>
      </c>
      <c r="T12" s="74" t="s">
        <v>1481</v>
      </c>
      <c r="U12" s="79"/>
      <c r="V12" s="26"/>
      <c r="W12" s="26"/>
      <c r="X12" s="26"/>
      <c r="Y12" s="26"/>
      <c r="Z12" s="80"/>
    </row>
    <row r="13" spans="1:26" x14ac:dyDescent="0.15">
      <c r="A13" s="79"/>
      <c r="B13" s="79"/>
      <c r="C13" s="74" t="s">
        <v>1418</v>
      </c>
      <c r="D13" s="74" t="s">
        <v>1831</v>
      </c>
      <c r="E13" s="74">
        <v>12309064</v>
      </c>
      <c r="F13" s="74">
        <v>452805</v>
      </c>
      <c r="G13" s="74">
        <v>12761869</v>
      </c>
      <c r="H13" s="74">
        <v>11778891</v>
      </c>
      <c r="I13" s="74">
        <v>203506</v>
      </c>
      <c r="J13" s="74">
        <v>11982397</v>
      </c>
      <c r="K13" s="74">
        <v>11644459</v>
      </c>
      <c r="L13" s="74">
        <v>2.9021357000000001</v>
      </c>
      <c r="M13" s="74">
        <v>27</v>
      </c>
      <c r="N13" s="74">
        <v>25725</v>
      </c>
      <c r="O13" s="74">
        <v>25752</v>
      </c>
      <c r="P13" s="74">
        <v>95.222235600000005</v>
      </c>
      <c r="Q13" s="74">
        <v>43.579945899999998</v>
      </c>
      <c r="R13" s="74">
        <v>93.143354700000003</v>
      </c>
      <c r="S13" s="74" t="s">
        <v>398</v>
      </c>
      <c r="T13" s="74" t="s">
        <v>1481</v>
      </c>
      <c r="U13" s="79"/>
      <c r="V13" s="26"/>
      <c r="W13" s="26"/>
      <c r="X13" s="26"/>
      <c r="Y13" s="26"/>
      <c r="Z13" s="80"/>
    </row>
    <row r="14" spans="1:26" x14ac:dyDescent="0.15">
      <c r="A14" s="79"/>
      <c r="B14" s="79"/>
      <c r="C14" s="74" t="s">
        <v>1439</v>
      </c>
      <c r="D14" s="74" t="s">
        <v>1831</v>
      </c>
      <c r="E14" s="74">
        <v>5951578</v>
      </c>
      <c r="F14" s="74">
        <v>149469</v>
      </c>
      <c r="G14" s="74">
        <v>6101047</v>
      </c>
      <c r="H14" s="74">
        <v>5716173</v>
      </c>
      <c r="I14" s="74">
        <v>65748</v>
      </c>
      <c r="J14" s="74">
        <v>5781921</v>
      </c>
      <c r="K14" s="74">
        <v>5434706</v>
      </c>
      <c r="L14" s="74">
        <v>6.3888460999999994</v>
      </c>
      <c r="M14" s="74">
        <v>0</v>
      </c>
      <c r="N14" s="74">
        <v>0</v>
      </c>
      <c r="O14" s="74">
        <v>0</v>
      </c>
      <c r="P14" s="74">
        <v>95.764630999999994</v>
      </c>
      <c r="Q14" s="74">
        <v>41.169837299999998</v>
      </c>
      <c r="R14" s="74">
        <v>94.278077999999994</v>
      </c>
      <c r="S14" s="74" t="s">
        <v>400</v>
      </c>
      <c r="T14" s="74" t="s">
        <v>1481</v>
      </c>
      <c r="U14" s="79"/>
      <c r="V14" s="26"/>
      <c r="W14" s="26"/>
      <c r="X14" s="26"/>
      <c r="Y14" s="26"/>
      <c r="Z14" s="80"/>
    </row>
    <row r="15" spans="1:26" x14ac:dyDescent="0.15">
      <c r="A15" s="79"/>
      <c r="B15" s="79"/>
      <c r="C15" s="74" t="s">
        <v>1460</v>
      </c>
      <c r="D15" s="74" t="s">
        <v>1831</v>
      </c>
      <c r="E15" s="74">
        <v>3746906</v>
      </c>
      <c r="F15" s="74">
        <v>133618</v>
      </c>
      <c r="G15" s="74">
        <v>3880524</v>
      </c>
      <c r="H15" s="74">
        <v>3554694</v>
      </c>
      <c r="I15" s="74">
        <v>42765</v>
      </c>
      <c r="J15" s="74">
        <v>3597459</v>
      </c>
      <c r="K15" s="74">
        <v>3475465</v>
      </c>
      <c r="L15" s="74">
        <v>3.5101489999999997</v>
      </c>
      <c r="M15" s="74">
        <v>0</v>
      </c>
      <c r="N15" s="74">
        <v>0</v>
      </c>
      <c r="O15" s="74">
        <v>0</v>
      </c>
      <c r="P15" s="74">
        <v>95.027413500000009</v>
      </c>
      <c r="Q15" s="74">
        <v>39.3383343</v>
      </c>
      <c r="R15" s="74">
        <v>93.197918099999995</v>
      </c>
      <c r="S15" s="74" t="s">
        <v>397</v>
      </c>
      <c r="T15" s="74" t="s">
        <v>1481</v>
      </c>
      <c r="U15" s="79"/>
      <c r="V15" s="26"/>
      <c r="W15" s="26"/>
      <c r="X15" s="26"/>
      <c r="Y15" s="26"/>
      <c r="Z15" s="80"/>
    </row>
    <row r="16" spans="1:26" x14ac:dyDescent="0.15">
      <c r="A16" s="79"/>
      <c r="B16" s="79"/>
      <c r="C16" s="74" t="s">
        <v>1334</v>
      </c>
      <c r="D16" s="74" t="s">
        <v>1831</v>
      </c>
      <c r="E16" s="74">
        <v>653895</v>
      </c>
      <c r="F16" s="74">
        <v>43011</v>
      </c>
      <c r="G16" s="74">
        <v>696906</v>
      </c>
      <c r="H16" s="74">
        <v>640338</v>
      </c>
      <c r="I16" s="74">
        <v>12859</v>
      </c>
      <c r="J16" s="74">
        <v>653197</v>
      </c>
      <c r="K16" s="74">
        <v>626541</v>
      </c>
      <c r="L16" s="74">
        <v>4.2544702000000001</v>
      </c>
      <c r="M16" s="74">
        <v>171500</v>
      </c>
      <c r="N16" s="74">
        <v>3645965</v>
      </c>
      <c r="O16" s="74">
        <v>3817465</v>
      </c>
      <c r="P16" s="74">
        <v>97.714632100000003</v>
      </c>
      <c r="Q16" s="74">
        <v>19.1316098</v>
      </c>
      <c r="R16" s="74">
        <v>91.275958799999998</v>
      </c>
      <c r="S16" s="74" t="s">
        <v>399</v>
      </c>
      <c r="T16" s="74" t="s">
        <v>1333</v>
      </c>
      <c r="U16" s="79"/>
      <c r="V16" s="26"/>
      <c r="W16" s="26"/>
      <c r="X16" s="26"/>
      <c r="Y16" s="26"/>
      <c r="Z16" s="80"/>
    </row>
    <row r="17" spans="1:26" x14ac:dyDescent="0.15">
      <c r="A17" s="79"/>
      <c r="B17" s="79"/>
      <c r="C17" s="74" t="s">
        <v>1355</v>
      </c>
      <c r="D17" s="74" t="s">
        <v>1831</v>
      </c>
      <c r="E17" s="74">
        <v>849281</v>
      </c>
      <c r="F17" s="74">
        <v>16624</v>
      </c>
      <c r="G17" s="74">
        <v>865905</v>
      </c>
      <c r="H17" s="74">
        <v>839667</v>
      </c>
      <c r="I17" s="74">
        <v>4228</v>
      </c>
      <c r="J17" s="74">
        <v>843895</v>
      </c>
      <c r="K17" s="74">
        <v>852406</v>
      </c>
      <c r="L17" s="74">
        <v>-0.99846789999999996</v>
      </c>
      <c r="M17" s="74">
        <v>0</v>
      </c>
      <c r="N17" s="74">
        <v>2842</v>
      </c>
      <c r="O17" s="74">
        <v>2842</v>
      </c>
      <c r="P17" s="74">
        <v>98.613359099999997</v>
      </c>
      <c r="Q17" s="74">
        <v>23.351413100000002</v>
      </c>
      <c r="R17" s="74">
        <v>96.816680000000005</v>
      </c>
      <c r="S17" s="74" t="s">
        <v>399</v>
      </c>
      <c r="T17" s="74" t="s">
        <v>1333</v>
      </c>
      <c r="U17" s="79"/>
      <c r="V17" s="26"/>
      <c r="W17" s="26"/>
      <c r="X17" s="26"/>
      <c r="Y17" s="26"/>
      <c r="Z17" s="80"/>
    </row>
    <row r="18" spans="1:26" x14ac:dyDescent="0.15">
      <c r="A18" s="79"/>
      <c r="B18" s="79"/>
      <c r="C18" s="74" t="s">
        <v>1376</v>
      </c>
      <c r="D18" s="74" t="s">
        <v>1831</v>
      </c>
      <c r="E18" s="74">
        <v>222718</v>
      </c>
      <c r="F18" s="74">
        <v>13354</v>
      </c>
      <c r="G18" s="74">
        <v>236072</v>
      </c>
      <c r="H18" s="74">
        <v>216089</v>
      </c>
      <c r="I18" s="74">
        <v>2929</v>
      </c>
      <c r="J18" s="74">
        <v>219018</v>
      </c>
      <c r="K18" s="74">
        <v>226233</v>
      </c>
      <c r="L18" s="74">
        <v>-3.1891899000000001</v>
      </c>
      <c r="M18" s="74">
        <v>27</v>
      </c>
      <c r="N18" s="74">
        <v>1016</v>
      </c>
      <c r="O18" s="74">
        <v>1043</v>
      </c>
      <c r="P18" s="74">
        <v>97.537485000000004</v>
      </c>
      <c r="Q18" s="74">
        <v>18.582873199999998</v>
      </c>
      <c r="R18" s="74">
        <v>91.62977570000001</v>
      </c>
      <c r="S18" s="74" t="s">
        <v>399</v>
      </c>
      <c r="T18" s="74" t="s">
        <v>1333</v>
      </c>
      <c r="U18" s="79"/>
      <c r="V18" s="26"/>
      <c r="W18" s="26"/>
      <c r="X18" s="26"/>
      <c r="Y18" s="26"/>
      <c r="Z18" s="80"/>
    </row>
    <row r="19" spans="1:26" x14ac:dyDescent="0.15">
      <c r="A19" s="79"/>
      <c r="B19" s="79"/>
      <c r="C19" s="74" t="s">
        <v>843</v>
      </c>
      <c r="D19" s="74" t="s">
        <v>1831</v>
      </c>
      <c r="E19" s="74">
        <v>719719</v>
      </c>
      <c r="F19" s="74">
        <v>26762</v>
      </c>
      <c r="G19" s="74">
        <v>746481</v>
      </c>
      <c r="H19" s="74">
        <v>675389</v>
      </c>
      <c r="I19" s="74">
        <v>10716</v>
      </c>
      <c r="J19" s="74">
        <v>686105</v>
      </c>
      <c r="K19" s="74">
        <v>667023</v>
      </c>
      <c r="L19" s="74">
        <v>2.8607708999999999</v>
      </c>
      <c r="M19" s="74">
        <v>0</v>
      </c>
      <c r="N19" s="74">
        <v>0</v>
      </c>
      <c r="O19" s="74">
        <v>0</v>
      </c>
      <c r="P19" s="74">
        <v>94.976787700000003</v>
      </c>
      <c r="Q19" s="74">
        <v>43.902347800000001</v>
      </c>
      <c r="R19" s="74">
        <v>93.070595900000001</v>
      </c>
      <c r="S19" s="74" t="s">
        <v>399</v>
      </c>
      <c r="T19" s="74" t="s">
        <v>1333</v>
      </c>
      <c r="U19" s="79"/>
      <c r="V19" s="26"/>
      <c r="W19" s="26"/>
      <c r="X19" s="26"/>
      <c r="Y19" s="26"/>
      <c r="Z19" s="80"/>
    </row>
    <row r="20" spans="1:26" x14ac:dyDescent="0.15">
      <c r="A20" s="79"/>
      <c r="B20" s="79"/>
      <c r="C20" s="74" t="s">
        <v>865</v>
      </c>
      <c r="D20" s="74" t="s">
        <v>1831</v>
      </c>
      <c r="E20" s="74">
        <v>1277057</v>
      </c>
      <c r="F20" s="74">
        <v>50744</v>
      </c>
      <c r="G20" s="74">
        <v>1327801</v>
      </c>
      <c r="H20" s="74">
        <v>1222325</v>
      </c>
      <c r="I20" s="74">
        <v>16796</v>
      </c>
      <c r="J20" s="74">
        <v>1239121</v>
      </c>
      <c r="K20" s="74">
        <v>1188482</v>
      </c>
      <c r="L20" s="74">
        <v>4.2608134</v>
      </c>
      <c r="M20" s="74">
        <v>0</v>
      </c>
      <c r="N20" s="74">
        <v>4083</v>
      </c>
      <c r="O20" s="74">
        <v>4083</v>
      </c>
      <c r="P20" s="74">
        <v>96.034699199999991</v>
      </c>
      <c r="Q20" s="74">
        <v>36.004347199999998</v>
      </c>
      <c r="R20" s="74">
        <v>93.302820699999998</v>
      </c>
      <c r="S20" s="74" t="s">
        <v>399</v>
      </c>
      <c r="T20" s="74" t="s">
        <v>864</v>
      </c>
      <c r="U20" s="79"/>
      <c r="V20" s="26"/>
      <c r="W20" s="26"/>
      <c r="X20" s="26"/>
      <c r="Y20" s="26"/>
      <c r="Z20" s="80"/>
    </row>
    <row r="21" spans="1:26" x14ac:dyDescent="0.15">
      <c r="A21" s="79"/>
      <c r="B21" s="79"/>
      <c r="C21" s="74" t="s">
        <v>2034</v>
      </c>
      <c r="D21" s="74" t="s">
        <v>1831</v>
      </c>
      <c r="E21" s="74">
        <v>1795973</v>
      </c>
      <c r="F21" s="74">
        <v>70750</v>
      </c>
      <c r="G21" s="74">
        <v>1866723</v>
      </c>
      <c r="H21" s="74">
        <v>1733937</v>
      </c>
      <c r="I21" s="74">
        <v>18740</v>
      </c>
      <c r="J21" s="74">
        <v>1752677</v>
      </c>
      <c r="K21" s="74">
        <v>1631197</v>
      </c>
      <c r="L21" s="74">
        <v>7.4472918000000004</v>
      </c>
      <c r="M21" s="74">
        <v>0</v>
      </c>
      <c r="N21" s="74">
        <v>3833</v>
      </c>
      <c r="O21" s="74">
        <v>3833</v>
      </c>
      <c r="P21" s="74">
        <v>96.015745600000002</v>
      </c>
      <c r="Q21" s="74">
        <v>25.664831399999997</v>
      </c>
      <c r="R21" s="74">
        <v>93.768132699999995</v>
      </c>
      <c r="S21" s="74" t="s">
        <v>399</v>
      </c>
      <c r="T21" s="74" t="s">
        <v>1333</v>
      </c>
      <c r="U21" s="79"/>
      <c r="V21" s="26"/>
      <c r="W21" s="26"/>
      <c r="X21" s="26"/>
      <c r="Y21" s="26"/>
      <c r="Z21" s="80"/>
    </row>
    <row r="22" spans="1:26" x14ac:dyDescent="0.15">
      <c r="A22" s="79"/>
      <c r="B22" s="79"/>
      <c r="C22" s="74" t="s">
        <v>887</v>
      </c>
      <c r="D22" s="74" t="s">
        <v>1831</v>
      </c>
      <c r="E22" s="74">
        <v>627739</v>
      </c>
      <c r="F22" s="74">
        <v>10353</v>
      </c>
      <c r="G22" s="74">
        <v>638092</v>
      </c>
      <c r="H22" s="74">
        <v>610113</v>
      </c>
      <c r="I22" s="74">
        <v>4772</v>
      </c>
      <c r="J22" s="74">
        <v>614885</v>
      </c>
      <c r="K22" s="74">
        <v>611856</v>
      </c>
      <c r="L22" s="74">
        <v>0.49505110000000002</v>
      </c>
      <c r="M22" s="74">
        <v>4</v>
      </c>
      <c r="N22" s="74">
        <v>1204</v>
      </c>
      <c r="O22" s="74">
        <v>1208</v>
      </c>
      <c r="P22" s="74">
        <v>97.136127099999996</v>
      </c>
      <c r="Q22" s="74">
        <v>38.994077099999998</v>
      </c>
      <c r="R22" s="74">
        <v>96.194698599999995</v>
      </c>
      <c r="S22" s="74" t="s">
        <v>399</v>
      </c>
      <c r="T22" s="74" t="s">
        <v>1333</v>
      </c>
      <c r="U22" s="79"/>
      <c r="V22" s="26"/>
      <c r="W22" s="26"/>
      <c r="X22" s="26"/>
      <c r="Y22" s="26"/>
      <c r="Z22" s="80"/>
    </row>
    <row r="23" spans="1:26" x14ac:dyDescent="0.15">
      <c r="A23" s="79"/>
      <c r="B23" s="79"/>
      <c r="C23" s="74" t="s">
        <v>909</v>
      </c>
      <c r="D23" s="74" t="s">
        <v>1831</v>
      </c>
      <c r="E23" s="74">
        <v>1355894</v>
      </c>
      <c r="F23" s="74">
        <v>78712</v>
      </c>
      <c r="G23" s="74">
        <v>1434606</v>
      </c>
      <c r="H23" s="74">
        <v>1293409</v>
      </c>
      <c r="I23" s="74">
        <v>21227</v>
      </c>
      <c r="J23" s="74">
        <v>1314636</v>
      </c>
      <c r="K23" s="74">
        <v>1324374</v>
      </c>
      <c r="L23" s="74">
        <v>-0.73529080000000002</v>
      </c>
      <c r="M23" s="74">
        <v>423</v>
      </c>
      <c r="N23" s="74">
        <v>3843</v>
      </c>
      <c r="O23" s="74">
        <v>4266</v>
      </c>
      <c r="P23" s="74">
        <v>95.948484499999992</v>
      </c>
      <c r="Q23" s="74">
        <v>26.3693676</v>
      </c>
      <c r="R23" s="74">
        <v>92.295051700000002</v>
      </c>
      <c r="S23" s="74" t="s">
        <v>399</v>
      </c>
      <c r="T23" s="74" t="s">
        <v>864</v>
      </c>
      <c r="U23" s="79"/>
      <c r="V23" s="26"/>
      <c r="W23" s="26"/>
      <c r="X23" s="26"/>
      <c r="Y23" s="26"/>
      <c r="Z23" s="80"/>
    </row>
    <row r="24" spans="1:26" x14ac:dyDescent="0.15">
      <c r="A24" s="79"/>
      <c r="B24" s="79"/>
      <c r="C24" s="74" t="s">
        <v>930</v>
      </c>
      <c r="D24" s="74" t="s">
        <v>1831</v>
      </c>
      <c r="E24" s="74">
        <v>362886</v>
      </c>
      <c r="F24" s="74">
        <v>22627</v>
      </c>
      <c r="G24" s="74">
        <v>385513</v>
      </c>
      <c r="H24" s="74">
        <v>353216</v>
      </c>
      <c r="I24" s="74">
        <v>3032</v>
      </c>
      <c r="J24" s="74">
        <v>356248</v>
      </c>
      <c r="K24" s="74">
        <v>358379</v>
      </c>
      <c r="L24" s="74">
        <v>-0.59462190000000004</v>
      </c>
      <c r="M24" s="74">
        <v>0</v>
      </c>
      <c r="N24" s="74">
        <v>0</v>
      </c>
      <c r="O24" s="74">
        <v>0</v>
      </c>
      <c r="P24" s="74">
        <v>97.378992400000001</v>
      </c>
      <c r="Q24" s="74">
        <v>49.409424299999998</v>
      </c>
      <c r="R24" s="74">
        <v>96.341807599999996</v>
      </c>
      <c r="S24" s="74" t="s">
        <v>399</v>
      </c>
      <c r="T24" s="74" t="s">
        <v>1333</v>
      </c>
      <c r="U24" s="79"/>
      <c r="V24" s="26"/>
      <c r="W24" s="26"/>
      <c r="X24" s="26"/>
      <c r="Y24" s="26"/>
      <c r="Z24" s="80"/>
    </row>
    <row r="25" spans="1:26" x14ac:dyDescent="0.15">
      <c r="A25" s="79"/>
      <c r="B25" s="79"/>
      <c r="C25" s="74" t="s">
        <v>951</v>
      </c>
      <c r="D25" s="74" t="s">
        <v>1831</v>
      </c>
      <c r="E25" s="74">
        <v>4342100</v>
      </c>
      <c r="F25" s="74">
        <v>145045</v>
      </c>
      <c r="G25" s="74">
        <v>4487145</v>
      </c>
      <c r="H25" s="74">
        <v>4043563</v>
      </c>
      <c r="I25" s="74">
        <v>74100</v>
      </c>
      <c r="J25" s="74">
        <v>4117663</v>
      </c>
      <c r="K25" s="74">
        <v>4053174</v>
      </c>
      <c r="L25" s="74">
        <v>1.5910740999999999</v>
      </c>
      <c r="M25" s="74">
        <v>0</v>
      </c>
      <c r="N25" s="74">
        <v>5878</v>
      </c>
      <c r="O25" s="74">
        <v>5878</v>
      </c>
      <c r="P25" s="74">
        <v>92.621817300000004</v>
      </c>
      <c r="Q25" s="74">
        <v>48.509412300000001</v>
      </c>
      <c r="R25" s="74">
        <v>90.891383500000003</v>
      </c>
      <c r="S25" s="74" t="s">
        <v>398</v>
      </c>
      <c r="T25" s="74" t="s">
        <v>1333</v>
      </c>
      <c r="U25" s="79"/>
      <c r="V25" s="26"/>
      <c r="W25" s="26"/>
      <c r="X25" s="26"/>
      <c r="Y25" s="26"/>
      <c r="Z25" s="80"/>
    </row>
    <row r="26" spans="1:26" x14ac:dyDescent="0.15">
      <c r="A26" s="79"/>
      <c r="B26" s="79"/>
      <c r="C26" s="74" t="s">
        <v>972</v>
      </c>
      <c r="D26" s="74" t="s">
        <v>1831</v>
      </c>
      <c r="E26" s="74">
        <v>2521818</v>
      </c>
      <c r="F26" s="74">
        <v>54143</v>
      </c>
      <c r="G26" s="74">
        <v>2575961</v>
      </c>
      <c r="H26" s="74">
        <v>2467320</v>
      </c>
      <c r="I26" s="74">
        <v>22107</v>
      </c>
      <c r="J26" s="74">
        <v>2489427</v>
      </c>
      <c r="K26" s="74">
        <v>2465210</v>
      </c>
      <c r="L26" s="74">
        <v>0.98235040000000007</v>
      </c>
      <c r="M26" s="74">
        <v>0</v>
      </c>
      <c r="N26" s="74">
        <v>1717</v>
      </c>
      <c r="O26" s="74">
        <v>1717</v>
      </c>
      <c r="P26" s="74">
        <v>97.7867198</v>
      </c>
      <c r="Q26" s="74">
        <v>50.3520404</v>
      </c>
      <c r="R26" s="74">
        <v>96.520582600000012</v>
      </c>
      <c r="S26" s="74" t="s">
        <v>398</v>
      </c>
      <c r="T26" s="74" t="s">
        <v>864</v>
      </c>
      <c r="U26" s="79"/>
      <c r="V26" s="26"/>
      <c r="W26" s="26"/>
      <c r="X26" s="26"/>
      <c r="Y26" s="26"/>
      <c r="Z26" s="80"/>
    </row>
    <row r="27" spans="1:26" x14ac:dyDescent="0.15">
      <c r="A27" s="79"/>
      <c r="B27" s="79"/>
      <c r="C27" s="74" t="s">
        <v>994</v>
      </c>
      <c r="D27" s="74" t="s">
        <v>1831</v>
      </c>
      <c r="E27" s="74">
        <v>5519775</v>
      </c>
      <c r="F27" s="74">
        <v>192593</v>
      </c>
      <c r="G27" s="74">
        <v>5712368</v>
      </c>
      <c r="H27" s="74">
        <v>5331863</v>
      </c>
      <c r="I27" s="74">
        <v>66674</v>
      </c>
      <c r="J27" s="74">
        <v>5398537</v>
      </c>
      <c r="K27" s="74">
        <v>5101725</v>
      </c>
      <c r="L27" s="74">
        <v>5.8178752999999999</v>
      </c>
      <c r="M27" s="74">
        <v>0</v>
      </c>
      <c r="N27" s="74">
        <v>10677</v>
      </c>
      <c r="O27" s="74">
        <v>10677</v>
      </c>
      <c r="P27" s="74">
        <v>96.131169700000001</v>
      </c>
      <c r="Q27" s="74">
        <v>33.296692</v>
      </c>
      <c r="R27" s="74">
        <v>93.890443000000005</v>
      </c>
      <c r="S27" s="74" t="s">
        <v>398</v>
      </c>
      <c r="T27" s="74" t="s">
        <v>864</v>
      </c>
      <c r="U27" s="79"/>
      <c r="V27" s="26"/>
      <c r="W27" s="26"/>
      <c r="X27" s="26"/>
      <c r="Y27" s="26"/>
      <c r="Z27" s="80"/>
    </row>
    <row r="28" spans="1:26" x14ac:dyDescent="0.15">
      <c r="A28" s="79"/>
      <c r="B28" s="79"/>
      <c r="C28" s="74" t="s">
        <v>1015</v>
      </c>
      <c r="D28" s="74" t="s">
        <v>1831</v>
      </c>
      <c r="E28" s="74">
        <v>2541803</v>
      </c>
      <c r="F28" s="74">
        <v>60872</v>
      </c>
      <c r="G28" s="74">
        <v>2602675</v>
      </c>
      <c r="H28" s="74">
        <v>2464650</v>
      </c>
      <c r="I28" s="74">
        <v>22956</v>
      </c>
      <c r="J28" s="74">
        <v>2487606</v>
      </c>
      <c r="K28" s="74">
        <v>2553687</v>
      </c>
      <c r="L28" s="74">
        <v>-2.5876703000000001</v>
      </c>
      <c r="M28" s="74">
        <v>0</v>
      </c>
      <c r="N28" s="74">
        <v>4023</v>
      </c>
      <c r="O28" s="74">
        <v>4023</v>
      </c>
      <c r="P28" s="74">
        <v>96.834627399999988</v>
      </c>
      <c r="Q28" s="74">
        <v>34.984010099999999</v>
      </c>
      <c r="R28" s="74">
        <v>95.169641900000002</v>
      </c>
      <c r="S28" s="74" t="s">
        <v>398</v>
      </c>
      <c r="T28" s="74" t="s">
        <v>1333</v>
      </c>
      <c r="U28" s="79"/>
      <c r="V28" s="26"/>
      <c r="W28" s="26"/>
      <c r="X28" s="26"/>
      <c r="Y28" s="26"/>
      <c r="Z28" s="80"/>
    </row>
    <row r="29" spans="1:26" x14ac:dyDescent="0.15">
      <c r="A29" s="79"/>
      <c r="B29" s="79"/>
      <c r="C29" s="74" t="s">
        <v>1037</v>
      </c>
      <c r="D29" s="74" t="s">
        <v>1831</v>
      </c>
      <c r="E29" s="74">
        <v>2663024</v>
      </c>
      <c r="F29" s="74">
        <v>119710</v>
      </c>
      <c r="G29" s="74">
        <v>2782734</v>
      </c>
      <c r="H29" s="74">
        <v>2564408</v>
      </c>
      <c r="I29" s="74">
        <v>33140</v>
      </c>
      <c r="J29" s="74">
        <v>2597548</v>
      </c>
      <c r="K29" s="74">
        <v>2488074</v>
      </c>
      <c r="L29" s="74">
        <v>4.3999495</v>
      </c>
      <c r="M29" s="74">
        <v>0</v>
      </c>
      <c r="N29" s="74">
        <v>0</v>
      </c>
      <c r="O29" s="74">
        <v>0</v>
      </c>
      <c r="P29" s="74">
        <v>96.272516799999991</v>
      </c>
      <c r="Q29" s="74">
        <v>26.5095244</v>
      </c>
      <c r="R29" s="74">
        <v>92.64247730000001</v>
      </c>
      <c r="S29" s="74" t="s">
        <v>398</v>
      </c>
      <c r="T29" s="74" t="s">
        <v>1333</v>
      </c>
      <c r="U29" s="79"/>
      <c r="V29" s="26"/>
      <c r="W29" s="26"/>
      <c r="X29" s="26"/>
      <c r="Y29" s="26"/>
      <c r="Z29" s="80"/>
    </row>
    <row r="30" spans="1:26" x14ac:dyDescent="0.15">
      <c r="A30" s="79"/>
      <c r="B30" s="79"/>
      <c r="C30" s="74" t="s">
        <v>1058</v>
      </c>
      <c r="D30" s="74" t="s">
        <v>1831</v>
      </c>
      <c r="E30" s="74">
        <v>3871195</v>
      </c>
      <c r="F30" s="74">
        <v>126020</v>
      </c>
      <c r="G30" s="74">
        <v>3997215</v>
      </c>
      <c r="H30" s="74">
        <v>3715343</v>
      </c>
      <c r="I30" s="74">
        <v>52665</v>
      </c>
      <c r="J30" s="74">
        <v>3768008</v>
      </c>
      <c r="K30" s="74">
        <v>3687221</v>
      </c>
      <c r="L30" s="74">
        <v>2.1909996999999999</v>
      </c>
      <c r="M30" s="74">
        <v>0</v>
      </c>
      <c r="N30" s="74">
        <v>2298</v>
      </c>
      <c r="O30" s="74">
        <v>2298</v>
      </c>
      <c r="P30" s="74">
        <v>95.627919699999993</v>
      </c>
      <c r="Q30" s="74">
        <v>41.671546599999999</v>
      </c>
      <c r="R30" s="74">
        <v>93.845628000000005</v>
      </c>
      <c r="S30" s="74" t="s">
        <v>397</v>
      </c>
      <c r="T30" s="74" t="s">
        <v>864</v>
      </c>
      <c r="U30" s="79"/>
      <c r="V30" s="26"/>
      <c r="W30" s="26"/>
      <c r="X30" s="26"/>
      <c r="Y30" s="26"/>
      <c r="Z30" s="80"/>
    </row>
    <row r="31" spans="1:26" x14ac:dyDescent="0.15">
      <c r="A31" s="79"/>
      <c r="B31" s="79"/>
      <c r="C31" s="74" t="s">
        <v>2079</v>
      </c>
      <c r="D31" s="74" t="s">
        <v>1831</v>
      </c>
      <c r="E31" s="74">
        <v>1803352</v>
      </c>
      <c r="F31" s="74">
        <v>24658</v>
      </c>
      <c r="G31" s="74">
        <v>1828010</v>
      </c>
      <c r="H31" s="74">
        <v>1728870</v>
      </c>
      <c r="I31" s="74">
        <v>9378</v>
      </c>
      <c r="J31" s="74">
        <v>1738248</v>
      </c>
      <c r="K31" s="74">
        <v>1658016</v>
      </c>
      <c r="L31" s="74">
        <v>4.8390364999999997</v>
      </c>
      <c r="M31" s="74">
        <v>0</v>
      </c>
      <c r="N31" s="74">
        <v>268</v>
      </c>
      <c r="O31" s="74">
        <v>268</v>
      </c>
      <c r="P31" s="74">
        <v>96.093002800000008</v>
      </c>
      <c r="Q31" s="74">
        <v>42.335469400000001</v>
      </c>
      <c r="R31" s="74">
        <v>95.484292999999994</v>
      </c>
      <c r="S31" s="74" t="s">
        <v>397</v>
      </c>
      <c r="T31" s="74" t="s">
        <v>864</v>
      </c>
      <c r="U31" s="79"/>
      <c r="V31" s="26"/>
      <c r="W31" s="26"/>
      <c r="X31" s="26"/>
      <c r="Y31" s="26"/>
      <c r="Z31" s="80"/>
    </row>
    <row r="32" spans="1:26" x14ac:dyDescent="0.15">
      <c r="A32" s="79"/>
      <c r="B32" s="79"/>
      <c r="C32" s="74" t="s">
        <v>1080</v>
      </c>
      <c r="D32" s="74" t="s">
        <v>1831</v>
      </c>
      <c r="E32" s="74">
        <v>4270084</v>
      </c>
      <c r="F32" s="74">
        <v>29303</v>
      </c>
      <c r="G32" s="74">
        <v>4299387</v>
      </c>
      <c r="H32" s="74">
        <v>4126874</v>
      </c>
      <c r="I32" s="74">
        <v>15017</v>
      </c>
      <c r="J32" s="74">
        <v>4141891</v>
      </c>
      <c r="K32" s="74">
        <v>4000664</v>
      </c>
      <c r="L32" s="74">
        <v>3.5300890000000003</v>
      </c>
      <c r="M32" s="74">
        <v>0</v>
      </c>
      <c r="N32" s="74">
        <v>3042</v>
      </c>
      <c r="O32" s="74">
        <v>3042</v>
      </c>
      <c r="P32" s="74">
        <v>96.801816399999993</v>
      </c>
      <c r="Q32" s="74">
        <v>52.448634999999996</v>
      </c>
      <c r="R32" s="74">
        <v>96.346404199999995</v>
      </c>
      <c r="S32" s="74" t="s">
        <v>397</v>
      </c>
      <c r="T32" s="74" t="s">
        <v>864</v>
      </c>
      <c r="U32" s="79"/>
      <c r="V32" s="26"/>
      <c r="W32" s="26"/>
      <c r="X32" s="26"/>
      <c r="Y32" s="26"/>
      <c r="Z32" s="80"/>
    </row>
    <row r="33" spans="1:26" x14ac:dyDescent="0.15">
      <c r="A33" s="79"/>
      <c r="B33" s="79"/>
      <c r="C33" s="74" t="s">
        <v>1101</v>
      </c>
      <c r="D33" s="74" t="s">
        <v>1831</v>
      </c>
      <c r="E33" s="74">
        <v>81981</v>
      </c>
      <c r="F33" s="74">
        <v>481</v>
      </c>
      <c r="G33" s="74">
        <v>82462</v>
      </c>
      <c r="H33" s="74">
        <v>79264</v>
      </c>
      <c r="I33" s="74">
        <v>467</v>
      </c>
      <c r="J33" s="74">
        <v>79731</v>
      </c>
      <c r="K33" s="74">
        <v>81777</v>
      </c>
      <c r="L33" s="74">
        <v>-2.5019260000000001</v>
      </c>
      <c r="M33" s="74">
        <v>0</v>
      </c>
      <c r="N33" s="74">
        <v>0</v>
      </c>
      <c r="O33" s="74">
        <v>0</v>
      </c>
      <c r="P33" s="74">
        <v>98.134655699999996</v>
      </c>
      <c r="Q33" s="74">
        <v>75.908810799999998</v>
      </c>
      <c r="R33" s="74">
        <v>97.703676299999998</v>
      </c>
      <c r="S33" s="74" t="s">
        <v>397</v>
      </c>
      <c r="T33" s="74" t="s">
        <v>1333</v>
      </c>
      <c r="U33" s="79"/>
      <c r="V33" s="26"/>
      <c r="W33" s="26"/>
      <c r="X33" s="26"/>
      <c r="Y33" s="26"/>
      <c r="Z33" s="80"/>
    </row>
    <row r="34" spans="1:26" x14ac:dyDescent="0.15">
      <c r="A34" s="79"/>
      <c r="B34" s="79"/>
      <c r="C34" s="74" t="s">
        <v>1122</v>
      </c>
      <c r="D34" s="74" t="s">
        <v>1831</v>
      </c>
      <c r="E34" s="74">
        <v>89285</v>
      </c>
      <c r="F34" s="74">
        <v>9031</v>
      </c>
      <c r="G34" s="74">
        <v>98316</v>
      </c>
      <c r="H34" s="74">
        <v>82711</v>
      </c>
      <c r="I34" s="74">
        <v>2417</v>
      </c>
      <c r="J34" s="74">
        <v>85128</v>
      </c>
      <c r="K34" s="74">
        <v>92402</v>
      </c>
      <c r="L34" s="74">
        <v>-7.8721239999999995</v>
      </c>
      <c r="M34" s="74">
        <v>0</v>
      </c>
      <c r="N34" s="74">
        <v>0</v>
      </c>
      <c r="O34" s="74">
        <v>0</v>
      </c>
      <c r="P34" s="74">
        <v>95.003182699999996</v>
      </c>
      <c r="Q34" s="74">
        <v>51.143432899999993</v>
      </c>
      <c r="R34" s="74">
        <v>90.121036600000011</v>
      </c>
      <c r="S34" s="74" t="s">
        <v>397</v>
      </c>
      <c r="T34" s="74" t="s">
        <v>1333</v>
      </c>
      <c r="U34" s="79"/>
      <c r="V34" s="26"/>
      <c r="W34" s="26"/>
      <c r="X34" s="26"/>
      <c r="Y34" s="26"/>
      <c r="Z34" s="80"/>
    </row>
    <row r="35" spans="1:26" x14ac:dyDescent="0.15">
      <c r="A35" s="79"/>
      <c r="B35" s="79"/>
      <c r="C35" s="74" t="s">
        <v>1143</v>
      </c>
      <c r="D35" s="74" t="s">
        <v>1831</v>
      </c>
      <c r="E35" s="74">
        <v>54952</v>
      </c>
      <c r="F35" s="74">
        <v>15164</v>
      </c>
      <c r="G35" s="74">
        <v>70116</v>
      </c>
      <c r="H35" s="74">
        <v>50847</v>
      </c>
      <c r="I35" s="74">
        <v>1849</v>
      </c>
      <c r="J35" s="74">
        <v>52696</v>
      </c>
      <c r="K35" s="74">
        <v>60903</v>
      </c>
      <c r="L35" s="74">
        <v>-13.475526700000001</v>
      </c>
      <c r="M35" s="74">
        <v>0</v>
      </c>
      <c r="N35" s="74">
        <v>0</v>
      </c>
      <c r="O35" s="74">
        <v>0</v>
      </c>
      <c r="P35" s="74">
        <v>83.425362199999995</v>
      </c>
      <c r="Q35" s="74">
        <v>71.098265900000001</v>
      </c>
      <c r="R35" s="74">
        <v>81.5967524</v>
      </c>
      <c r="S35" s="74" t="s">
        <v>397</v>
      </c>
      <c r="T35" s="74" t="s">
        <v>1333</v>
      </c>
      <c r="U35" s="79"/>
      <c r="V35" s="26"/>
      <c r="W35" s="26"/>
      <c r="X35" s="26"/>
      <c r="Y35" s="26"/>
      <c r="Z35" s="80"/>
    </row>
    <row r="36" spans="1:26" x14ac:dyDescent="0.15">
      <c r="A36" s="79"/>
      <c r="B36" s="79"/>
      <c r="C36" s="74" t="s">
        <v>1164</v>
      </c>
      <c r="D36" s="74" t="s">
        <v>1831</v>
      </c>
      <c r="E36" s="74">
        <v>25286</v>
      </c>
      <c r="F36" s="74">
        <v>1927</v>
      </c>
      <c r="G36" s="74">
        <v>27213</v>
      </c>
      <c r="H36" s="74">
        <v>24571</v>
      </c>
      <c r="I36" s="74">
        <v>592</v>
      </c>
      <c r="J36" s="74">
        <v>25163</v>
      </c>
      <c r="K36" s="74">
        <v>24835</v>
      </c>
      <c r="L36" s="74">
        <v>1.3207167</v>
      </c>
      <c r="M36" s="74">
        <v>0</v>
      </c>
      <c r="N36" s="74">
        <v>176</v>
      </c>
      <c r="O36" s="74">
        <v>176</v>
      </c>
      <c r="P36" s="74">
        <v>98.385614399999994</v>
      </c>
      <c r="Q36" s="74">
        <v>14.2761841</v>
      </c>
      <c r="R36" s="74">
        <v>93.632182200000003</v>
      </c>
      <c r="S36" s="74" t="s">
        <v>397</v>
      </c>
      <c r="T36" s="74" t="s">
        <v>1333</v>
      </c>
      <c r="U36" s="79"/>
      <c r="V36" s="26"/>
      <c r="W36" s="26"/>
      <c r="X36" s="26"/>
      <c r="Y36" s="26"/>
      <c r="Z36" s="80"/>
    </row>
    <row r="37" spans="1:26" x14ac:dyDescent="0.15">
      <c r="A37" s="79"/>
      <c r="B37" s="79"/>
      <c r="C37" s="74" t="s">
        <v>1687</v>
      </c>
      <c r="D37" s="74" t="s">
        <v>1831</v>
      </c>
      <c r="E37" s="74">
        <v>187198</v>
      </c>
      <c r="F37" s="74">
        <v>11939</v>
      </c>
      <c r="G37" s="74">
        <v>199137</v>
      </c>
      <c r="H37" s="74">
        <v>178226</v>
      </c>
      <c r="I37" s="74">
        <v>1945</v>
      </c>
      <c r="J37" s="74">
        <v>180171</v>
      </c>
      <c r="K37" s="74">
        <v>179242</v>
      </c>
      <c r="L37" s="74">
        <v>0.51829370000000008</v>
      </c>
      <c r="M37" s="74">
        <v>0</v>
      </c>
      <c r="N37" s="74">
        <v>29</v>
      </c>
      <c r="O37" s="74">
        <v>29</v>
      </c>
      <c r="P37" s="74">
        <v>93.845902199999998</v>
      </c>
      <c r="Q37" s="74">
        <v>12.5214099</v>
      </c>
      <c r="R37" s="74">
        <v>89.348932500000004</v>
      </c>
      <c r="S37" s="74" t="s">
        <v>397</v>
      </c>
      <c r="T37" s="74" t="s">
        <v>1333</v>
      </c>
      <c r="U37" s="79"/>
      <c r="V37" s="26"/>
      <c r="W37" s="26"/>
      <c r="X37" s="26"/>
      <c r="Y37" s="26"/>
      <c r="Z37" s="80"/>
    </row>
    <row r="38" spans="1:26" x14ac:dyDescent="0.15">
      <c r="A38" s="79"/>
      <c r="B38" s="79"/>
      <c r="C38" s="74" t="s">
        <v>1185</v>
      </c>
      <c r="D38" s="74" t="s">
        <v>1831</v>
      </c>
      <c r="E38" s="74">
        <v>86101</v>
      </c>
      <c r="F38" s="74">
        <v>2077</v>
      </c>
      <c r="G38" s="74">
        <v>88178</v>
      </c>
      <c r="H38" s="74">
        <v>71092</v>
      </c>
      <c r="I38" s="74">
        <v>650</v>
      </c>
      <c r="J38" s="74">
        <v>71742</v>
      </c>
      <c r="K38" s="74">
        <v>92024</v>
      </c>
      <c r="L38" s="74">
        <v>-22.039902600000001</v>
      </c>
      <c r="M38" s="74">
        <v>0</v>
      </c>
      <c r="N38" s="74">
        <v>0</v>
      </c>
      <c r="O38" s="74">
        <v>0</v>
      </c>
      <c r="P38" s="74">
        <v>91.537951800000002</v>
      </c>
      <c r="Q38" s="74">
        <v>68.828773400000003</v>
      </c>
      <c r="R38" s="74">
        <v>90.808975899999993</v>
      </c>
      <c r="S38" s="74" t="s">
        <v>397</v>
      </c>
      <c r="T38" s="74" t="s">
        <v>1333</v>
      </c>
      <c r="U38" s="79"/>
      <c r="V38" s="26"/>
      <c r="W38" s="26"/>
      <c r="X38" s="26"/>
      <c r="Y38" s="26"/>
      <c r="Z38" s="80"/>
    </row>
    <row r="39" spans="1:26" x14ac:dyDescent="0.15">
      <c r="A39" s="79"/>
      <c r="B39" s="79"/>
      <c r="C39" s="74" t="s">
        <v>1206</v>
      </c>
      <c r="D39" s="74" t="s">
        <v>1831</v>
      </c>
      <c r="E39" s="74">
        <v>83785</v>
      </c>
      <c r="F39" s="74">
        <v>12468</v>
      </c>
      <c r="G39" s="74">
        <v>96253</v>
      </c>
      <c r="H39" s="74">
        <v>78190</v>
      </c>
      <c r="I39" s="74">
        <v>2193</v>
      </c>
      <c r="J39" s="74">
        <v>80383</v>
      </c>
      <c r="K39" s="74">
        <v>80542</v>
      </c>
      <c r="L39" s="74">
        <v>-0.19741250000000002</v>
      </c>
      <c r="M39" s="74">
        <v>267</v>
      </c>
      <c r="N39" s="74">
        <v>0</v>
      </c>
      <c r="O39" s="74">
        <v>267</v>
      </c>
      <c r="P39" s="74">
        <v>93.076593299999999</v>
      </c>
      <c r="Q39" s="74">
        <v>18.7165775</v>
      </c>
      <c r="R39" s="74">
        <v>83.297480700000008</v>
      </c>
      <c r="S39" s="74" t="s">
        <v>399</v>
      </c>
      <c r="T39" s="74" t="s">
        <v>1333</v>
      </c>
      <c r="U39" s="79"/>
      <c r="V39" s="26"/>
      <c r="W39" s="26"/>
      <c r="X39" s="26"/>
      <c r="Y39" s="26"/>
      <c r="Z39" s="80"/>
    </row>
    <row r="40" spans="1:26" x14ac:dyDescent="0.15">
      <c r="A40" s="79"/>
      <c r="B40" s="79"/>
      <c r="C40" s="74" t="s">
        <v>1227</v>
      </c>
      <c r="D40" s="74" t="s">
        <v>1831</v>
      </c>
      <c r="E40" s="74">
        <v>113036</v>
      </c>
      <c r="F40" s="74">
        <v>24333</v>
      </c>
      <c r="G40" s="74">
        <v>137369</v>
      </c>
      <c r="H40" s="74">
        <v>104477</v>
      </c>
      <c r="I40" s="74">
        <v>4333</v>
      </c>
      <c r="J40" s="74">
        <v>108810</v>
      </c>
      <c r="K40" s="74">
        <v>109902</v>
      </c>
      <c r="L40" s="74">
        <v>-0.99361250000000001</v>
      </c>
      <c r="M40" s="74">
        <v>0</v>
      </c>
      <c r="N40" s="74">
        <v>766</v>
      </c>
      <c r="O40" s="74">
        <v>766</v>
      </c>
      <c r="P40" s="74">
        <v>90.556964500000007</v>
      </c>
      <c r="Q40" s="74">
        <v>26.893924200000001</v>
      </c>
      <c r="R40" s="74">
        <v>79.127667500000001</v>
      </c>
      <c r="S40" s="74" t="s">
        <v>399</v>
      </c>
      <c r="T40" s="74" t="s">
        <v>1333</v>
      </c>
      <c r="U40" s="79"/>
      <c r="V40" s="26"/>
      <c r="W40" s="26"/>
      <c r="X40" s="26"/>
      <c r="Y40" s="26"/>
      <c r="Z40" s="80"/>
    </row>
    <row r="41" spans="1:26" x14ac:dyDescent="0.15">
      <c r="A41" s="79"/>
      <c r="B41" s="79"/>
      <c r="C41" s="74" t="s">
        <v>1248</v>
      </c>
      <c r="D41" s="74" t="s">
        <v>1831</v>
      </c>
      <c r="E41" s="74">
        <v>699586</v>
      </c>
      <c r="F41" s="74">
        <v>35495</v>
      </c>
      <c r="G41" s="74">
        <v>735081</v>
      </c>
      <c r="H41" s="74">
        <v>664326</v>
      </c>
      <c r="I41" s="74">
        <v>15456</v>
      </c>
      <c r="J41" s="74">
        <v>679782</v>
      </c>
      <c r="K41" s="74">
        <v>659112</v>
      </c>
      <c r="L41" s="74">
        <v>3.1360376000000003</v>
      </c>
      <c r="M41" s="74">
        <v>0</v>
      </c>
      <c r="N41" s="74">
        <v>0</v>
      </c>
      <c r="O41" s="74">
        <v>0</v>
      </c>
      <c r="P41" s="74">
        <v>94.042576199999999</v>
      </c>
      <c r="Q41" s="74">
        <v>34.612037200000003</v>
      </c>
      <c r="R41" s="74">
        <v>90.390354099999996</v>
      </c>
      <c r="S41" s="74" t="s">
        <v>397</v>
      </c>
      <c r="T41" s="74" t="s">
        <v>864</v>
      </c>
      <c r="U41" s="79"/>
      <c r="V41" s="26"/>
      <c r="W41" s="26"/>
      <c r="X41" s="26"/>
      <c r="Y41" s="26"/>
      <c r="Z41" s="80"/>
    </row>
    <row r="42" spans="1:26" x14ac:dyDescent="0.15">
      <c r="A42" s="79"/>
      <c r="B42" s="79"/>
      <c r="C42" s="74" t="s">
        <v>1269</v>
      </c>
      <c r="D42" s="74" t="s">
        <v>1831</v>
      </c>
      <c r="E42" s="74">
        <v>2673912</v>
      </c>
      <c r="F42" s="74">
        <v>103858</v>
      </c>
      <c r="G42" s="74">
        <v>2777770</v>
      </c>
      <c r="H42" s="74">
        <v>2545672</v>
      </c>
      <c r="I42" s="74">
        <v>35392</v>
      </c>
      <c r="J42" s="74">
        <v>2581064</v>
      </c>
      <c r="K42" s="74">
        <v>2442548</v>
      </c>
      <c r="L42" s="74">
        <v>5.6709633000000004</v>
      </c>
      <c r="M42" s="74">
        <v>0</v>
      </c>
      <c r="N42" s="74">
        <v>0</v>
      </c>
      <c r="O42" s="74">
        <v>0</v>
      </c>
      <c r="P42" s="74">
        <v>94.893225699999988</v>
      </c>
      <c r="Q42" s="74">
        <v>37.867320399999997</v>
      </c>
      <c r="R42" s="74">
        <v>92.772649399999992</v>
      </c>
      <c r="S42" s="74" t="s">
        <v>397</v>
      </c>
      <c r="T42" s="74" t="s">
        <v>864</v>
      </c>
      <c r="U42" s="79"/>
      <c r="V42" s="26"/>
      <c r="W42" s="26"/>
      <c r="X42" s="26"/>
      <c r="Y42" s="26"/>
      <c r="Z42" s="80"/>
    </row>
    <row r="43" spans="1:26" x14ac:dyDescent="0.15">
      <c r="A43" s="79"/>
      <c r="B43" s="79"/>
      <c r="C43" s="74" t="s">
        <v>1290</v>
      </c>
      <c r="D43" s="74" t="s">
        <v>1831</v>
      </c>
      <c r="E43" s="74">
        <v>93883</v>
      </c>
      <c r="F43" s="74">
        <v>21676</v>
      </c>
      <c r="G43" s="74">
        <v>115559</v>
      </c>
      <c r="H43" s="74">
        <v>88020</v>
      </c>
      <c r="I43" s="74">
        <v>5543</v>
      </c>
      <c r="J43" s="74">
        <v>93563</v>
      </c>
      <c r="K43" s="74">
        <v>86969</v>
      </c>
      <c r="L43" s="74">
        <v>7.5820120000000006</v>
      </c>
      <c r="M43" s="74">
        <v>0</v>
      </c>
      <c r="N43" s="74">
        <v>0</v>
      </c>
      <c r="O43" s="74">
        <v>0</v>
      </c>
      <c r="P43" s="74">
        <v>96.885475999999997</v>
      </c>
      <c r="Q43" s="74">
        <v>20.103874899999997</v>
      </c>
      <c r="R43" s="74">
        <v>84.1540471</v>
      </c>
      <c r="S43" s="74" t="s">
        <v>400</v>
      </c>
      <c r="T43" s="74" t="s">
        <v>1333</v>
      </c>
      <c r="U43" s="79"/>
      <c r="V43" s="26"/>
      <c r="W43" s="26"/>
      <c r="X43" s="26"/>
      <c r="Y43" s="26"/>
      <c r="Z43" s="80"/>
    </row>
    <row r="44" spans="1:26" x14ac:dyDescent="0.15">
      <c r="A44" s="79"/>
      <c r="B44" s="79"/>
      <c r="C44" s="74" t="s">
        <v>1312</v>
      </c>
      <c r="D44" s="74" t="s">
        <v>1831</v>
      </c>
      <c r="E44" s="74">
        <v>492601</v>
      </c>
      <c r="F44" s="74">
        <v>29369</v>
      </c>
      <c r="G44" s="74">
        <v>521970</v>
      </c>
      <c r="H44" s="74">
        <v>472450</v>
      </c>
      <c r="I44" s="74">
        <v>8565</v>
      </c>
      <c r="J44" s="74">
        <v>481015</v>
      </c>
      <c r="K44" s="74">
        <v>496589</v>
      </c>
      <c r="L44" s="74">
        <v>-3.1361951000000001</v>
      </c>
      <c r="M44" s="74">
        <v>0</v>
      </c>
      <c r="N44" s="74">
        <v>497</v>
      </c>
      <c r="O44" s="74">
        <v>497</v>
      </c>
      <c r="P44" s="74">
        <v>95.144822200000007</v>
      </c>
      <c r="Q44" s="74">
        <v>53.550730000000001</v>
      </c>
      <c r="R44" s="74">
        <v>92.045300799999993</v>
      </c>
      <c r="S44" s="74" t="s">
        <v>401</v>
      </c>
      <c r="T44" s="74" t="s">
        <v>864</v>
      </c>
      <c r="U44" s="79"/>
      <c r="V44" s="26"/>
      <c r="W44" s="26"/>
      <c r="X44" s="26"/>
      <c r="Y44" s="26"/>
      <c r="Z44" s="80"/>
    </row>
    <row r="45" spans="1:26" x14ac:dyDescent="0.15">
      <c r="A45" s="79"/>
      <c r="B45" s="79"/>
      <c r="C45" s="74" t="s">
        <v>797</v>
      </c>
      <c r="D45" s="74" t="s">
        <v>1831</v>
      </c>
      <c r="E45" s="74">
        <v>243975</v>
      </c>
      <c r="F45" s="74">
        <v>7443</v>
      </c>
      <c r="G45" s="74">
        <v>251418</v>
      </c>
      <c r="H45" s="74">
        <v>234101</v>
      </c>
      <c r="I45" s="74">
        <v>1741</v>
      </c>
      <c r="J45" s="74">
        <v>235842</v>
      </c>
      <c r="K45" s="74">
        <v>215120</v>
      </c>
      <c r="L45" s="74">
        <v>9.6327631</v>
      </c>
      <c r="M45" s="74">
        <v>43</v>
      </c>
      <c r="N45" s="74">
        <v>679</v>
      </c>
      <c r="O45" s="74">
        <v>722</v>
      </c>
      <c r="P45" s="74">
        <v>95.983540199999993</v>
      </c>
      <c r="Q45" s="74">
        <v>24.686131400000001</v>
      </c>
      <c r="R45" s="74">
        <v>93.852798699999994</v>
      </c>
      <c r="S45" s="74" t="s">
        <v>401</v>
      </c>
      <c r="T45" s="74" t="s">
        <v>864</v>
      </c>
      <c r="U45" s="79"/>
      <c r="V45" s="26"/>
      <c r="W45" s="26"/>
      <c r="X45" s="26"/>
      <c r="Y45" s="26"/>
      <c r="Z45" s="80"/>
    </row>
    <row r="46" spans="1:26" x14ac:dyDescent="0.15">
      <c r="A46" s="79"/>
      <c r="B46" s="79"/>
      <c r="C46" s="74" t="s">
        <v>1622</v>
      </c>
      <c r="D46" s="74" t="s">
        <v>1831</v>
      </c>
      <c r="E46" s="74">
        <v>141651463</v>
      </c>
      <c r="F46" s="74">
        <v>3782285</v>
      </c>
      <c r="G46" s="74">
        <v>145433748</v>
      </c>
      <c r="H46" s="74">
        <v>136296017.80000001</v>
      </c>
      <c r="I46" s="74">
        <v>1462420</v>
      </c>
      <c r="J46" s="74">
        <v>137758437.80000001</v>
      </c>
      <c r="K46" s="74">
        <v>133186601.956</v>
      </c>
      <c r="L46" s="74">
        <v>3.4326544999999999</v>
      </c>
      <c r="M46" s="74">
        <v>931</v>
      </c>
      <c r="N46" s="74">
        <v>156743</v>
      </c>
      <c r="O46" s="74">
        <v>157674</v>
      </c>
      <c r="P46" s="74">
        <v>95.770358000000002</v>
      </c>
      <c r="Q46" s="74">
        <v>41.029412100000002</v>
      </c>
      <c r="R46" s="74">
        <v>94.219721199999995</v>
      </c>
      <c r="S46" s="74" t="s">
        <v>1676</v>
      </c>
      <c r="T46" s="74" t="s">
        <v>1676</v>
      </c>
      <c r="U46" s="79"/>
      <c r="V46" s="26"/>
      <c r="W46" s="26"/>
      <c r="X46" s="26"/>
      <c r="Y46" s="26"/>
      <c r="Z46" s="80"/>
    </row>
    <row r="47" spans="1:26" x14ac:dyDescent="0.15">
      <c r="A47" s="79"/>
      <c r="B47" s="79"/>
      <c r="C47" s="74" t="s">
        <v>1896</v>
      </c>
      <c r="D47" s="74" t="s">
        <v>1831</v>
      </c>
      <c r="E47" s="74">
        <v>40323894</v>
      </c>
      <c r="F47" s="74">
        <v>1360542</v>
      </c>
      <c r="G47" s="74">
        <v>41684436</v>
      </c>
      <c r="H47" s="74">
        <v>38698108</v>
      </c>
      <c r="I47" s="74">
        <v>472479</v>
      </c>
      <c r="J47" s="74">
        <v>39170587</v>
      </c>
      <c r="K47" s="74">
        <v>38116227</v>
      </c>
      <c r="L47" s="74">
        <v>2.7661709999999999</v>
      </c>
      <c r="M47" s="74">
        <v>172264</v>
      </c>
      <c r="N47" s="74">
        <v>3692836</v>
      </c>
      <c r="O47" s="74">
        <v>3865100</v>
      </c>
      <c r="P47" s="74">
        <v>95.818647200000001</v>
      </c>
      <c r="Q47" s="74">
        <v>36.541961000000001</v>
      </c>
      <c r="R47" s="74">
        <v>93.698254700000007</v>
      </c>
      <c r="S47" s="74" t="s">
        <v>1676</v>
      </c>
      <c r="T47" s="74" t="s">
        <v>1676</v>
      </c>
      <c r="U47" s="79"/>
      <c r="V47" s="26"/>
      <c r="W47" s="26"/>
      <c r="X47" s="26"/>
      <c r="Y47" s="26"/>
      <c r="Z47" s="80"/>
    </row>
    <row r="48" spans="1:26" x14ac:dyDescent="0.15">
      <c r="A48" s="81"/>
      <c r="B48" s="81"/>
      <c r="C48" s="78" t="s">
        <v>1941</v>
      </c>
      <c r="D48" s="78" t="s">
        <v>1831</v>
      </c>
      <c r="E48" s="78">
        <v>181975357</v>
      </c>
      <c r="F48" s="78">
        <v>5142827</v>
      </c>
      <c r="G48" s="78">
        <v>187118184</v>
      </c>
      <c r="H48" s="78">
        <v>174994125.80000001</v>
      </c>
      <c r="I48" s="78">
        <v>1934899</v>
      </c>
      <c r="J48" s="78">
        <v>176929024.80000001</v>
      </c>
      <c r="K48" s="78">
        <v>171302828.95599997</v>
      </c>
      <c r="L48" s="78">
        <v>3.2843565999999997</v>
      </c>
      <c r="M48" s="78">
        <v>173195</v>
      </c>
      <c r="N48" s="78">
        <v>3849579</v>
      </c>
      <c r="O48" s="78">
        <v>4022774</v>
      </c>
      <c r="P48" s="78">
        <v>95.781084899999996</v>
      </c>
      <c r="Q48" s="78">
        <v>39.8333102</v>
      </c>
      <c r="R48" s="78">
        <v>94.103189299999997</v>
      </c>
      <c r="S48" s="78" t="s">
        <v>1676</v>
      </c>
      <c r="T48" s="78" t="s">
        <v>1676</v>
      </c>
      <c r="U48" s="81"/>
      <c r="V48" s="82"/>
      <c r="W48" s="82"/>
      <c r="X48" s="82"/>
      <c r="Y48" s="82"/>
      <c r="Z48" s="83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937"/>
  <sheetViews>
    <sheetView showGridLines="0" zoomScale="115" zoomScaleNormal="115" zoomScaleSheetLayoutView="100" workbookViewId="0">
      <pane xSplit="9" ySplit="1" topLeftCell="J1219" activePane="bottomRight" state="frozen"/>
      <selection pane="topRight" activeCell="J1" sqref="J1"/>
      <selection pane="bottomLeft" activeCell="A2" sqref="A2"/>
      <selection pane="bottomRight" activeCell="A1234" sqref="A1234:XFD1277"/>
    </sheetView>
  </sheetViews>
  <sheetFormatPr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1891</v>
      </c>
      <c r="AO1" s="7" t="s">
        <v>1892</v>
      </c>
    </row>
    <row r="2" spans="1:41" s="55" customFormat="1" x14ac:dyDescent="0.15">
      <c r="A2" s="64" t="s">
        <v>1729</v>
      </c>
      <c r="B2" s="64" t="s">
        <v>1481</v>
      </c>
      <c r="C2" s="64" t="s">
        <v>1481</v>
      </c>
      <c r="D2" s="64" t="s">
        <v>1482</v>
      </c>
      <c r="E2" s="64" t="s">
        <v>397</v>
      </c>
      <c r="F2" s="66" t="s">
        <v>1728</v>
      </c>
      <c r="G2" s="64" t="s">
        <v>1986</v>
      </c>
      <c r="H2" s="64" t="s">
        <v>1483</v>
      </c>
      <c r="I2" s="63" t="s">
        <v>1876</v>
      </c>
      <c r="J2" s="67">
        <v>0</v>
      </c>
      <c r="K2" s="68">
        <v>49161274</v>
      </c>
      <c r="L2" s="68">
        <v>904961</v>
      </c>
      <c r="M2" s="68">
        <v>50066235</v>
      </c>
      <c r="N2" s="68">
        <v>0</v>
      </c>
      <c r="O2" s="68">
        <v>0</v>
      </c>
      <c r="P2" s="68">
        <v>47684308</v>
      </c>
      <c r="Q2" s="68">
        <v>355246</v>
      </c>
      <c r="R2" s="68">
        <v>48039554</v>
      </c>
      <c r="S2" s="68">
        <v>0</v>
      </c>
      <c r="T2" s="68">
        <v>0</v>
      </c>
      <c r="U2" s="68">
        <v>67972</v>
      </c>
      <c r="V2" s="68">
        <v>67972</v>
      </c>
      <c r="W2" s="69">
        <v>96.995671800000011</v>
      </c>
      <c r="X2" s="69">
        <v>39.255393300000001</v>
      </c>
      <c r="Y2" s="69">
        <v>95.952000400000003</v>
      </c>
      <c r="Z2" s="69">
        <v>96.508589000000001</v>
      </c>
      <c r="AA2" s="69">
        <v>37.263633499999997</v>
      </c>
      <c r="AB2" s="69">
        <v>95.431345499999992</v>
      </c>
      <c r="AC2" s="69">
        <v>0.52065490000001091</v>
      </c>
      <c r="AD2" s="67">
        <v>46460324</v>
      </c>
      <c r="AE2" s="69">
        <v>3.3990937999999997</v>
      </c>
      <c r="AF2" s="69">
        <v>96.995671800000011</v>
      </c>
      <c r="AG2" s="69">
        <v>42.443329599999998</v>
      </c>
      <c r="AH2" s="69">
        <v>96.082445899999996</v>
      </c>
      <c r="AI2" s="67">
        <v>47971582</v>
      </c>
      <c r="AJ2" s="69">
        <v>96.508589000000001</v>
      </c>
      <c r="AK2" s="69">
        <v>39.2390969</v>
      </c>
      <c r="AL2" s="69">
        <v>95.518783799999994</v>
      </c>
      <c r="AM2" s="69">
        <v>0.56366210000000194</v>
      </c>
      <c r="AN2" s="67">
        <v>46415758</v>
      </c>
      <c r="AO2" s="69">
        <v>3.3519305999999998</v>
      </c>
    </row>
    <row r="3" spans="1:41" s="55" customFormat="1" x14ac:dyDescent="0.15">
      <c r="A3" s="64" t="s">
        <v>2</v>
      </c>
      <c r="B3" s="64" t="s">
        <v>1481</v>
      </c>
      <c r="C3" s="64" t="s">
        <v>1481</v>
      </c>
      <c r="D3" s="64" t="s">
        <v>1482</v>
      </c>
      <c r="E3" s="64" t="s">
        <v>397</v>
      </c>
      <c r="F3" s="64" t="s">
        <v>1728</v>
      </c>
      <c r="G3" s="64" t="s">
        <v>1986</v>
      </c>
      <c r="H3" s="64" t="s">
        <v>1483</v>
      </c>
      <c r="I3" s="63" t="s">
        <v>1877</v>
      </c>
      <c r="J3" s="70">
        <v>0</v>
      </c>
      <c r="K3" s="68">
        <v>49161274</v>
      </c>
      <c r="L3" s="68">
        <v>904961</v>
      </c>
      <c r="M3" s="68">
        <v>50066235</v>
      </c>
      <c r="N3" s="68">
        <v>0</v>
      </c>
      <c r="O3" s="68">
        <v>0</v>
      </c>
      <c r="P3" s="68">
        <v>47684308</v>
      </c>
      <c r="Q3" s="68">
        <v>355246</v>
      </c>
      <c r="R3" s="68">
        <v>48039554</v>
      </c>
      <c r="S3" s="68">
        <v>0</v>
      </c>
      <c r="T3" s="68">
        <v>0</v>
      </c>
      <c r="U3" s="68">
        <v>67972</v>
      </c>
      <c r="V3" s="68">
        <v>67972</v>
      </c>
      <c r="W3" s="69">
        <v>96.995671800000011</v>
      </c>
      <c r="X3" s="69">
        <v>39.255393300000001</v>
      </c>
      <c r="Y3" s="69">
        <v>95.952000400000003</v>
      </c>
      <c r="Z3" s="69">
        <v>96.508589000000001</v>
      </c>
      <c r="AA3" s="69">
        <v>37.263633499999997</v>
      </c>
      <c r="AB3" s="69">
        <v>95.431345499999992</v>
      </c>
      <c r="AC3" s="69">
        <v>0.52065490000001091</v>
      </c>
      <c r="AD3" s="67">
        <v>46460324</v>
      </c>
      <c r="AE3" s="69">
        <v>3.3990937999999997</v>
      </c>
      <c r="AF3" s="69">
        <v>96.995671800000011</v>
      </c>
      <c r="AG3" s="69">
        <v>42.443329599999998</v>
      </c>
      <c r="AH3" s="69">
        <v>96.082445899999996</v>
      </c>
      <c r="AI3" s="67">
        <v>47971582</v>
      </c>
      <c r="AJ3" s="69">
        <v>96.508589000000001</v>
      </c>
      <c r="AK3" s="69">
        <v>39.2390969</v>
      </c>
      <c r="AL3" s="69">
        <v>95.518783799999994</v>
      </c>
      <c r="AM3" s="69">
        <v>0.56366210000000194</v>
      </c>
      <c r="AN3" s="67">
        <v>46415758</v>
      </c>
      <c r="AO3" s="69">
        <v>3.3519305999999998</v>
      </c>
    </row>
    <row r="4" spans="1:41" s="55" customFormat="1" x14ac:dyDescent="0.15">
      <c r="A4" s="64" t="s">
        <v>3</v>
      </c>
      <c r="B4" s="64" t="s">
        <v>1481</v>
      </c>
      <c r="C4" s="64" t="s">
        <v>1481</v>
      </c>
      <c r="D4" s="64" t="s">
        <v>1482</v>
      </c>
      <c r="E4" s="64" t="s">
        <v>397</v>
      </c>
      <c r="F4" s="64" t="s">
        <v>1728</v>
      </c>
      <c r="G4" s="64" t="s">
        <v>1986</v>
      </c>
      <c r="H4" s="64" t="s">
        <v>1483</v>
      </c>
      <c r="I4" s="63" t="s">
        <v>1878</v>
      </c>
      <c r="J4" s="70">
        <v>0</v>
      </c>
      <c r="K4" s="68">
        <v>22070969</v>
      </c>
      <c r="L4" s="68">
        <v>476287</v>
      </c>
      <c r="M4" s="68">
        <v>22547256</v>
      </c>
      <c r="N4" s="68">
        <v>0</v>
      </c>
      <c r="O4" s="68">
        <v>0</v>
      </c>
      <c r="P4" s="68">
        <v>21094434</v>
      </c>
      <c r="Q4" s="68">
        <v>158840</v>
      </c>
      <c r="R4" s="68">
        <v>21253274</v>
      </c>
      <c r="S4" s="68">
        <v>0</v>
      </c>
      <c r="T4" s="68">
        <v>0</v>
      </c>
      <c r="U4" s="68">
        <v>46373</v>
      </c>
      <c r="V4" s="68">
        <v>46373</v>
      </c>
      <c r="W4" s="69">
        <v>95.575477499999991</v>
      </c>
      <c r="X4" s="69">
        <v>33.349640000000001</v>
      </c>
      <c r="Y4" s="69">
        <v>94.261022299999993</v>
      </c>
      <c r="Z4" s="69">
        <v>95.505546799999991</v>
      </c>
      <c r="AA4" s="69">
        <v>33.6127562</v>
      </c>
      <c r="AB4" s="69">
        <v>94.240687100000002</v>
      </c>
      <c r="AC4" s="69">
        <v>2.0335199999991005E-2</v>
      </c>
      <c r="AD4" s="67">
        <v>20634791</v>
      </c>
      <c r="AE4" s="69">
        <v>2.9972826000000001</v>
      </c>
      <c r="AF4" s="69">
        <v>95.575477499999991</v>
      </c>
      <c r="AG4" s="69">
        <v>36.946924299999999</v>
      </c>
      <c r="AH4" s="69">
        <v>94.455288699999997</v>
      </c>
      <c r="AI4" s="67">
        <v>21206901</v>
      </c>
      <c r="AJ4" s="69">
        <v>95.505546799999991</v>
      </c>
      <c r="AK4" s="69">
        <v>36.076957399999998</v>
      </c>
      <c r="AL4" s="69">
        <v>94.372419799999989</v>
      </c>
      <c r="AM4" s="69">
        <v>8.2868900000008239E-2</v>
      </c>
      <c r="AN4" s="67">
        <v>20604227</v>
      </c>
      <c r="AO4" s="69">
        <v>2.9250017000000001</v>
      </c>
    </row>
    <row r="5" spans="1:41" s="55" customFormat="1" x14ac:dyDescent="0.15">
      <c r="A5" s="64" t="s">
        <v>4</v>
      </c>
      <c r="B5" s="64" t="s">
        <v>1481</v>
      </c>
      <c r="C5" s="64" t="s">
        <v>1481</v>
      </c>
      <c r="D5" s="64" t="s">
        <v>1482</v>
      </c>
      <c r="E5" s="64" t="s">
        <v>397</v>
      </c>
      <c r="F5" s="64" t="s">
        <v>1728</v>
      </c>
      <c r="G5" s="64" t="s">
        <v>1986</v>
      </c>
      <c r="H5" s="64" t="s">
        <v>1483</v>
      </c>
      <c r="I5" s="63" t="s">
        <v>1879</v>
      </c>
      <c r="J5" s="70">
        <v>0</v>
      </c>
      <c r="K5" s="68">
        <v>16391083</v>
      </c>
      <c r="L5" s="68">
        <v>444560</v>
      </c>
      <c r="M5" s="68">
        <v>16835643</v>
      </c>
      <c r="N5" s="68">
        <v>0</v>
      </c>
      <c r="O5" s="68">
        <v>0</v>
      </c>
      <c r="P5" s="68">
        <v>15331091</v>
      </c>
      <c r="Q5" s="68">
        <v>149930</v>
      </c>
      <c r="R5" s="68">
        <v>15481021</v>
      </c>
      <c r="S5" s="68">
        <v>0</v>
      </c>
      <c r="T5" s="68">
        <v>0</v>
      </c>
      <c r="U5" s="68">
        <v>40516</v>
      </c>
      <c r="V5" s="68">
        <v>40516</v>
      </c>
      <c r="W5" s="69">
        <v>93.533118000000002</v>
      </c>
      <c r="X5" s="69">
        <v>33.7254814</v>
      </c>
      <c r="Y5" s="69">
        <v>91.953844599999996</v>
      </c>
      <c r="Z5" s="69">
        <v>93.533003100000002</v>
      </c>
      <c r="AA5" s="69">
        <v>33.0890846</v>
      </c>
      <c r="AB5" s="69">
        <v>92.000032499999989</v>
      </c>
      <c r="AC5" s="69">
        <v>-4.618789999999251E-2</v>
      </c>
      <c r="AD5" s="67">
        <v>15074416</v>
      </c>
      <c r="AE5" s="69">
        <v>2.6973183999999999</v>
      </c>
      <c r="AF5" s="69">
        <v>93.533118000000002</v>
      </c>
      <c r="AG5" s="69">
        <v>37.107344699999999</v>
      </c>
      <c r="AH5" s="69">
        <v>92.175671000000008</v>
      </c>
      <c r="AI5" s="67">
        <v>15440505</v>
      </c>
      <c r="AJ5" s="69">
        <v>93.533003100000002</v>
      </c>
      <c r="AK5" s="69">
        <v>35.6397689</v>
      </c>
      <c r="AL5" s="69">
        <v>92.167326299999999</v>
      </c>
      <c r="AM5" s="69">
        <v>8.3447000000091975E-3</v>
      </c>
      <c r="AN5" s="67">
        <v>15044675</v>
      </c>
      <c r="AO5" s="69">
        <v>2.6310305999999999</v>
      </c>
    </row>
    <row r="6" spans="1:41" s="55" customFormat="1" x14ac:dyDescent="0.15">
      <c r="A6" s="64" t="s">
        <v>5</v>
      </c>
      <c r="B6" s="64" t="s">
        <v>1481</v>
      </c>
      <c r="C6" s="64" t="s">
        <v>1481</v>
      </c>
      <c r="D6" s="64" t="s">
        <v>1482</v>
      </c>
      <c r="E6" s="64" t="s">
        <v>397</v>
      </c>
      <c r="F6" s="64" t="s">
        <v>1728</v>
      </c>
      <c r="G6" s="64" t="s">
        <v>1986</v>
      </c>
      <c r="H6" s="64" t="s">
        <v>1483</v>
      </c>
      <c r="I6" s="63" t="s">
        <v>1880</v>
      </c>
      <c r="J6" s="70">
        <v>0</v>
      </c>
      <c r="K6" s="68">
        <v>506412</v>
      </c>
      <c r="L6" s="68">
        <v>13735</v>
      </c>
      <c r="M6" s="68">
        <v>520147</v>
      </c>
      <c r="N6" s="68">
        <v>0</v>
      </c>
      <c r="O6" s="68">
        <v>0</v>
      </c>
      <c r="P6" s="68">
        <v>473663</v>
      </c>
      <c r="Q6" s="68">
        <v>4632</v>
      </c>
      <c r="R6" s="68">
        <v>478295</v>
      </c>
      <c r="S6" s="68">
        <v>0</v>
      </c>
      <c r="T6" s="68">
        <v>0</v>
      </c>
      <c r="U6" s="68">
        <v>1252</v>
      </c>
      <c r="V6" s="68">
        <v>1252</v>
      </c>
      <c r="W6" s="69">
        <v>93.533131100000006</v>
      </c>
      <c r="X6" s="69">
        <v>33.724062599999996</v>
      </c>
      <c r="Y6" s="69">
        <v>91.953813100000005</v>
      </c>
      <c r="Z6" s="69">
        <v>93.533068100000008</v>
      </c>
      <c r="AA6" s="69">
        <v>33.093302399999999</v>
      </c>
      <c r="AB6" s="69">
        <v>92.000235599999996</v>
      </c>
      <c r="AC6" s="69">
        <v>-4.6422499999991373E-2</v>
      </c>
      <c r="AD6" s="67">
        <v>468502</v>
      </c>
      <c r="AE6" s="69">
        <v>2.0902791999999999</v>
      </c>
      <c r="AF6" s="69">
        <v>93.533131100000006</v>
      </c>
      <c r="AG6" s="69">
        <v>37.106464799999998</v>
      </c>
      <c r="AH6" s="69">
        <v>92.175680999999997</v>
      </c>
      <c r="AI6" s="67">
        <v>477043</v>
      </c>
      <c r="AJ6" s="69">
        <v>93.533068100000008</v>
      </c>
      <c r="AK6" s="69">
        <v>35.664219000000003</v>
      </c>
      <c r="AL6" s="69">
        <v>92.168739899999991</v>
      </c>
      <c r="AM6" s="69">
        <v>6.9411000000059175E-3</v>
      </c>
      <c r="AN6" s="67">
        <v>467571</v>
      </c>
      <c r="AO6" s="69">
        <v>2.0257885999999998</v>
      </c>
    </row>
    <row r="7" spans="1:41" s="55" customFormat="1" x14ac:dyDescent="0.15">
      <c r="A7" s="64" t="s">
        <v>6</v>
      </c>
      <c r="B7" s="64" t="s">
        <v>1481</v>
      </c>
      <c r="C7" s="64" t="s">
        <v>1481</v>
      </c>
      <c r="D7" s="64" t="s">
        <v>1482</v>
      </c>
      <c r="E7" s="64" t="s">
        <v>397</v>
      </c>
      <c r="F7" s="64" t="s">
        <v>1728</v>
      </c>
      <c r="G7" s="64" t="s">
        <v>1986</v>
      </c>
      <c r="H7" s="64" t="s">
        <v>1483</v>
      </c>
      <c r="I7" s="63" t="s">
        <v>1881</v>
      </c>
      <c r="J7" s="70">
        <v>0</v>
      </c>
      <c r="K7" s="68">
        <v>15884671</v>
      </c>
      <c r="L7" s="68">
        <v>430825</v>
      </c>
      <c r="M7" s="68">
        <v>16315496</v>
      </c>
      <c r="N7" s="68">
        <v>0</v>
      </c>
      <c r="O7" s="68">
        <v>0</v>
      </c>
      <c r="P7" s="68">
        <v>14857428</v>
      </c>
      <c r="Q7" s="68">
        <v>145298</v>
      </c>
      <c r="R7" s="68">
        <v>15002726</v>
      </c>
      <c r="S7" s="68">
        <v>0</v>
      </c>
      <c r="T7" s="68">
        <v>0</v>
      </c>
      <c r="U7" s="68">
        <v>39264</v>
      </c>
      <c r="V7" s="68">
        <v>39264</v>
      </c>
      <c r="W7" s="69">
        <v>93.533117599999997</v>
      </c>
      <c r="X7" s="69">
        <v>33.725526600000002</v>
      </c>
      <c r="Y7" s="69">
        <v>91.953845599999994</v>
      </c>
      <c r="Z7" s="69">
        <v>93.533000999999999</v>
      </c>
      <c r="AA7" s="69">
        <v>33.088949299999996</v>
      </c>
      <c r="AB7" s="69">
        <v>92.000026000000005</v>
      </c>
      <c r="AC7" s="69">
        <v>-4.6180400000011446E-2</v>
      </c>
      <c r="AD7" s="67">
        <v>14605914</v>
      </c>
      <c r="AE7" s="69">
        <v>2.7167898999999998</v>
      </c>
      <c r="AF7" s="69">
        <v>93.533117599999997</v>
      </c>
      <c r="AG7" s="69">
        <v>37.1073728</v>
      </c>
      <c r="AH7" s="69">
        <v>92.175670600000004</v>
      </c>
      <c r="AI7" s="67">
        <v>14963462</v>
      </c>
      <c r="AJ7" s="69">
        <v>93.533000999999999</v>
      </c>
      <c r="AK7" s="69">
        <v>35.638985099999999</v>
      </c>
      <c r="AL7" s="69">
        <v>92.167281000000003</v>
      </c>
      <c r="AM7" s="69">
        <v>8.3896000000009963E-3</v>
      </c>
      <c r="AN7" s="67">
        <v>14577104</v>
      </c>
      <c r="AO7" s="69">
        <v>2.6504441000000001</v>
      </c>
    </row>
    <row r="8" spans="1:41" s="55" customFormat="1" x14ac:dyDescent="0.15">
      <c r="A8" s="64" t="s">
        <v>7</v>
      </c>
      <c r="B8" s="64" t="s">
        <v>1481</v>
      </c>
      <c r="C8" s="64" t="s">
        <v>1481</v>
      </c>
      <c r="D8" s="64" t="s">
        <v>1482</v>
      </c>
      <c r="E8" s="64" t="s">
        <v>397</v>
      </c>
      <c r="F8" s="64" t="s">
        <v>1728</v>
      </c>
      <c r="G8" s="64" t="s">
        <v>1986</v>
      </c>
      <c r="H8" s="64" t="s">
        <v>1483</v>
      </c>
      <c r="I8" s="63" t="s">
        <v>1882</v>
      </c>
      <c r="J8" s="70">
        <v>0</v>
      </c>
      <c r="K8" s="68">
        <v>168717</v>
      </c>
      <c r="L8" s="68">
        <v>0</v>
      </c>
      <c r="M8" s="68">
        <v>168717</v>
      </c>
      <c r="N8" s="68">
        <v>0</v>
      </c>
      <c r="O8" s="68">
        <v>0</v>
      </c>
      <c r="P8" s="68">
        <v>168717</v>
      </c>
      <c r="Q8" s="68">
        <v>0</v>
      </c>
      <c r="R8" s="68">
        <v>168717</v>
      </c>
      <c r="S8" s="68">
        <v>0</v>
      </c>
      <c r="T8" s="68">
        <v>0</v>
      </c>
      <c r="U8" s="68">
        <v>0</v>
      </c>
      <c r="V8" s="68">
        <v>0</v>
      </c>
      <c r="W8" s="69">
        <v>100</v>
      </c>
      <c r="X8" s="69">
        <v>0</v>
      </c>
      <c r="Y8" s="69">
        <v>100</v>
      </c>
      <c r="Z8" s="69">
        <v>100</v>
      </c>
      <c r="AA8" s="69">
        <v>0</v>
      </c>
      <c r="AB8" s="69">
        <v>100</v>
      </c>
      <c r="AC8" s="69">
        <v>0</v>
      </c>
      <c r="AD8" s="67">
        <v>132167</v>
      </c>
      <c r="AE8" s="69">
        <v>27.654406900000001</v>
      </c>
      <c r="AF8" s="69">
        <v>100</v>
      </c>
      <c r="AG8" s="69">
        <v>0</v>
      </c>
      <c r="AH8" s="69">
        <v>100</v>
      </c>
      <c r="AI8" s="67">
        <v>168717</v>
      </c>
      <c r="AJ8" s="69">
        <v>100</v>
      </c>
      <c r="AK8" s="69">
        <v>0</v>
      </c>
      <c r="AL8" s="69">
        <v>100</v>
      </c>
      <c r="AM8" s="69">
        <v>0</v>
      </c>
      <c r="AN8" s="67">
        <v>132167</v>
      </c>
      <c r="AO8" s="69">
        <v>27.654406900000001</v>
      </c>
    </row>
    <row r="9" spans="1:41" s="55" customFormat="1" x14ac:dyDescent="0.15">
      <c r="A9" s="64" t="s">
        <v>8</v>
      </c>
      <c r="B9" s="64" t="s">
        <v>1481</v>
      </c>
      <c r="C9" s="64" t="s">
        <v>1481</v>
      </c>
      <c r="D9" s="64" t="s">
        <v>1482</v>
      </c>
      <c r="E9" s="64" t="s">
        <v>397</v>
      </c>
      <c r="F9" s="64" t="s">
        <v>1728</v>
      </c>
      <c r="G9" s="64" t="s">
        <v>1986</v>
      </c>
      <c r="H9" s="64" t="s">
        <v>1483</v>
      </c>
      <c r="I9" s="63" t="s">
        <v>1883</v>
      </c>
      <c r="J9" s="70">
        <v>0</v>
      </c>
      <c r="K9" s="68">
        <v>5679886</v>
      </c>
      <c r="L9" s="68">
        <v>31727</v>
      </c>
      <c r="M9" s="68">
        <v>5711613</v>
      </c>
      <c r="N9" s="68">
        <v>0</v>
      </c>
      <c r="O9" s="68">
        <v>0</v>
      </c>
      <c r="P9" s="68">
        <v>5763343</v>
      </c>
      <c r="Q9" s="68">
        <v>8910</v>
      </c>
      <c r="R9" s="68">
        <v>5772253</v>
      </c>
      <c r="S9" s="68">
        <v>0</v>
      </c>
      <c r="T9" s="68">
        <v>0</v>
      </c>
      <c r="U9" s="68">
        <v>5857</v>
      </c>
      <c r="V9" s="68">
        <v>5857</v>
      </c>
      <c r="W9" s="69">
        <v>101.4693429</v>
      </c>
      <c r="X9" s="69">
        <v>28.083335999999999</v>
      </c>
      <c r="Y9" s="69">
        <v>101.06169659999999</v>
      </c>
      <c r="Z9" s="69">
        <v>101.2552426</v>
      </c>
      <c r="AA9" s="69">
        <v>40.432466299999994</v>
      </c>
      <c r="AB9" s="69">
        <v>100.90303940000001</v>
      </c>
      <c r="AC9" s="69">
        <v>0.15865719999997907</v>
      </c>
      <c r="AD9" s="67">
        <v>5560375</v>
      </c>
      <c r="AE9" s="69">
        <v>3.8104984000000002</v>
      </c>
      <c r="AF9" s="69">
        <v>101.4693429</v>
      </c>
      <c r="AG9" s="69">
        <v>34.441438000000005</v>
      </c>
      <c r="AH9" s="69">
        <v>101.16543710000001</v>
      </c>
      <c r="AI9" s="67">
        <v>5766396</v>
      </c>
      <c r="AJ9" s="69">
        <v>101.2552426</v>
      </c>
      <c r="AK9" s="69">
        <v>41.502879</v>
      </c>
      <c r="AL9" s="69">
        <v>100.9181114</v>
      </c>
      <c r="AM9" s="69">
        <v>0.24732570000000464</v>
      </c>
      <c r="AN9" s="67">
        <v>5559552</v>
      </c>
      <c r="AO9" s="69">
        <v>3.7205156000000001</v>
      </c>
    </row>
    <row r="10" spans="1:41" s="55" customFormat="1" x14ac:dyDescent="0.15">
      <c r="A10" s="64" t="s">
        <v>9</v>
      </c>
      <c r="B10" s="64" t="s">
        <v>1481</v>
      </c>
      <c r="C10" s="64" t="s">
        <v>1481</v>
      </c>
      <c r="D10" s="64" t="s">
        <v>1482</v>
      </c>
      <c r="E10" s="64" t="s">
        <v>397</v>
      </c>
      <c r="F10" s="64" t="s">
        <v>1728</v>
      </c>
      <c r="G10" s="64" t="s">
        <v>1986</v>
      </c>
      <c r="H10" s="64" t="s">
        <v>1483</v>
      </c>
      <c r="I10" s="63" t="s">
        <v>1884</v>
      </c>
      <c r="J10" s="70">
        <v>0</v>
      </c>
      <c r="K10" s="68">
        <v>1211693</v>
      </c>
      <c r="L10" s="68">
        <v>6768</v>
      </c>
      <c r="M10" s="68">
        <v>1218461</v>
      </c>
      <c r="N10" s="68">
        <v>0</v>
      </c>
      <c r="O10" s="68">
        <v>0</v>
      </c>
      <c r="P10" s="68">
        <v>1229497</v>
      </c>
      <c r="Q10" s="68">
        <v>1901</v>
      </c>
      <c r="R10" s="68">
        <v>1231398</v>
      </c>
      <c r="S10" s="68">
        <v>0</v>
      </c>
      <c r="T10" s="68">
        <v>0</v>
      </c>
      <c r="U10" s="68">
        <v>1249</v>
      </c>
      <c r="V10" s="68">
        <v>1249</v>
      </c>
      <c r="W10" s="69">
        <v>101.4693491</v>
      </c>
      <c r="X10" s="69">
        <v>28.088061499999998</v>
      </c>
      <c r="Y10" s="69">
        <v>101.06174919999999</v>
      </c>
      <c r="Z10" s="69">
        <v>101.25526170000001</v>
      </c>
      <c r="AA10" s="69">
        <v>40.4304828</v>
      </c>
      <c r="AB10" s="69">
        <v>100.9030216</v>
      </c>
      <c r="AC10" s="69">
        <v>0.15872759999999175</v>
      </c>
      <c r="AD10" s="67">
        <v>1198069</v>
      </c>
      <c r="AE10" s="69">
        <v>2.7818932000000003</v>
      </c>
      <c r="AF10" s="69">
        <v>101.4693491</v>
      </c>
      <c r="AG10" s="69">
        <v>34.444645800000004</v>
      </c>
      <c r="AH10" s="69">
        <v>101.16545020000001</v>
      </c>
      <c r="AI10" s="67">
        <v>1230149</v>
      </c>
      <c r="AJ10" s="69">
        <v>101.25526170000001</v>
      </c>
      <c r="AK10" s="69">
        <v>41.498731200000002</v>
      </c>
      <c r="AL10" s="69">
        <v>100.9180657</v>
      </c>
      <c r="AM10" s="69">
        <v>0.24738450000000967</v>
      </c>
      <c r="AN10" s="67">
        <v>1197892</v>
      </c>
      <c r="AO10" s="69">
        <v>2.6928137000000003</v>
      </c>
    </row>
    <row r="11" spans="1:41" s="55" customFormat="1" x14ac:dyDescent="0.15">
      <c r="A11" s="64" t="s">
        <v>10</v>
      </c>
      <c r="B11" s="64" t="s">
        <v>1481</v>
      </c>
      <c r="C11" s="64" t="s">
        <v>1481</v>
      </c>
      <c r="D11" s="64" t="s">
        <v>1482</v>
      </c>
      <c r="E11" s="64" t="s">
        <v>397</v>
      </c>
      <c r="F11" s="64" t="s">
        <v>1728</v>
      </c>
      <c r="G11" s="64" t="s">
        <v>1986</v>
      </c>
      <c r="H11" s="64" t="s">
        <v>1483</v>
      </c>
      <c r="I11" s="63" t="s">
        <v>1730</v>
      </c>
      <c r="J11" s="70">
        <v>0</v>
      </c>
      <c r="K11" s="68">
        <v>4468193</v>
      </c>
      <c r="L11" s="68">
        <v>24959</v>
      </c>
      <c r="M11" s="68">
        <v>4493152</v>
      </c>
      <c r="N11" s="68">
        <v>0</v>
      </c>
      <c r="O11" s="68">
        <v>0</v>
      </c>
      <c r="P11" s="68">
        <v>4533846</v>
      </c>
      <c r="Q11" s="68">
        <v>7009</v>
      </c>
      <c r="R11" s="68">
        <v>4540855</v>
      </c>
      <c r="S11" s="68">
        <v>0</v>
      </c>
      <c r="T11" s="68">
        <v>0</v>
      </c>
      <c r="U11" s="68">
        <v>4608</v>
      </c>
      <c r="V11" s="68">
        <v>4608</v>
      </c>
      <c r="W11" s="69">
        <v>101.4693412</v>
      </c>
      <c r="X11" s="69">
        <v>28.082054599999999</v>
      </c>
      <c r="Y11" s="69">
        <v>101.06168230000002</v>
      </c>
      <c r="Z11" s="69">
        <v>101.25523729999999</v>
      </c>
      <c r="AA11" s="69">
        <v>40.433011100000002</v>
      </c>
      <c r="AB11" s="69">
        <v>100.9030443</v>
      </c>
      <c r="AC11" s="69">
        <v>0.15863800000001049</v>
      </c>
      <c r="AD11" s="67">
        <v>4362306</v>
      </c>
      <c r="AE11" s="69">
        <v>4.0929958000000006</v>
      </c>
      <c r="AF11" s="69">
        <v>101.4693412</v>
      </c>
      <c r="AG11" s="69">
        <v>34.440567999999999</v>
      </c>
      <c r="AH11" s="69">
        <v>101.16543360000001</v>
      </c>
      <c r="AI11" s="67">
        <v>4536247</v>
      </c>
      <c r="AJ11" s="69">
        <v>101.25523729999999</v>
      </c>
      <c r="AK11" s="69">
        <v>41.5040184</v>
      </c>
      <c r="AL11" s="69">
        <v>100.91812389999998</v>
      </c>
      <c r="AM11" s="69">
        <v>0.24730970000003083</v>
      </c>
      <c r="AN11" s="67">
        <v>4361660</v>
      </c>
      <c r="AO11" s="69">
        <v>4.0027650000000001</v>
      </c>
    </row>
    <row r="12" spans="1:41" s="55" customFormat="1" x14ac:dyDescent="0.15">
      <c r="A12" s="64" t="s">
        <v>11</v>
      </c>
      <c r="B12" s="64" t="s">
        <v>1481</v>
      </c>
      <c r="C12" s="64" t="s">
        <v>1481</v>
      </c>
      <c r="D12" s="64" t="s">
        <v>1482</v>
      </c>
      <c r="E12" s="64" t="s">
        <v>397</v>
      </c>
      <c r="F12" s="64" t="s">
        <v>1728</v>
      </c>
      <c r="G12" s="64" t="s">
        <v>1986</v>
      </c>
      <c r="H12" s="64" t="s">
        <v>1483</v>
      </c>
      <c r="I12" s="63" t="s">
        <v>1885</v>
      </c>
      <c r="J12" s="70">
        <v>0</v>
      </c>
      <c r="K12" s="68">
        <v>22782721</v>
      </c>
      <c r="L12" s="68">
        <v>393404</v>
      </c>
      <c r="M12" s="68">
        <v>23176125</v>
      </c>
      <c r="N12" s="68">
        <v>0</v>
      </c>
      <c r="O12" s="68">
        <v>0</v>
      </c>
      <c r="P12" s="68">
        <v>22365705</v>
      </c>
      <c r="Q12" s="68">
        <v>188581</v>
      </c>
      <c r="R12" s="68">
        <v>22554286</v>
      </c>
      <c r="S12" s="68">
        <v>0</v>
      </c>
      <c r="T12" s="68">
        <v>0</v>
      </c>
      <c r="U12" s="68">
        <v>16839</v>
      </c>
      <c r="V12" s="68">
        <v>16839</v>
      </c>
      <c r="W12" s="69">
        <v>98.169595299999997</v>
      </c>
      <c r="X12" s="69">
        <v>47.935709899999999</v>
      </c>
      <c r="Y12" s="69">
        <v>97.316898300000005</v>
      </c>
      <c r="Z12" s="69">
        <v>98.126985000000005</v>
      </c>
      <c r="AA12" s="69">
        <v>42.176487200000004</v>
      </c>
      <c r="AB12" s="69">
        <v>97.132415100000003</v>
      </c>
      <c r="AC12" s="69">
        <v>0.18448320000000251</v>
      </c>
      <c r="AD12" s="67">
        <v>22002356</v>
      </c>
      <c r="AE12" s="69">
        <v>2.5085040999999997</v>
      </c>
      <c r="AF12" s="69">
        <v>98.169595299999997</v>
      </c>
      <c r="AG12" s="69">
        <v>50.079269199999999</v>
      </c>
      <c r="AH12" s="69">
        <v>97.387656899999996</v>
      </c>
      <c r="AI12" s="67">
        <v>22537447</v>
      </c>
      <c r="AJ12" s="69">
        <v>98.126985000000005</v>
      </c>
      <c r="AK12" s="69">
        <v>43.2958231</v>
      </c>
      <c r="AL12" s="69">
        <v>97.177074200000007</v>
      </c>
      <c r="AM12" s="69">
        <v>0.21058269999998913</v>
      </c>
      <c r="AN12" s="67">
        <v>21991946</v>
      </c>
      <c r="AO12" s="69">
        <v>2.4804580999999999</v>
      </c>
    </row>
    <row r="13" spans="1:41" s="55" customFormat="1" x14ac:dyDescent="0.15">
      <c r="A13" s="64" t="s">
        <v>12</v>
      </c>
      <c r="B13" s="64" t="s">
        <v>1481</v>
      </c>
      <c r="C13" s="64" t="s">
        <v>1481</v>
      </c>
      <c r="D13" s="64" t="s">
        <v>1482</v>
      </c>
      <c r="E13" s="64" t="s">
        <v>397</v>
      </c>
      <c r="F13" s="64" t="s">
        <v>1728</v>
      </c>
      <c r="G13" s="64" t="s">
        <v>1986</v>
      </c>
      <c r="H13" s="64" t="s">
        <v>1483</v>
      </c>
      <c r="I13" s="63" t="s">
        <v>1613</v>
      </c>
      <c r="J13" s="70">
        <v>0</v>
      </c>
      <c r="K13" s="68">
        <v>22328623</v>
      </c>
      <c r="L13" s="68">
        <v>393404</v>
      </c>
      <c r="M13" s="68">
        <v>22722027</v>
      </c>
      <c r="N13" s="68">
        <v>0</v>
      </c>
      <c r="O13" s="68">
        <v>0</v>
      </c>
      <c r="P13" s="68">
        <v>21911607</v>
      </c>
      <c r="Q13" s="68">
        <v>188581</v>
      </c>
      <c r="R13" s="68">
        <v>22100188</v>
      </c>
      <c r="S13" s="68">
        <v>0</v>
      </c>
      <c r="T13" s="68">
        <v>0</v>
      </c>
      <c r="U13" s="68">
        <v>16839</v>
      </c>
      <c r="V13" s="68">
        <v>16839</v>
      </c>
      <c r="W13" s="69">
        <v>98.132370300000005</v>
      </c>
      <c r="X13" s="69">
        <v>47.935709899999999</v>
      </c>
      <c r="Y13" s="69">
        <v>97.263276700000006</v>
      </c>
      <c r="Z13" s="69">
        <v>98.090257000000008</v>
      </c>
      <c r="AA13" s="69">
        <v>42.176487200000004</v>
      </c>
      <c r="AB13" s="69">
        <v>97.077203499999996</v>
      </c>
      <c r="AC13" s="69">
        <v>0.18607320000000982</v>
      </c>
      <c r="AD13" s="67">
        <v>21574461</v>
      </c>
      <c r="AE13" s="69">
        <v>2.4368025000000002</v>
      </c>
      <c r="AF13" s="69">
        <v>98.132370300000005</v>
      </c>
      <c r="AG13" s="69">
        <v>50.079269199999999</v>
      </c>
      <c r="AH13" s="69">
        <v>97.335410699999997</v>
      </c>
      <c r="AI13" s="67">
        <v>22083349</v>
      </c>
      <c r="AJ13" s="69">
        <v>98.090257000000008</v>
      </c>
      <c r="AK13" s="69">
        <v>43.2958231</v>
      </c>
      <c r="AL13" s="69">
        <v>97.122696900000008</v>
      </c>
      <c r="AM13" s="69">
        <v>0.21271379999998885</v>
      </c>
      <c r="AN13" s="67">
        <v>21564051</v>
      </c>
      <c r="AO13" s="69">
        <v>2.4081653000000003</v>
      </c>
    </row>
    <row r="14" spans="1:41" s="55" customFormat="1" x14ac:dyDescent="0.15">
      <c r="A14" s="64" t="s">
        <v>13</v>
      </c>
      <c r="B14" s="64" t="s">
        <v>1481</v>
      </c>
      <c r="C14" s="64" t="s">
        <v>1481</v>
      </c>
      <c r="D14" s="64" t="s">
        <v>1482</v>
      </c>
      <c r="E14" s="64" t="s">
        <v>397</v>
      </c>
      <c r="F14" s="64" t="s">
        <v>1728</v>
      </c>
      <c r="G14" s="64" t="s">
        <v>1986</v>
      </c>
      <c r="H14" s="64" t="s">
        <v>1483</v>
      </c>
      <c r="I14" s="63" t="s">
        <v>1614</v>
      </c>
      <c r="J14" s="70">
        <v>0</v>
      </c>
      <c r="K14" s="68">
        <v>8678974</v>
      </c>
      <c r="L14" s="68">
        <v>152913</v>
      </c>
      <c r="M14" s="68">
        <v>8831887</v>
      </c>
      <c r="N14" s="68">
        <v>0</v>
      </c>
      <c r="O14" s="68">
        <v>0</v>
      </c>
      <c r="P14" s="68">
        <v>8516883</v>
      </c>
      <c r="Q14" s="68">
        <v>73300</v>
      </c>
      <c r="R14" s="68">
        <v>8590183</v>
      </c>
      <c r="S14" s="68">
        <v>0</v>
      </c>
      <c r="T14" s="68">
        <v>0</v>
      </c>
      <c r="U14" s="68">
        <v>6545</v>
      </c>
      <c r="V14" s="68">
        <v>6545</v>
      </c>
      <c r="W14" s="69">
        <v>98.132371399999997</v>
      </c>
      <c r="X14" s="69">
        <v>47.935754299999999</v>
      </c>
      <c r="Y14" s="69">
        <v>97.263280199999997</v>
      </c>
      <c r="Z14" s="69">
        <v>98.090256499999995</v>
      </c>
      <c r="AA14" s="69">
        <v>42.176632400000003</v>
      </c>
      <c r="AB14" s="69">
        <v>97.077206900000007</v>
      </c>
      <c r="AC14" s="69">
        <v>0.18607329999998967</v>
      </c>
      <c r="AD14" s="67">
        <v>8412304</v>
      </c>
      <c r="AE14" s="69">
        <v>2.1145098999999998</v>
      </c>
      <c r="AF14" s="69">
        <v>98.132371399999997</v>
      </c>
      <c r="AG14" s="69">
        <v>50.0792523</v>
      </c>
      <c r="AH14" s="69">
        <v>97.335412000000005</v>
      </c>
      <c r="AI14" s="67">
        <v>8583638</v>
      </c>
      <c r="AJ14" s="69">
        <v>98.090256499999995</v>
      </c>
      <c r="AK14" s="69">
        <v>43.299636400000004</v>
      </c>
      <c r="AL14" s="69">
        <v>97.122845499999997</v>
      </c>
      <c r="AM14" s="69">
        <v>0.21256650000000832</v>
      </c>
      <c r="AN14" s="67">
        <v>8408232</v>
      </c>
      <c r="AO14" s="69">
        <v>2.0861223</v>
      </c>
    </row>
    <row r="15" spans="1:41" s="55" customFormat="1" x14ac:dyDescent="0.15">
      <c r="A15" s="64" t="s">
        <v>14</v>
      </c>
      <c r="B15" s="64" t="s">
        <v>1481</v>
      </c>
      <c r="C15" s="64" t="s">
        <v>1481</v>
      </c>
      <c r="D15" s="64" t="s">
        <v>1482</v>
      </c>
      <c r="E15" s="64" t="s">
        <v>397</v>
      </c>
      <c r="F15" s="64" t="s">
        <v>1728</v>
      </c>
      <c r="G15" s="64" t="s">
        <v>1986</v>
      </c>
      <c r="H15" s="64" t="s">
        <v>1483</v>
      </c>
      <c r="I15" s="63" t="s">
        <v>1615</v>
      </c>
      <c r="J15" s="70">
        <v>0</v>
      </c>
      <c r="K15" s="68">
        <v>11221793</v>
      </c>
      <c r="L15" s="68">
        <v>197715</v>
      </c>
      <c r="M15" s="68">
        <v>11419508</v>
      </c>
      <c r="N15" s="68">
        <v>0</v>
      </c>
      <c r="O15" s="68">
        <v>0</v>
      </c>
      <c r="P15" s="68">
        <v>11012211</v>
      </c>
      <c r="Q15" s="68">
        <v>94776</v>
      </c>
      <c r="R15" s="68">
        <v>11106987</v>
      </c>
      <c r="S15" s="68">
        <v>0</v>
      </c>
      <c r="T15" s="68">
        <v>0</v>
      </c>
      <c r="U15" s="68">
        <v>8463</v>
      </c>
      <c r="V15" s="68">
        <v>8463</v>
      </c>
      <c r="W15" s="69">
        <v>98.132366199999993</v>
      </c>
      <c r="X15" s="69">
        <v>47.935665</v>
      </c>
      <c r="Y15" s="69">
        <v>97.263270899999995</v>
      </c>
      <c r="Z15" s="69">
        <v>98.090255200000001</v>
      </c>
      <c r="AA15" s="69">
        <v>42.176246899999995</v>
      </c>
      <c r="AB15" s="69">
        <v>97.077196799999996</v>
      </c>
      <c r="AC15" s="69">
        <v>0.18607409999999902</v>
      </c>
      <c r="AD15" s="67">
        <v>10750255</v>
      </c>
      <c r="AE15" s="69">
        <v>3.3183585</v>
      </c>
      <c r="AF15" s="69">
        <v>98.132366199999993</v>
      </c>
      <c r="AG15" s="69">
        <v>50.079259399999998</v>
      </c>
      <c r="AH15" s="69">
        <v>97.335406199999994</v>
      </c>
      <c r="AI15" s="67">
        <v>11098524</v>
      </c>
      <c r="AJ15" s="69">
        <v>98.090255200000001</v>
      </c>
      <c r="AK15" s="69">
        <v>43.298642000000001</v>
      </c>
      <c r="AL15" s="69">
        <v>97.1228117</v>
      </c>
      <c r="AM15" s="69">
        <v>0.21259449999999447</v>
      </c>
      <c r="AN15" s="67">
        <v>10745054</v>
      </c>
      <c r="AO15" s="69">
        <v>3.2896065000000001</v>
      </c>
    </row>
    <row r="16" spans="1:41" s="55" customFormat="1" x14ac:dyDescent="0.15">
      <c r="A16" s="64" t="s">
        <v>15</v>
      </c>
      <c r="B16" s="64" t="s">
        <v>1481</v>
      </c>
      <c r="C16" s="64" t="s">
        <v>1481</v>
      </c>
      <c r="D16" s="64" t="s">
        <v>1482</v>
      </c>
      <c r="E16" s="64" t="s">
        <v>397</v>
      </c>
      <c r="F16" s="64" t="s">
        <v>1728</v>
      </c>
      <c r="G16" s="64" t="s">
        <v>1986</v>
      </c>
      <c r="H16" s="64" t="s">
        <v>1483</v>
      </c>
      <c r="I16" s="63" t="s">
        <v>1616</v>
      </c>
      <c r="J16" s="70">
        <v>0</v>
      </c>
      <c r="K16" s="68">
        <v>2427856</v>
      </c>
      <c r="L16" s="68">
        <v>42776</v>
      </c>
      <c r="M16" s="68">
        <v>2470632</v>
      </c>
      <c r="N16" s="68">
        <v>0</v>
      </c>
      <c r="O16" s="68">
        <v>0</v>
      </c>
      <c r="P16" s="68">
        <v>2382513</v>
      </c>
      <c r="Q16" s="68">
        <v>20505</v>
      </c>
      <c r="R16" s="68">
        <v>2403018</v>
      </c>
      <c r="S16" s="68">
        <v>0</v>
      </c>
      <c r="T16" s="68">
        <v>0</v>
      </c>
      <c r="U16" s="68">
        <v>1831</v>
      </c>
      <c r="V16" s="68">
        <v>1831</v>
      </c>
      <c r="W16" s="69">
        <v>98.132385099999993</v>
      </c>
      <c r="X16" s="69">
        <v>47.935758399999997</v>
      </c>
      <c r="Y16" s="69">
        <v>97.263291299999992</v>
      </c>
      <c r="Z16" s="69">
        <v>98.090267499999996</v>
      </c>
      <c r="AA16" s="69">
        <v>42.177052099999997</v>
      </c>
      <c r="AB16" s="69">
        <v>97.077221000000009</v>
      </c>
      <c r="AC16" s="69">
        <v>0.18607029999998304</v>
      </c>
      <c r="AD16" s="67">
        <v>2411902</v>
      </c>
      <c r="AE16" s="69">
        <v>-0.36834</v>
      </c>
      <c r="AF16" s="69">
        <v>98.132385099999993</v>
      </c>
      <c r="AG16" s="69">
        <v>50.079374799999997</v>
      </c>
      <c r="AH16" s="69">
        <v>97.335427199999998</v>
      </c>
      <c r="AI16" s="67">
        <v>2401187</v>
      </c>
      <c r="AJ16" s="69">
        <v>98.090267499999996</v>
      </c>
      <c r="AK16" s="69">
        <v>43.269975799999997</v>
      </c>
      <c r="AL16" s="69">
        <v>97.121667099999996</v>
      </c>
      <c r="AM16" s="69">
        <v>0.21376010000000178</v>
      </c>
      <c r="AN16" s="67">
        <v>2410765</v>
      </c>
      <c r="AO16" s="69">
        <v>-0.39730130000000002</v>
      </c>
    </row>
    <row r="17" spans="1:41" s="55" customFormat="1" x14ac:dyDescent="0.15">
      <c r="A17" s="64" t="s">
        <v>16</v>
      </c>
      <c r="B17" s="64" t="s">
        <v>1481</v>
      </c>
      <c r="C17" s="64" t="s">
        <v>1481</v>
      </c>
      <c r="D17" s="64" t="s">
        <v>1482</v>
      </c>
      <c r="E17" s="64" t="s">
        <v>397</v>
      </c>
      <c r="F17" s="64" t="s">
        <v>1728</v>
      </c>
      <c r="G17" s="64" t="s">
        <v>1986</v>
      </c>
      <c r="H17" s="64" t="s">
        <v>1483</v>
      </c>
      <c r="I17" s="63" t="s">
        <v>1617</v>
      </c>
      <c r="J17" s="70">
        <v>0</v>
      </c>
      <c r="K17" s="68">
        <v>454098</v>
      </c>
      <c r="L17" s="68">
        <v>0</v>
      </c>
      <c r="M17" s="68">
        <v>454098</v>
      </c>
      <c r="N17" s="68">
        <v>0</v>
      </c>
      <c r="O17" s="68">
        <v>0</v>
      </c>
      <c r="P17" s="68">
        <v>454098</v>
      </c>
      <c r="Q17" s="68">
        <v>0</v>
      </c>
      <c r="R17" s="68">
        <v>454098</v>
      </c>
      <c r="S17" s="68">
        <v>0</v>
      </c>
      <c r="T17" s="68">
        <v>0</v>
      </c>
      <c r="U17" s="68">
        <v>0</v>
      </c>
      <c r="V17" s="68">
        <v>0</v>
      </c>
      <c r="W17" s="69">
        <v>100</v>
      </c>
      <c r="X17" s="69">
        <v>0</v>
      </c>
      <c r="Y17" s="69">
        <v>100</v>
      </c>
      <c r="Z17" s="69">
        <v>100</v>
      </c>
      <c r="AA17" s="69">
        <v>0</v>
      </c>
      <c r="AB17" s="69">
        <v>100</v>
      </c>
      <c r="AC17" s="69">
        <v>0</v>
      </c>
      <c r="AD17" s="67">
        <v>427895</v>
      </c>
      <c r="AE17" s="69">
        <v>6.1236986</v>
      </c>
      <c r="AF17" s="69">
        <v>100</v>
      </c>
      <c r="AG17" s="69">
        <v>0</v>
      </c>
      <c r="AH17" s="69">
        <v>100</v>
      </c>
      <c r="AI17" s="67">
        <v>454098</v>
      </c>
      <c r="AJ17" s="69">
        <v>100</v>
      </c>
      <c r="AK17" s="69">
        <v>0</v>
      </c>
      <c r="AL17" s="69">
        <v>100</v>
      </c>
      <c r="AM17" s="69">
        <v>0</v>
      </c>
      <c r="AN17" s="67">
        <v>427895</v>
      </c>
      <c r="AO17" s="69">
        <v>6.1236986</v>
      </c>
    </row>
    <row r="18" spans="1:41" s="55" customFormat="1" x14ac:dyDescent="0.15">
      <c r="A18" s="64" t="s">
        <v>17</v>
      </c>
      <c r="B18" s="64" t="s">
        <v>1481</v>
      </c>
      <c r="C18" s="64" t="s">
        <v>1481</v>
      </c>
      <c r="D18" s="64" t="s">
        <v>1482</v>
      </c>
      <c r="E18" s="64" t="s">
        <v>397</v>
      </c>
      <c r="F18" s="64" t="s">
        <v>1728</v>
      </c>
      <c r="G18" s="64" t="s">
        <v>1986</v>
      </c>
      <c r="H18" s="64" t="s">
        <v>1483</v>
      </c>
      <c r="I18" s="63" t="s">
        <v>1618</v>
      </c>
      <c r="J18" s="70">
        <v>0</v>
      </c>
      <c r="K18" s="68">
        <v>767580</v>
      </c>
      <c r="L18" s="68">
        <v>35270</v>
      </c>
      <c r="M18" s="68">
        <v>802850</v>
      </c>
      <c r="N18" s="68">
        <v>0</v>
      </c>
      <c r="O18" s="68">
        <v>0</v>
      </c>
      <c r="P18" s="68">
        <v>749398</v>
      </c>
      <c r="Q18" s="68">
        <v>7825</v>
      </c>
      <c r="R18" s="68">
        <v>757223</v>
      </c>
      <c r="S18" s="68">
        <v>0</v>
      </c>
      <c r="T18" s="68">
        <v>0</v>
      </c>
      <c r="U18" s="68">
        <v>4760</v>
      </c>
      <c r="V18" s="68">
        <v>4760</v>
      </c>
      <c r="W18" s="69">
        <v>97.631256700000009</v>
      </c>
      <c r="X18" s="69">
        <v>22.185993800000002</v>
      </c>
      <c r="Y18" s="69">
        <v>94.3168711</v>
      </c>
      <c r="Z18" s="69">
        <v>97.583277800000005</v>
      </c>
      <c r="AA18" s="69">
        <v>27.4467903</v>
      </c>
      <c r="AB18" s="69">
        <v>94.415265699999992</v>
      </c>
      <c r="AC18" s="69">
        <v>-9.8394599999991783E-2</v>
      </c>
      <c r="AD18" s="67">
        <v>733617</v>
      </c>
      <c r="AE18" s="69">
        <v>3.2177552999999999</v>
      </c>
      <c r="AF18" s="69">
        <v>97.631256700000009</v>
      </c>
      <c r="AG18" s="69">
        <v>25.647328699999999</v>
      </c>
      <c r="AH18" s="69">
        <v>94.879399599999999</v>
      </c>
      <c r="AI18" s="67">
        <v>752463</v>
      </c>
      <c r="AJ18" s="69">
        <v>97.583277800000005</v>
      </c>
      <c r="AK18" s="69">
        <v>30.576098999999999</v>
      </c>
      <c r="AL18" s="69">
        <v>94.853759699999998</v>
      </c>
      <c r="AM18" s="69">
        <v>2.5639900000001603E-2</v>
      </c>
      <c r="AN18" s="67">
        <v>730025</v>
      </c>
      <c r="AO18" s="69">
        <v>3.0735934</v>
      </c>
    </row>
    <row r="19" spans="1:41" s="55" customFormat="1" x14ac:dyDescent="0.15">
      <c r="A19" s="64" t="s">
        <v>18</v>
      </c>
      <c r="B19" s="64" t="s">
        <v>1481</v>
      </c>
      <c r="C19" s="64" t="s">
        <v>1481</v>
      </c>
      <c r="D19" s="64" t="s">
        <v>1482</v>
      </c>
      <c r="E19" s="64" t="s">
        <v>397</v>
      </c>
      <c r="F19" s="64" t="s">
        <v>1728</v>
      </c>
      <c r="G19" s="64" t="s">
        <v>1986</v>
      </c>
      <c r="H19" s="64" t="s">
        <v>1483</v>
      </c>
      <c r="I19" s="63" t="s">
        <v>1872</v>
      </c>
      <c r="J19" s="70">
        <v>0</v>
      </c>
      <c r="K19" s="68">
        <v>763920</v>
      </c>
      <c r="L19" s="68">
        <v>35270</v>
      </c>
      <c r="M19" s="68">
        <v>799190</v>
      </c>
      <c r="N19" s="68">
        <v>0</v>
      </c>
      <c r="O19" s="68">
        <v>0</v>
      </c>
      <c r="P19" s="68">
        <v>746859</v>
      </c>
      <c r="Q19" s="68">
        <v>7825</v>
      </c>
      <c r="R19" s="68">
        <v>754684</v>
      </c>
      <c r="S19" s="68">
        <v>0</v>
      </c>
      <c r="T19" s="68">
        <v>0</v>
      </c>
      <c r="U19" s="68">
        <v>4760</v>
      </c>
      <c r="V19" s="68">
        <v>4760</v>
      </c>
      <c r="W19" s="69">
        <v>97.76665100000001</v>
      </c>
      <c r="X19" s="69">
        <v>22.185993800000002</v>
      </c>
      <c r="Y19" s="69">
        <v>94.4311115</v>
      </c>
      <c r="Z19" s="69">
        <v>97.583277800000005</v>
      </c>
      <c r="AA19" s="69">
        <v>27.4467903</v>
      </c>
      <c r="AB19" s="69">
        <v>94.415265699999992</v>
      </c>
      <c r="AC19" s="69">
        <v>1.5845800000008126E-2</v>
      </c>
      <c r="AD19" s="67">
        <v>733617</v>
      </c>
      <c r="AE19" s="69">
        <v>2.8716618999999999</v>
      </c>
      <c r="AF19" s="69">
        <v>97.76665100000001</v>
      </c>
      <c r="AG19" s="69">
        <v>25.647328699999999</v>
      </c>
      <c r="AH19" s="69">
        <v>94.996915999999999</v>
      </c>
      <c r="AI19" s="67">
        <v>749924</v>
      </c>
      <c r="AJ19" s="69">
        <v>97.583277800000005</v>
      </c>
      <c r="AK19" s="69">
        <v>30.576098999999999</v>
      </c>
      <c r="AL19" s="69">
        <v>94.853759699999998</v>
      </c>
      <c r="AM19" s="69">
        <v>0.14315630000000112</v>
      </c>
      <c r="AN19" s="67">
        <v>730025</v>
      </c>
      <c r="AO19" s="69">
        <v>2.7257970999999999</v>
      </c>
    </row>
    <row r="20" spans="1:41" s="55" customFormat="1" x14ac:dyDescent="0.15">
      <c r="A20" s="64" t="s">
        <v>19</v>
      </c>
      <c r="B20" s="64" t="s">
        <v>1481</v>
      </c>
      <c r="C20" s="64" t="s">
        <v>1481</v>
      </c>
      <c r="D20" s="64" t="s">
        <v>1482</v>
      </c>
      <c r="E20" s="64" t="s">
        <v>397</v>
      </c>
      <c r="F20" s="64" t="s">
        <v>1728</v>
      </c>
      <c r="G20" s="64" t="s">
        <v>1986</v>
      </c>
      <c r="H20" s="64" t="s">
        <v>1483</v>
      </c>
      <c r="I20" s="63" t="s">
        <v>1886</v>
      </c>
      <c r="J20" s="70">
        <v>0</v>
      </c>
      <c r="K20" s="68">
        <v>3660</v>
      </c>
      <c r="L20" s="68">
        <v>0</v>
      </c>
      <c r="M20" s="68">
        <v>3660</v>
      </c>
      <c r="N20" s="68">
        <v>0</v>
      </c>
      <c r="O20" s="68">
        <v>0</v>
      </c>
      <c r="P20" s="68">
        <v>2539</v>
      </c>
      <c r="Q20" s="68">
        <v>0</v>
      </c>
      <c r="R20" s="68">
        <v>2539</v>
      </c>
      <c r="S20" s="68">
        <v>0</v>
      </c>
      <c r="T20" s="68">
        <v>0</v>
      </c>
      <c r="U20" s="68">
        <v>0</v>
      </c>
      <c r="V20" s="68">
        <v>0</v>
      </c>
      <c r="W20" s="69">
        <v>69.3715847</v>
      </c>
      <c r="X20" s="69">
        <v>0</v>
      </c>
      <c r="Y20" s="69">
        <v>69.3715847</v>
      </c>
      <c r="Z20" s="69" t="s">
        <v>1985</v>
      </c>
      <c r="AA20" s="69" t="s">
        <v>1985</v>
      </c>
      <c r="AB20" s="69" t="s">
        <v>1985</v>
      </c>
      <c r="AC20" s="69" t="s">
        <v>1676</v>
      </c>
      <c r="AD20" s="67" t="s">
        <v>1985</v>
      </c>
      <c r="AE20" s="69" t="e">
        <v>#VALUE!</v>
      </c>
      <c r="AF20" s="69">
        <v>69.3715847</v>
      </c>
      <c r="AG20" s="69">
        <v>0</v>
      </c>
      <c r="AH20" s="69">
        <v>69.3715847</v>
      </c>
      <c r="AI20" s="67">
        <v>2539</v>
      </c>
      <c r="AJ20" s="69" t="s">
        <v>1985</v>
      </c>
      <c r="AK20" s="69" t="s">
        <v>1985</v>
      </c>
      <c r="AL20" s="69" t="s">
        <v>1985</v>
      </c>
      <c r="AM20" s="69" t="e">
        <v>#VALUE!</v>
      </c>
      <c r="AN20" s="67" t="s">
        <v>1985</v>
      </c>
      <c r="AO20" s="69" t="e">
        <v>#VALUE!</v>
      </c>
    </row>
    <row r="21" spans="1:41" s="55" customFormat="1" x14ac:dyDescent="0.15">
      <c r="A21" s="64" t="s">
        <v>20</v>
      </c>
      <c r="B21" s="64" t="s">
        <v>1481</v>
      </c>
      <c r="C21" s="64" t="s">
        <v>1481</v>
      </c>
      <c r="D21" s="64" t="s">
        <v>1482</v>
      </c>
      <c r="E21" s="64" t="s">
        <v>397</v>
      </c>
      <c r="F21" s="64" t="s">
        <v>1728</v>
      </c>
      <c r="G21" s="64" t="s">
        <v>1986</v>
      </c>
      <c r="H21" s="64" t="s">
        <v>1483</v>
      </c>
      <c r="I21" s="63" t="s">
        <v>1809</v>
      </c>
      <c r="J21" s="70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9">
        <v>0</v>
      </c>
      <c r="X21" s="69">
        <v>0</v>
      </c>
      <c r="Y21" s="69">
        <v>0</v>
      </c>
      <c r="Z21" s="69" t="s">
        <v>1985</v>
      </c>
      <c r="AA21" s="69" t="s">
        <v>1985</v>
      </c>
      <c r="AB21" s="69" t="s">
        <v>1985</v>
      </c>
      <c r="AC21" s="69" t="s">
        <v>1676</v>
      </c>
      <c r="AD21" s="67" t="s">
        <v>1985</v>
      </c>
      <c r="AE21" s="69">
        <v>0</v>
      </c>
      <c r="AF21" s="69">
        <v>0</v>
      </c>
      <c r="AG21" s="69">
        <v>0</v>
      </c>
      <c r="AH21" s="69">
        <v>0</v>
      </c>
      <c r="AI21" s="67">
        <v>0</v>
      </c>
      <c r="AJ21" s="69" t="s">
        <v>1985</v>
      </c>
      <c r="AK21" s="69" t="s">
        <v>1985</v>
      </c>
      <c r="AL21" s="69" t="s">
        <v>1985</v>
      </c>
      <c r="AM21" s="69" t="e">
        <v>#VALUE!</v>
      </c>
      <c r="AN21" s="67" t="s">
        <v>1985</v>
      </c>
      <c r="AO21" s="69">
        <v>0</v>
      </c>
    </row>
    <row r="22" spans="1:41" s="55" customFormat="1" x14ac:dyDescent="0.15">
      <c r="A22" s="64" t="s">
        <v>21</v>
      </c>
      <c r="B22" s="64" t="s">
        <v>1481</v>
      </c>
      <c r="C22" s="64" t="s">
        <v>1481</v>
      </c>
      <c r="D22" s="64" t="s">
        <v>1482</v>
      </c>
      <c r="E22" s="64" t="s">
        <v>397</v>
      </c>
      <c r="F22" s="64" t="s">
        <v>1728</v>
      </c>
      <c r="G22" s="64" t="s">
        <v>1986</v>
      </c>
      <c r="H22" s="64" t="s">
        <v>1483</v>
      </c>
      <c r="I22" s="63" t="s">
        <v>1810</v>
      </c>
      <c r="J22" s="70">
        <v>0</v>
      </c>
      <c r="K22" s="68">
        <v>3540004</v>
      </c>
      <c r="L22" s="68">
        <v>0</v>
      </c>
      <c r="M22" s="68">
        <v>3540004</v>
      </c>
      <c r="N22" s="68">
        <v>0</v>
      </c>
      <c r="O22" s="68">
        <v>0</v>
      </c>
      <c r="P22" s="68">
        <v>3474771</v>
      </c>
      <c r="Q22" s="68">
        <v>0</v>
      </c>
      <c r="R22" s="68">
        <v>3474771</v>
      </c>
      <c r="S22" s="68">
        <v>0</v>
      </c>
      <c r="T22" s="68">
        <v>0</v>
      </c>
      <c r="U22" s="68">
        <v>0</v>
      </c>
      <c r="V22" s="68">
        <v>0</v>
      </c>
      <c r="W22" s="69">
        <v>98.157262000000003</v>
      </c>
      <c r="X22" s="69">
        <v>0</v>
      </c>
      <c r="Y22" s="69">
        <v>98.157262000000003</v>
      </c>
      <c r="Z22" s="69">
        <v>91.957156699999999</v>
      </c>
      <c r="AA22" s="69">
        <v>0</v>
      </c>
      <c r="AB22" s="69">
        <v>91.957156699999999</v>
      </c>
      <c r="AC22" s="69">
        <v>6.2001053000000041</v>
      </c>
      <c r="AD22" s="67">
        <v>3089560</v>
      </c>
      <c r="AE22" s="69">
        <v>12.4681508</v>
      </c>
      <c r="AF22" s="69">
        <v>98.157262000000003</v>
      </c>
      <c r="AG22" s="69">
        <v>0</v>
      </c>
      <c r="AH22" s="69">
        <v>98.157262000000003</v>
      </c>
      <c r="AI22" s="67">
        <v>3474771</v>
      </c>
      <c r="AJ22" s="69">
        <v>91.957156699999999</v>
      </c>
      <c r="AK22" s="69">
        <v>0</v>
      </c>
      <c r="AL22" s="69">
        <v>91.957156699999999</v>
      </c>
      <c r="AM22" s="69">
        <v>6.2001053000000041</v>
      </c>
      <c r="AN22" s="67">
        <v>3089560</v>
      </c>
      <c r="AO22" s="69">
        <v>12.4681508</v>
      </c>
    </row>
    <row r="23" spans="1:41" s="55" customFormat="1" x14ac:dyDescent="0.15">
      <c r="A23" s="64" t="s">
        <v>1484</v>
      </c>
      <c r="B23" s="64" t="s">
        <v>1481</v>
      </c>
      <c r="C23" s="64" t="s">
        <v>1481</v>
      </c>
      <c r="D23" s="64" t="s">
        <v>1482</v>
      </c>
      <c r="E23" s="64" t="s">
        <v>397</v>
      </c>
      <c r="F23" s="64" t="s">
        <v>1728</v>
      </c>
      <c r="G23" s="64" t="s">
        <v>1986</v>
      </c>
      <c r="H23" s="64" t="s">
        <v>1483</v>
      </c>
      <c r="I23" s="63" t="s">
        <v>1811</v>
      </c>
      <c r="J23" s="70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7">
        <v>0</v>
      </c>
      <c r="AE23" s="69">
        <v>0</v>
      </c>
      <c r="AF23" s="69">
        <v>0</v>
      </c>
      <c r="AG23" s="69">
        <v>0</v>
      </c>
      <c r="AH23" s="69">
        <v>0</v>
      </c>
      <c r="AI23" s="67">
        <v>0</v>
      </c>
      <c r="AJ23" s="69">
        <v>0</v>
      </c>
      <c r="AK23" s="69">
        <v>0</v>
      </c>
      <c r="AL23" s="69">
        <v>0</v>
      </c>
      <c r="AM23" s="69">
        <v>0</v>
      </c>
      <c r="AN23" s="67">
        <v>0</v>
      </c>
      <c r="AO23" s="69">
        <v>0</v>
      </c>
    </row>
    <row r="24" spans="1:41" s="55" customFormat="1" x14ac:dyDescent="0.15">
      <c r="A24" s="64" t="s">
        <v>1485</v>
      </c>
      <c r="B24" s="64" t="s">
        <v>1481</v>
      </c>
      <c r="C24" s="64" t="s">
        <v>1481</v>
      </c>
      <c r="D24" s="64" t="s">
        <v>1482</v>
      </c>
      <c r="E24" s="64" t="s">
        <v>397</v>
      </c>
      <c r="F24" s="64" t="s">
        <v>1728</v>
      </c>
      <c r="G24" s="64" t="s">
        <v>1986</v>
      </c>
      <c r="H24" s="64" t="s">
        <v>1483</v>
      </c>
      <c r="I24" s="63" t="s">
        <v>1812</v>
      </c>
      <c r="J24" s="70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7">
        <v>0</v>
      </c>
      <c r="AE24" s="69">
        <v>0</v>
      </c>
      <c r="AF24" s="69">
        <v>0</v>
      </c>
      <c r="AG24" s="69">
        <v>0</v>
      </c>
      <c r="AH24" s="69">
        <v>0</v>
      </c>
      <c r="AI24" s="67">
        <v>0</v>
      </c>
      <c r="AJ24" s="69">
        <v>0</v>
      </c>
      <c r="AK24" s="69">
        <v>0</v>
      </c>
      <c r="AL24" s="69">
        <v>0</v>
      </c>
      <c r="AM24" s="69">
        <v>0</v>
      </c>
      <c r="AN24" s="67">
        <v>0</v>
      </c>
      <c r="AO24" s="69">
        <v>0</v>
      </c>
    </row>
    <row r="25" spans="1:41" s="55" customFormat="1" x14ac:dyDescent="0.15">
      <c r="A25" s="64" t="s">
        <v>1486</v>
      </c>
      <c r="B25" s="64" t="s">
        <v>1481</v>
      </c>
      <c r="C25" s="64" t="s">
        <v>1481</v>
      </c>
      <c r="D25" s="64" t="s">
        <v>1482</v>
      </c>
      <c r="E25" s="64" t="s">
        <v>397</v>
      </c>
      <c r="F25" s="64" t="s">
        <v>1728</v>
      </c>
      <c r="G25" s="64" t="s">
        <v>1986</v>
      </c>
      <c r="H25" s="64" t="s">
        <v>1483</v>
      </c>
      <c r="I25" s="63" t="s">
        <v>1813</v>
      </c>
      <c r="J25" s="70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7">
        <v>0</v>
      </c>
      <c r="AE25" s="69">
        <v>0</v>
      </c>
      <c r="AF25" s="69">
        <v>0</v>
      </c>
      <c r="AG25" s="69">
        <v>0</v>
      </c>
      <c r="AH25" s="69">
        <v>0</v>
      </c>
      <c r="AI25" s="67">
        <v>0</v>
      </c>
      <c r="AJ25" s="69">
        <v>0</v>
      </c>
      <c r="AK25" s="69">
        <v>0</v>
      </c>
      <c r="AL25" s="69">
        <v>0</v>
      </c>
      <c r="AM25" s="69">
        <v>0</v>
      </c>
      <c r="AN25" s="67">
        <v>0</v>
      </c>
      <c r="AO25" s="69">
        <v>0</v>
      </c>
    </row>
    <row r="26" spans="1:41" s="55" customFormat="1" x14ac:dyDescent="0.15">
      <c r="A26" s="64" t="s">
        <v>1487</v>
      </c>
      <c r="B26" s="64" t="s">
        <v>1481</v>
      </c>
      <c r="C26" s="64" t="s">
        <v>1481</v>
      </c>
      <c r="D26" s="64" t="s">
        <v>1482</v>
      </c>
      <c r="E26" s="64" t="s">
        <v>397</v>
      </c>
      <c r="F26" s="64" t="s">
        <v>1728</v>
      </c>
      <c r="G26" s="64" t="s">
        <v>1986</v>
      </c>
      <c r="H26" s="64" t="s">
        <v>1483</v>
      </c>
      <c r="I26" s="63" t="s">
        <v>1814</v>
      </c>
      <c r="J26" s="70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7">
        <v>0</v>
      </c>
      <c r="AE26" s="69">
        <v>0</v>
      </c>
      <c r="AF26" s="69">
        <v>0</v>
      </c>
      <c r="AG26" s="69">
        <v>0</v>
      </c>
      <c r="AH26" s="69">
        <v>0</v>
      </c>
      <c r="AI26" s="67">
        <v>0</v>
      </c>
      <c r="AJ26" s="69">
        <v>0</v>
      </c>
      <c r="AK26" s="69">
        <v>0</v>
      </c>
      <c r="AL26" s="69">
        <v>0</v>
      </c>
      <c r="AM26" s="69">
        <v>0</v>
      </c>
      <c r="AN26" s="67">
        <v>0</v>
      </c>
      <c r="AO26" s="69">
        <v>0</v>
      </c>
    </row>
    <row r="27" spans="1:41" s="55" customFormat="1" x14ac:dyDescent="0.15">
      <c r="A27" s="64" t="s">
        <v>1488</v>
      </c>
      <c r="B27" s="64" t="s">
        <v>1481</v>
      </c>
      <c r="C27" s="64" t="s">
        <v>1481</v>
      </c>
      <c r="D27" s="64" t="s">
        <v>1482</v>
      </c>
      <c r="E27" s="64" t="s">
        <v>397</v>
      </c>
      <c r="F27" s="64" t="s">
        <v>1728</v>
      </c>
      <c r="G27" s="64" t="s">
        <v>1986</v>
      </c>
      <c r="H27" s="64" t="s">
        <v>1483</v>
      </c>
      <c r="I27" s="63" t="s">
        <v>1815</v>
      </c>
      <c r="J27" s="70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7">
        <v>0</v>
      </c>
      <c r="AE27" s="69">
        <v>0</v>
      </c>
      <c r="AF27" s="69">
        <v>0</v>
      </c>
      <c r="AG27" s="69">
        <v>0</v>
      </c>
      <c r="AH27" s="69">
        <v>0</v>
      </c>
      <c r="AI27" s="67">
        <v>0</v>
      </c>
      <c r="AJ27" s="69">
        <v>0</v>
      </c>
      <c r="AK27" s="69">
        <v>0</v>
      </c>
      <c r="AL27" s="69">
        <v>0</v>
      </c>
      <c r="AM27" s="69">
        <v>0</v>
      </c>
      <c r="AN27" s="67">
        <v>0</v>
      </c>
      <c r="AO27" s="69">
        <v>0</v>
      </c>
    </row>
    <row r="28" spans="1:41" s="55" customFormat="1" x14ac:dyDescent="0.15">
      <c r="A28" s="64" t="s">
        <v>1489</v>
      </c>
      <c r="B28" s="64" t="s">
        <v>1481</v>
      </c>
      <c r="C28" s="64" t="s">
        <v>1481</v>
      </c>
      <c r="D28" s="64" t="s">
        <v>1482</v>
      </c>
      <c r="E28" s="64" t="s">
        <v>397</v>
      </c>
      <c r="F28" s="64" t="s">
        <v>1728</v>
      </c>
      <c r="G28" s="64" t="s">
        <v>1986</v>
      </c>
      <c r="H28" s="64" t="s">
        <v>1483</v>
      </c>
      <c r="I28" s="63" t="s">
        <v>1816</v>
      </c>
      <c r="J28" s="70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7">
        <v>0</v>
      </c>
      <c r="AE28" s="69">
        <v>0</v>
      </c>
      <c r="AF28" s="69">
        <v>0</v>
      </c>
      <c r="AG28" s="69">
        <v>0</v>
      </c>
      <c r="AH28" s="69">
        <v>0</v>
      </c>
      <c r="AI28" s="67">
        <v>0</v>
      </c>
      <c r="AJ28" s="69">
        <v>0</v>
      </c>
      <c r="AK28" s="69">
        <v>0</v>
      </c>
      <c r="AL28" s="69">
        <v>0</v>
      </c>
      <c r="AM28" s="69">
        <v>0</v>
      </c>
      <c r="AN28" s="67">
        <v>0</v>
      </c>
      <c r="AO28" s="69">
        <v>0</v>
      </c>
    </row>
    <row r="29" spans="1:41" s="55" customFormat="1" x14ac:dyDescent="0.15">
      <c r="A29" s="64" t="s">
        <v>1490</v>
      </c>
      <c r="B29" s="64" t="s">
        <v>1481</v>
      </c>
      <c r="C29" s="64" t="s">
        <v>1481</v>
      </c>
      <c r="D29" s="64" t="s">
        <v>1482</v>
      </c>
      <c r="E29" s="64" t="s">
        <v>397</v>
      </c>
      <c r="F29" s="64" t="s">
        <v>1728</v>
      </c>
      <c r="G29" s="64" t="s">
        <v>1986</v>
      </c>
      <c r="H29" s="64" t="s">
        <v>1483</v>
      </c>
      <c r="I29" s="63" t="s">
        <v>1817</v>
      </c>
      <c r="J29" s="70">
        <v>0</v>
      </c>
      <c r="K29" s="68">
        <v>1104571</v>
      </c>
      <c r="L29" s="68">
        <v>595</v>
      </c>
      <c r="M29" s="68">
        <v>1105166</v>
      </c>
      <c r="N29" s="68">
        <v>0</v>
      </c>
      <c r="O29" s="68">
        <v>0</v>
      </c>
      <c r="P29" s="68">
        <v>1098455</v>
      </c>
      <c r="Q29" s="68">
        <v>595</v>
      </c>
      <c r="R29" s="68">
        <v>1099050</v>
      </c>
      <c r="S29" s="68">
        <v>0</v>
      </c>
      <c r="T29" s="68">
        <v>0</v>
      </c>
      <c r="U29" s="68">
        <v>0</v>
      </c>
      <c r="V29" s="68">
        <v>0</v>
      </c>
      <c r="W29" s="69">
        <v>99.446300899999997</v>
      </c>
      <c r="X29" s="69">
        <v>100</v>
      </c>
      <c r="Y29" s="69">
        <v>99.446599000000006</v>
      </c>
      <c r="Z29" s="69">
        <v>98.923698599999994</v>
      </c>
      <c r="AA29" s="69">
        <v>6.9829423999999998</v>
      </c>
      <c r="AB29" s="69">
        <v>98.759344200000001</v>
      </c>
      <c r="AC29" s="69">
        <v>0.68725480000000516</v>
      </c>
      <c r="AD29" s="67">
        <v>1036425</v>
      </c>
      <c r="AE29" s="69">
        <v>6.0424053999999998</v>
      </c>
      <c r="AF29" s="69">
        <v>99.446300899999997</v>
      </c>
      <c r="AG29" s="69">
        <v>100</v>
      </c>
      <c r="AH29" s="69">
        <v>99.446599000000006</v>
      </c>
      <c r="AI29" s="67">
        <v>1099050</v>
      </c>
      <c r="AJ29" s="69">
        <v>98.923698599999994</v>
      </c>
      <c r="AK29" s="69">
        <v>100</v>
      </c>
      <c r="AL29" s="69">
        <v>98.923833200000004</v>
      </c>
      <c r="AM29" s="69">
        <v>0.52276580000000195</v>
      </c>
      <c r="AN29" s="67">
        <v>1034680</v>
      </c>
      <c r="AO29" s="69">
        <v>6.2212471000000003</v>
      </c>
    </row>
    <row r="30" spans="1:41" s="55" customFormat="1" x14ac:dyDescent="0.15">
      <c r="A30" s="64" t="s">
        <v>1491</v>
      </c>
      <c r="B30" s="64" t="s">
        <v>1481</v>
      </c>
      <c r="C30" s="64" t="s">
        <v>1481</v>
      </c>
      <c r="D30" s="64" t="s">
        <v>1482</v>
      </c>
      <c r="E30" s="64" t="s">
        <v>397</v>
      </c>
      <c r="F30" s="64" t="s">
        <v>1728</v>
      </c>
      <c r="G30" s="64" t="s">
        <v>1986</v>
      </c>
      <c r="H30" s="64" t="s">
        <v>1483</v>
      </c>
      <c r="I30" s="63" t="s">
        <v>1818</v>
      </c>
      <c r="J30" s="70">
        <v>0</v>
      </c>
      <c r="K30" s="68">
        <v>1104571</v>
      </c>
      <c r="L30" s="68">
        <v>595</v>
      </c>
      <c r="M30" s="68">
        <v>1105166</v>
      </c>
      <c r="N30" s="68">
        <v>0</v>
      </c>
      <c r="O30" s="68">
        <v>0</v>
      </c>
      <c r="P30" s="68">
        <v>1098455</v>
      </c>
      <c r="Q30" s="68">
        <v>595</v>
      </c>
      <c r="R30" s="68">
        <v>1099050</v>
      </c>
      <c r="S30" s="68">
        <v>0</v>
      </c>
      <c r="T30" s="68">
        <v>0</v>
      </c>
      <c r="U30" s="68">
        <v>0</v>
      </c>
      <c r="V30" s="68">
        <v>0</v>
      </c>
      <c r="W30" s="69">
        <v>99.446300899999997</v>
      </c>
      <c r="X30" s="69">
        <v>100</v>
      </c>
      <c r="Y30" s="69">
        <v>99.446599000000006</v>
      </c>
      <c r="Z30" s="69">
        <v>98.923698599999994</v>
      </c>
      <c r="AA30" s="69">
        <v>6.9829423999999998</v>
      </c>
      <c r="AB30" s="69">
        <v>98.759344200000001</v>
      </c>
      <c r="AC30" s="69">
        <v>0.68725480000000516</v>
      </c>
      <c r="AD30" s="67">
        <v>1036425</v>
      </c>
      <c r="AE30" s="69">
        <v>6.0424053999999998</v>
      </c>
      <c r="AF30" s="69">
        <v>99.446300899999997</v>
      </c>
      <c r="AG30" s="69">
        <v>100</v>
      </c>
      <c r="AH30" s="69">
        <v>99.446599000000006</v>
      </c>
      <c r="AI30" s="67">
        <v>1099050</v>
      </c>
      <c r="AJ30" s="69">
        <v>98.923698599999994</v>
      </c>
      <c r="AK30" s="69">
        <v>100</v>
      </c>
      <c r="AL30" s="69">
        <v>98.923833200000004</v>
      </c>
      <c r="AM30" s="69">
        <v>0.52276580000000195</v>
      </c>
      <c r="AN30" s="67">
        <v>1034680</v>
      </c>
      <c r="AO30" s="69">
        <v>6.2212471000000003</v>
      </c>
    </row>
    <row r="31" spans="1:41" s="55" customFormat="1" x14ac:dyDescent="0.15">
      <c r="A31" s="64" t="s">
        <v>1492</v>
      </c>
      <c r="B31" s="64" t="s">
        <v>1481</v>
      </c>
      <c r="C31" s="64" t="s">
        <v>1481</v>
      </c>
      <c r="D31" s="64" t="s">
        <v>1482</v>
      </c>
      <c r="E31" s="64" t="s">
        <v>397</v>
      </c>
      <c r="F31" s="64" t="s">
        <v>1728</v>
      </c>
      <c r="G31" s="64" t="s">
        <v>1986</v>
      </c>
      <c r="H31" s="64" t="s">
        <v>1483</v>
      </c>
      <c r="I31" s="63" t="s">
        <v>1819</v>
      </c>
      <c r="J31" s="70">
        <v>0</v>
      </c>
      <c r="K31" s="68">
        <v>9302</v>
      </c>
      <c r="L31" s="68">
        <v>0</v>
      </c>
      <c r="M31" s="68">
        <v>9302</v>
      </c>
      <c r="N31" s="68">
        <v>0</v>
      </c>
      <c r="O31" s="68">
        <v>0</v>
      </c>
      <c r="P31" s="68">
        <v>9302</v>
      </c>
      <c r="Q31" s="68">
        <v>0</v>
      </c>
      <c r="R31" s="68">
        <v>9302</v>
      </c>
      <c r="S31" s="68">
        <v>0</v>
      </c>
      <c r="T31" s="68">
        <v>0</v>
      </c>
      <c r="U31" s="68">
        <v>0</v>
      </c>
      <c r="V31" s="68">
        <v>0</v>
      </c>
      <c r="W31" s="69">
        <v>100</v>
      </c>
      <c r="X31" s="69">
        <v>0</v>
      </c>
      <c r="Y31" s="69">
        <v>100</v>
      </c>
      <c r="Z31" s="69">
        <v>100</v>
      </c>
      <c r="AA31" s="69">
        <v>0</v>
      </c>
      <c r="AB31" s="69">
        <v>100</v>
      </c>
      <c r="AC31" s="69">
        <v>0</v>
      </c>
      <c r="AD31" s="67">
        <v>10123</v>
      </c>
      <c r="AE31" s="69">
        <v>-8.1102439999999998</v>
      </c>
      <c r="AF31" s="69">
        <v>100</v>
      </c>
      <c r="AG31" s="69">
        <v>0</v>
      </c>
      <c r="AH31" s="69">
        <v>100</v>
      </c>
      <c r="AI31" s="67">
        <v>9302</v>
      </c>
      <c r="AJ31" s="69">
        <v>100</v>
      </c>
      <c r="AK31" s="69">
        <v>0</v>
      </c>
      <c r="AL31" s="69">
        <v>100</v>
      </c>
      <c r="AM31" s="69">
        <v>0</v>
      </c>
      <c r="AN31" s="67">
        <v>10123</v>
      </c>
      <c r="AO31" s="69">
        <v>-8.1102439999999998</v>
      </c>
    </row>
    <row r="32" spans="1:41" s="55" customFormat="1" x14ac:dyDescent="0.15">
      <c r="A32" s="64" t="s">
        <v>1493</v>
      </c>
      <c r="B32" s="64" t="s">
        <v>1481</v>
      </c>
      <c r="C32" s="64" t="s">
        <v>1481</v>
      </c>
      <c r="D32" s="64" t="s">
        <v>1482</v>
      </c>
      <c r="E32" s="64" t="s">
        <v>397</v>
      </c>
      <c r="F32" s="64" t="s">
        <v>1728</v>
      </c>
      <c r="G32" s="64" t="s">
        <v>1986</v>
      </c>
      <c r="H32" s="64" t="s">
        <v>1483</v>
      </c>
      <c r="I32" s="63" t="s">
        <v>1820</v>
      </c>
      <c r="J32" s="70">
        <v>0</v>
      </c>
      <c r="K32" s="68">
        <v>1095269</v>
      </c>
      <c r="L32" s="68">
        <v>595</v>
      </c>
      <c r="M32" s="68">
        <v>1095864</v>
      </c>
      <c r="N32" s="68">
        <v>0</v>
      </c>
      <c r="O32" s="68">
        <v>0</v>
      </c>
      <c r="P32" s="68">
        <v>1089153</v>
      </c>
      <c r="Q32" s="68">
        <v>595</v>
      </c>
      <c r="R32" s="68">
        <v>1089748</v>
      </c>
      <c r="S32" s="68">
        <v>0</v>
      </c>
      <c r="T32" s="68">
        <v>0</v>
      </c>
      <c r="U32" s="68">
        <v>0</v>
      </c>
      <c r="V32" s="68">
        <v>0</v>
      </c>
      <c r="W32" s="69">
        <v>99.441598400000004</v>
      </c>
      <c r="X32" s="69">
        <v>100</v>
      </c>
      <c r="Y32" s="69">
        <v>99.4419015</v>
      </c>
      <c r="Z32" s="69">
        <v>98.913196400000004</v>
      </c>
      <c r="AA32" s="69">
        <v>6.9829423999999998</v>
      </c>
      <c r="AB32" s="69">
        <v>98.747260199999999</v>
      </c>
      <c r="AC32" s="69">
        <v>0.69464130000000068</v>
      </c>
      <c r="AD32" s="67">
        <v>1026302</v>
      </c>
      <c r="AE32" s="69">
        <v>6.1820010000000005</v>
      </c>
      <c r="AF32" s="69">
        <v>99.441598400000004</v>
      </c>
      <c r="AG32" s="69">
        <v>100</v>
      </c>
      <c r="AH32" s="69">
        <v>99.4419015</v>
      </c>
      <c r="AI32" s="67">
        <v>1089748</v>
      </c>
      <c r="AJ32" s="69">
        <v>98.913196400000004</v>
      </c>
      <c r="AK32" s="69">
        <v>100</v>
      </c>
      <c r="AL32" s="69">
        <v>98.913333699999995</v>
      </c>
      <c r="AM32" s="69">
        <v>0.52856780000000469</v>
      </c>
      <c r="AN32" s="67">
        <v>1024557</v>
      </c>
      <c r="AO32" s="69">
        <v>6.3628476000000003</v>
      </c>
    </row>
    <row r="33" spans="1:41" s="55" customFormat="1" x14ac:dyDescent="0.15">
      <c r="A33" s="64" t="s">
        <v>1494</v>
      </c>
      <c r="B33" s="64" t="s">
        <v>1481</v>
      </c>
      <c r="C33" s="64" t="s">
        <v>1481</v>
      </c>
      <c r="D33" s="64" t="s">
        <v>1482</v>
      </c>
      <c r="E33" s="64" t="s">
        <v>397</v>
      </c>
      <c r="F33" s="64" t="s">
        <v>1728</v>
      </c>
      <c r="G33" s="64" t="s">
        <v>1986</v>
      </c>
      <c r="H33" s="64" t="s">
        <v>1483</v>
      </c>
      <c r="I33" s="63" t="s">
        <v>1821</v>
      </c>
      <c r="J33" s="70">
        <v>0</v>
      </c>
      <c r="K33" s="68">
        <v>820385</v>
      </c>
      <c r="L33" s="68">
        <v>446</v>
      </c>
      <c r="M33" s="68">
        <v>820831</v>
      </c>
      <c r="N33" s="68">
        <v>0</v>
      </c>
      <c r="O33" s="68">
        <v>0</v>
      </c>
      <c r="P33" s="68">
        <v>815804</v>
      </c>
      <c r="Q33" s="68">
        <v>446</v>
      </c>
      <c r="R33" s="68">
        <v>816250</v>
      </c>
      <c r="S33" s="68">
        <v>0</v>
      </c>
      <c r="T33" s="68">
        <v>0</v>
      </c>
      <c r="U33" s="68">
        <v>0</v>
      </c>
      <c r="V33" s="68">
        <v>0</v>
      </c>
      <c r="W33" s="69">
        <v>99.441603599999993</v>
      </c>
      <c r="X33" s="69">
        <v>100</v>
      </c>
      <c r="Y33" s="69">
        <v>99.441907</v>
      </c>
      <c r="Z33" s="69">
        <v>98.913162200000002</v>
      </c>
      <c r="AA33" s="69">
        <v>6.9651741000000005</v>
      </c>
      <c r="AB33" s="69">
        <v>98.747164299999994</v>
      </c>
      <c r="AC33" s="69">
        <v>0.69474270000000615</v>
      </c>
      <c r="AD33" s="67">
        <v>769588</v>
      </c>
      <c r="AE33" s="69">
        <v>6.0632441999999998</v>
      </c>
      <c r="AF33" s="69">
        <v>99.441603599999993</v>
      </c>
      <c r="AG33" s="69">
        <v>100</v>
      </c>
      <c r="AH33" s="69">
        <v>99.441907</v>
      </c>
      <c r="AI33" s="67">
        <v>816250</v>
      </c>
      <c r="AJ33" s="69">
        <v>98.913162200000002</v>
      </c>
      <c r="AK33" s="69">
        <v>98</v>
      </c>
      <c r="AL33" s="69">
        <v>98.913044900000003</v>
      </c>
      <c r="AM33" s="69">
        <v>0.52886209999999778</v>
      </c>
      <c r="AN33" s="67">
        <v>768281</v>
      </c>
      <c r="AO33" s="69">
        <v>6.2436790999999996</v>
      </c>
    </row>
    <row r="34" spans="1:41" s="55" customFormat="1" x14ac:dyDescent="0.15">
      <c r="A34" s="64" t="s">
        <v>1495</v>
      </c>
      <c r="B34" s="64" t="s">
        <v>1481</v>
      </c>
      <c r="C34" s="64" t="s">
        <v>1481</v>
      </c>
      <c r="D34" s="64" t="s">
        <v>1482</v>
      </c>
      <c r="E34" s="64" t="s">
        <v>397</v>
      </c>
      <c r="F34" s="64" t="s">
        <v>1728</v>
      </c>
      <c r="G34" s="64" t="s">
        <v>1986</v>
      </c>
      <c r="H34" s="64" t="s">
        <v>1483</v>
      </c>
      <c r="I34" s="63" t="s">
        <v>1822</v>
      </c>
      <c r="J34" s="70">
        <v>0</v>
      </c>
      <c r="K34" s="68">
        <v>274884</v>
      </c>
      <c r="L34" s="68">
        <v>149</v>
      </c>
      <c r="M34" s="68">
        <v>275033</v>
      </c>
      <c r="N34" s="68">
        <v>0</v>
      </c>
      <c r="O34" s="68">
        <v>0</v>
      </c>
      <c r="P34" s="68">
        <v>273349</v>
      </c>
      <c r="Q34" s="68">
        <v>149</v>
      </c>
      <c r="R34" s="68">
        <v>273498</v>
      </c>
      <c r="S34" s="68">
        <v>0</v>
      </c>
      <c r="T34" s="68">
        <v>0</v>
      </c>
      <c r="U34" s="68">
        <v>0</v>
      </c>
      <c r="V34" s="68">
        <v>0</v>
      </c>
      <c r="W34" s="69">
        <v>99.441582600000004</v>
      </c>
      <c r="X34" s="69">
        <v>100</v>
      </c>
      <c r="Y34" s="69">
        <v>99.441885200000002</v>
      </c>
      <c r="Z34" s="69">
        <v>98.913298999999995</v>
      </c>
      <c r="AA34" s="69">
        <v>7.0362472999999994</v>
      </c>
      <c r="AB34" s="69">
        <v>98.747547800000007</v>
      </c>
      <c r="AC34" s="69">
        <v>0.69433739999999489</v>
      </c>
      <c r="AD34" s="67">
        <v>256714</v>
      </c>
      <c r="AE34" s="69">
        <v>6.5380151</v>
      </c>
      <c r="AF34" s="69">
        <v>99.441582600000004</v>
      </c>
      <c r="AG34" s="69">
        <v>100</v>
      </c>
      <c r="AH34" s="69">
        <v>99.441885200000002</v>
      </c>
      <c r="AI34" s="67">
        <v>273498</v>
      </c>
      <c r="AJ34" s="69">
        <v>98.913298999999995</v>
      </c>
      <c r="AK34" s="69">
        <v>106.4516129</v>
      </c>
      <c r="AL34" s="69">
        <v>98.914199400000001</v>
      </c>
      <c r="AM34" s="69">
        <v>0.52768580000000043</v>
      </c>
      <c r="AN34" s="67">
        <v>256276</v>
      </c>
      <c r="AO34" s="69">
        <v>6.7200986</v>
      </c>
    </row>
    <row r="35" spans="1:41" s="55" customFormat="1" x14ac:dyDescent="0.15">
      <c r="A35" s="64" t="s">
        <v>1496</v>
      </c>
      <c r="B35" s="64" t="s">
        <v>1481</v>
      </c>
      <c r="C35" s="64" t="s">
        <v>1481</v>
      </c>
      <c r="D35" s="64" t="s">
        <v>1482</v>
      </c>
      <c r="E35" s="64" t="s">
        <v>397</v>
      </c>
      <c r="F35" s="64" t="s">
        <v>1728</v>
      </c>
      <c r="G35" s="64" t="s">
        <v>1986</v>
      </c>
      <c r="H35" s="64" t="s">
        <v>1483</v>
      </c>
      <c r="I35" s="63" t="s">
        <v>1823</v>
      </c>
      <c r="J35" s="70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7">
        <v>0</v>
      </c>
      <c r="AE35" s="69">
        <v>0</v>
      </c>
      <c r="AF35" s="69">
        <v>0</v>
      </c>
      <c r="AG35" s="69">
        <v>0</v>
      </c>
      <c r="AH35" s="69">
        <v>0</v>
      </c>
      <c r="AI35" s="67">
        <v>0</v>
      </c>
      <c r="AJ35" s="69">
        <v>0</v>
      </c>
      <c r="AK35" s="69">
        <v>0</v>
      </c>
      <c r="AL35" s="69">
        <v>0</v>
      </c>
      <c r="AM35" s="69">
        <v>0</v>
      </c>
      <c r="AN35" s="67">
        <v>0</v>
      </c>
      <c r="AO35" s="69">
        <v>0</v>
      </c>
    </row>
    <row r="36" spans="1:41" s="55" customFormat="1" x14ac:dyDescent="0.15">
      <c r="A36" s="64" t="s">
        <v>1497</v>
      </c>
      <c r="B36" s="64" t="s">
        <v>1481</v>
      </c>
      <c r="C36" s="64" t="s">
        <v>1481</v>
      </c>
      <c r="D36" s="64" t="s">
        <v>1482</v>
      </c>
      <c r="E36" s="64" t="s">
        <v>397</v>
      </c>
      <c r="F36" s="64" t="s">
        <v>1728</v>
      </c>
      <c r="G36" s="64" t="s">
        <v>1986</v>
      </c>
      <c r="H36" s="64" t="s">
        <v>1483</v>
      </c>
      <c r="I36" s="63" t="s">
        <v>1824</v>
      </c>
      <c r="J36" s="70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7">
        <v>0</v>
      </c>
      <c r="AE36" s="69">
        <v>0</v>
      </c>
      <c r="AF36" s="69">
        <v>0</v>
      </c>
      <c r="AG36" s="69">
        <v>0</v>
      </c>
      <c r="AH36" s="69">
        <v>0</v>
      </c>
      <c r="AI36" s="67">
        <v>0</v>
      </c>
      <c r="AJ36" s="69">
        <v>0</v>
      </c>
      <c r="AK36" s="69">
        <v>0</v>
      </c>
      <c r="AL36" s="69">
        <v>0</v>
      </c>
      <c r="AM36" s="69">
        <v>0</v>
      </c>
      <c r="AN36" s="67">
        <v>0</v>
      </c>
      <c r="AO36" s="69">
        <v>0</v>
      </c>
    </row>
    <row r="37" spans="1:41" s="55" customFormat="1" x14ac:dyDescent="0.15">
      <c r="A37" s="64" t="s">
        <v>1498</v>
      </c>
      <c r="B37" s="64" t="s">
        <v>1481</v>
      </c>
      <c r="C37" s="64" t="s">
        <v>1481</v>
      </c>
      <c r="D37" s="64" t="s">
        <v>1482</v>
      </c>
      <c r="E37" s="64" t="s">
        <v>397</v>
      </c>
      <c r="F37" s="64" t="s">
        <v>1728</v>
      </c>
      <c r="G37" s="64" t="s">
        <v>1986</v>
      </c>
      <c r="H37" s="64" t="s">
        <v>1483</v>
      </c>
      <c r="I37" s="63" t="s">
        <v>1825</v>
      </c>
      <c r="J37" s="70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7">
        <v>0</v>
      </c>
      <c r="AE37" s="69">
        <v>0</v>
      </c>
      <c r="AF37" s="69">
        <v>0</v>
      </c>
      <c r="AG37" s="69">
        <v>0</v>
      </c>
      <c r="AH37" s="69">
        <v>0</v>
      </c>
      <c r="AI37" s="67">
        <v>0</v>
      </c>
      <c r="AJ37" s="69">
        <v>0</v>
      </c>
      <c r="AK37" s="69">
        <v>0</v>
      </c>
      <c r="AL37" s="69">
        <v>0</v>
      </c>
      <c r="AM37" s="69">
        <v>0</v>
      </c>
      <c r="AN37" s="67">
        <v>0</v>
      </c>
      <c r="AO37" s="69">
        <v>0</v>
      </c>
    </row>
    <row r="38" spans="1:41" s="55" customFormat="1" x14ac:dyDescent="0.15">
      <c r="A38" s="64" t="s">
        <v>1499</v>
      </c>
      <c r="B38" s="64" t="s">
        <v>1481</v>
      </c>
      <c r="C38" s="64" t="s">
        <v>1481</v>
      </c>
      <c r="D38" s="64" t="s">
        <v>1482</v>
      </c>
      <c r="E38" s="64" t="s">
        <v>397</v>
      </c>
      <c r="F38" s="64" t="s">
        <v>1728</v>
      </c>
      <c r="G38" s="64" t="s">
        <v>1986</v>
      </c>
      <c r="H38" s="64" t="s">
        <v>1483</v>
      </c>
      <c r="I38" s="63" t="s">
        <v>1826</v>
      </c>
      <c r="J38" s="70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9">
        <v>0</v>
      </c>
      <c r="X38" s="69">
        <v>0</v>
      </c>
      <c r="Y38" s="69">
        <v>0</v>
      </c>
      <c r="Z38" s="69">
        <v>0</v>
      </c>
      <c r="AA38" s="69">
        <v>0</v>
      </c>
      <c r="AB38" s="69">
        <v>0</v>
      </c>
      <c r="AC38" s="69">
        <v>0</v>
      </c>
      <c r="AD38" s="67">
        <v>0</v>
      </c>
      <c r="AE38" s="69">
        <v>0</v>
      </c>
      <c r="AF38" s="69">
        <v>0</v>
      </c>
      <c r="AG38" s="69">
        <v>0</v>
      </c>
      <c r="AH38" s="69">
        <v>0</v>
      </c>
      <c r="AI38" s="67">
        <v>0</v>
      </c>
      <c r="AJ38" s="69">
        <v>0</v>
      </c>
      <c r="AK38" s="69">
        <v>0</v>
      </c>
      <c r="AL38" s="69">
        <v>0</v>
      </c>
      <c r="AM38" s="69">
        <v>0</v>
      </c>
      <c r="AN38" s="67">
        <v>0</v>
      </c>
      <c r="AO38" s="69">
        <v>0</v>
      </c>
    </row>
    <row r="39" spans="1:41" s="55" customFormat="1" x14ac:dyDescent="0.15">
      <c r="A39" s="64" t="s">
        <v>1500</v>
      </c>
      <c r="B39" s="64" t="s">
        <v>1481</v>
      </c>
      <c r="C39" s="64" t="s">
        <v>1481</v>
      </c>
      <c r="D39" s="64" t="s">
        <v>1482</v>
      </c>
      <c r="E39" s="64" t="s">
        <v>397</v>
      </c>
      <c r="F39" s="64" t="s">
        <v>1728</v>
      </c>
      <c r="G39" s="64" t="s">
        <v>1986</v>
      </c>
      <c r="H39" s="64" t="s">
        <v>1483</v>
      </c>
      <c r="I39" s="63" t="s">
        <v>1827</v>
      </c>
      <c r="J39" s="70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7">
        <v>0</v>
      </c>
      <c r="AE39" s="69">
        <v>0</v>
      </c>
      <c r="AF39" s="69">
        <v>0</v>
      </c>
      <c r="AG39" s="69">
        <v>0</v>
      </c>
      <c r="AH39" s="69">
        <v>0</v>
      </c>
      <c r="AI39" s="67">
        <v>0</v>
      </c>
      <c r="AJ39" s="69">
        <v>0</v>
      </c>
      <c r="AK39" s="69">
        <v>0</v>
      </c>
      <c r="AL39" s="69">
        <v>0</v>
      </c>
      <c r="AM39" s="69">
        <v>0</v>
      </c>
      <c r="AN39" s="67">
        <v>0</v>
      </c>
      <c r="AO39" s="69">
        <v>0</v>
      </c>
    </row>
    <row r="40" spans="1:41" s="55" customFormat="1" x14ac:dyDescent="0.15">
      <c r="A40" s="64" t="s">
        <v>1501</v>
      </c>
      <c r="B40" s="64" t="s">
        <v>1481</v>
      </c>
      <c r="C40" s="64" t="s">
        <v>1481</v>
      </c>
      <c r="D40" s="64" t="s">
        <v>1482</v>
      </c>
      <c r="E40" s="64" t="s">
        <v>397</v>
      </c>
      <c r="F40" s="64" t="s">
        <v>1728</v>
      </c>
      <c r="G40" s="64" t="s">
        <v>1986</v>
      </c>
      <c r="H40" s="64" t="s">
        <v>1483</v>
      </c>
      <c r="I40" s="63" t="s">
        <v>1828</v>
      </c>
      <c r="J40" s="70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7">
        <v>0</v>
      </c>
      <c r="AE40" s="69">
        <v>0</v>
      </c>
      <c r="AF40" s="69">
        <v>0</v>
      </c>
      <c r="AG40" s="69">
        <v>0</v>
      </c>
      <c r="AH40" s="69">
        <v>0</v>
      </c>
      <c r="AI40" s="67">
        <v>0</v>
      </c>
      <c r="AJ40" s="69">
        <v>0</v>
      </c>
      <c r="AK40" s="69">
        <v>0</v>
      </c>
      <c r="AL40" s="69">
        <v>0</v>
      </c>
      <c r="AM40" s="69">
        <v>0</v>
      </c>
      <c r="AN40" s="67">
        <v>0</v>
      </c>
      <c r="AO40" s="69">
        <v>0</v>
      </c>
    </row>
    <row r="41" spans="1:41" s="55" customFormat="1" x14ac:dyDescent="0.15">
      <c r="A41" s="64" t="s">
        <v>1502</v>
      </c>
      <c r="B41" s="64" t="s">
        <v>1481</v>
      </c>
      <c r="C41" s="64" t="s">
        <v>1481</v>
      </c>
      <c r="D41" s="64" t="s">
        <v>1482</v>
      </c>
      <c r="E41" s="64" t="s">
        <v>397</v>
      </c>
      <c r="F41" s="64" t="s">
        <v>1728</v>
      </c>
      <c r="G41" s="64" t="s">
        <v>1986</v>
      </c>
      <c r="H41" s="64" t="s">
        <v>1483</v>
      </c>
      <c r="I41" s="63" t="s">
        <v>1829</v>
      </c>
      <c r="J41" s="70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7">
        <v>0</v>
      </c>
      <c r="AE41" s="69">
        <v>0</v>
      </c>
      <c r="AF41" s="69">
        <v>0</v>
      </c>
      <c r="AG41" s="69">
        <v>0</v>
      </c>
      <c r="AH41" s="69">
        <v>0</v>
      </c>
      <c r="AI41" s="67">
        <v>0</v>
      </c>
      <c r="AJ41" s="69">
        <v>0</v>
      </c>
      <c r="AK41" s="69">
        <v>0</v>
      </c>
      <c r="AL41" s="69">
        <v>0</v>
      </c>
      <c r="AM41" s="69">
        <v>0</v>
      </c>
      <c r="AN41" s="67">
        <v>0</v>
      </c>
      <c r="AO41" s="69">
        <v>0</v>
      </c>
    </row>
    <row r="42" spans="1:41" s="55" customFormat="1" x14ac:dyDescent="0.15">
      <c r="A42" s="64" t="s">
        <v>1503</v>
      </c>
      <c r="B42" s="64" t="s">
        <v>1481</v>
      </c>
      <c r="C42" s="64" t="s">
        <v>1481</v>
      </c>
      <c r="D42" s="64" t="s">
        <v>1482</v>
      </c>
      <c r="E42" s="64" t="s">
        <v>397</v>
      </c>
      <c r="F42" s="64" t="s">
        <v>1728</v>
      </c>
      <c r="G42" s="64" t="s">
        <v>1986</v>
      </c>
      <c r="H42" s="64" t="s">
        <v>1483</v>
      </c>
      <c r="I42" s="63" t="s">
        <v>1830</v>
      </c>
      <c r="J42" s="70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7">
        <v>0</v>
      </c>
      <c r="AE42" s="69">
        <v>0</v>
      </c>
      <c r="AF42" s="69">
        <v>0</v>
      </c>
      <c r="AG42" s="69">
        <v>0</v>
      </c>
      <c r="AH42" s="69">
        <v>0</v>
      </c>
      <c r="AI42" s="67">
        <v>0</v>
      </c>
      <c r="AJ42" s="69">
        <v>0</v>
      </c>
      <c r="AK42" s="69">
        <v>0</v>
      </c>
      <c r="AL42" s="69">
        <v>0</v>
      </c>
      <c r="AM42" s="69">
        <v>0</v>
      </c>
      <c r="AN42" s="67">
        <v>0</v>
      </c>
      <c r="AO42" s="69">
        <v>0</v>
      </c>
    </row>
    <row r="43" spans="1:41" x14ac:dyDescent="0.15">
      <c r="A43" s="56" t="s">
        <v>1731</v>
      </c>
      <c r="B43" s="56" t="s">
        <v>1481</v>
      </c>
      <c r="C43" s="56" t="s">
        <v>1481</v>
      </c>
      <c r="D43" s="56" t="s">
        <v>1482</v>
      </c>
      <c r="E43" s="56" t="s">
        <v>397</v>
      </c>
      <c r="F43" s="56" t="s">
        <v>1728</v>
      </c>
      <c r="G43" s="56" t="s">
        <v>1986</v>
      </c>
      <c r="H43" s="56" t="s">
        <v>1483</v>
      </c>
      <c r="I43" s="57" t="s">
        <v>1831</v>
      </c>
      <c r="J43" s="58">
        <v>0</v>
      </c>
      <c r="K43" s="58">
        <v>50265845</v>
      </c>
      <c r="L43" s="58">
        <v>905556</v>
      </c>
      <c r="M43" s="58">
        <v>51171401</v>
      </c>
      <c r="N43" s="58">
        <v>0</v>
      </c>
      <c r="O43" s="58">
        <v>0</v>
      </c>
      <c r="P43" s="58">
        <v>48782763</v>
      </c>
      <c r="Q43" s="58">
        <v>355841</v>
      </c>
      <c r="R43" s="58">
        <v>49138604</v>
      </c>
      <c r="S43" s="58">
        <v>0</v>
      </c>
      <c r="T43" s="58">
        <v>0</v>
      </c>
      <c r="U43" s="58">
        <v>67972</v>
      </c>
      <c r="V43" s="58">
        <v>67972</v>
      </c>
      <c r="W43" s="59">
        <v>97.049523399999998</v>
      </c>
      <c r="X43" s="59">
        <v>39.295305900000002</v>
      </c>
      <c r="Y43" s="59">
        <v>96.027474400000003</v>
      </c>
      <c r="Z43" s="59">
        <v>96.560383400000006</v>
      </c>
      <c r="AA43" s="59">
        <v>37.199597300000001</v>
      </c>
      <c r="AB43" s="60">
        <v>95.501570200000003</v>
      </c>
      <c r="AC43" s="60">
        <v>0.52590419999999938</v>
      </c>
      <c r="AD43" s="61">
        <v>47496749</v>
      </c>
      <c r="AE43" s="60">
        <v>3.4567734000000003</v>
      </c>
      <c r="AF43" s="60">
        <v>97.049523399999998</v>
      </c>
      <c r="AG43" s="60">
        <v>42.484216500000002</v>
      </c>
      <c r="AH43" s="60">
        <v>96.155199300000007</v>
      </c>
      <c r="AI43" s="61">
        <v>49070632</v>
      </c>
      <c r="AJ43" s="60">
        <v>96.560383400000006</v>
      </c>
      <c r="AK43" s="60">
        <v>39.248563900000001</v>
      </c>
      <c r="AL43" s="60">
        <v>95.590581600000007</v>
      </c>
      <c r="AM43" s="60">
        <v>0.56461769999999945</v>
      </c>
      <c r="AN43" s="61">
        <v>47450438</v>
      </c>
      <c r="AO43" s="60">
        <v>3.4144975</v>
      </c>
    </row>
    <row r="44" spans="1:41" x14ac:dyDescent="0.15">
      <c r="A44" s="56" t="s">
        <v>1732</v>
      </c>
      <c r="B44" s="56" t="s">
        <v>1481</v>
      </c>
      <c r="C44" s="56" t="s">
        <v>1481</v>
      </c>
      <c r="D44" s="56" t="s">
        <v>1482</v>
      </c>
      <c r="E44" s="56" t="s">
        <v>397</v>
      </c>
      <c r="F44" s="56" t="s">
        <v>1728</v>
      </c>
      <c r="G44" s="56" t="s">
        <v>1986</v>
      </c>
      <c r="H44" s="56" t="s">
        <v>1483</v>
      </c>
      <c r="I44" s="62" t="s">
        <v>1832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60">
        <v>0</v>
      </c>
      <c r="AC44" s="60">
        <v>0</v>
      </c>
      <c r="AD44" s="61">
        <v>0</v>
      </c>
      <c r="AE44" s="60">
        <v>0</v>
      </c>
      <c r="AF44" s="60">
        <v>0</v>
      </c>
      <c r="AG44" s="60">
        <v>0</v>
      </c>
      <c r="AH44" s="60">
        <v>0</v>
      </c>
      <c r="AI44" s="61">
        <v>0</v>
      </c>
      <c r="AJ44" s="60">
        <v>0</v>
      </c>
      <c r="AK44" s="60">
        <v>0</v>
      </c>
      <c r="AL44" s="60">
        <v>0</v>
      </c>
      <c r="AM44" s="60">
        <v>0</v>
      </c>
      <c r="AN44" s="61">
        <v>0</v>
      </c>
      <c r="AO44" s="60">
        <v>0</v>
      </c>
    </row>
    <row r="45" spans="1:41" x14ac:dyDescent="0.15">
      <c r="A45" s="56" t="s">
        <v>1833</v>
      </c>
      <c r="B45" s="56" t="s">
        <v>1481</v>
      </c>
      <c r="C45" s="56" t="s">
        <v>1481</v>
      </c>
      <c r="D45" s="56" t="s">
        <v>1482</v>
      </c>
      <c r="E45" s="56" t="s">
        <v>397</v>
      </c>
      <c r="F45" s="56" t="s">
        <v>1728</v>
      </c>
      <c r="G45" s="56" t="s">
        <v>1986</v>
      </c>
      <c r="H45" s="56" t="s">
        <v>1483</v>
      </c>
      <c r="I45" s="62" t="s">
        <v>1834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60">
        <v>0</v>
      </c>
      <c r="AC45" s="60">
        <v>0</v>
      </c>
      <c r="AD45" s="61">
        <v>0</v>
      </c>
      <c r="AE45" s="60">
        <v>0</v>
      </c>
      <c r="AF45" s="60">
        <v>0</v>
      </c>
      <c r="AG45" s="60">
        <v>0</v>
      </c>
      <c r="AH45" s="60">
        <v>0</v>
      </c>
      <c r="AI45" s="61">
        <v>0</v>
      </c>
      <c r="AJ45" s="60">
        <v>0</v>
      </c>
      <c r="AK45" s="60">
        <v>0</v>
      </c>
      <c r="AL45" s="60">
        <v>0</v>
      </c>
      <c r="AM45" s="60">
        <v>0</v>
      </c>
      <c r="AN45" s="61">
        <v>0</v>
      </c>
      <c r="AO45" s="60">
        <v>0</v>
      </c>
    </row>
    <row r="46" spans="1:41" x14ac:dyDescent="0.15">
      <c r="A46" s="56" t="s">
        <v>22</v>
      </c>
      <c r="B46" s="56" t="s">
        <v>1481</v>
      </c>
      <c r="C46" s="56" t="s">
        <v>1481</v>
      </c>
      <c r="D46" s="56" t="s">
        <v>1482</v>
      </c>
      <c r="E46" s="56" t="s">
        <v>398</v>
      </c>
      <c r="F46" s="56" t="s">
        <v>1728</v>
      </c>
      <c r="G46" s="56" t="s">
        <v>1986</v>
      </c>
      <c r="H46" s="56" t="s">
        <v>1504</v>
      </c>
      <c r="I46" s="56" t="s">
        <v>1876</v>
      </c>
      <c r="J46" s="61">
        <v>0</v>
      </c>
      <c r="K46" s="61">
        <v>11778688</v>
      </c>
      <c r="L46" s="61">
        <v>275478</v>
      </c>
      <c r="M46" s="61">
        <v>12054166</v>
      </c>
      <c r="N46" s="61">
        <v>0</v>
      </c>
      <c r="O46" s="61">
        <v>0</v>
      </c>
      <c r="P46" s="61">
        <v>11330782</v>
      </c>
      <c r="Q46" s="61">
        <v>124934</v>
      </c>
      <c r="R46" s="61">
        <v>11455716</v>
      </c>
      <c r="S46" s="61">
        <v>0</v>
      </c>
      <c r="T46" s="61">
        <v>869</v>
      </c>
      <c r="U46" s="61">
        <v>15873</v>
      </c>
      <c r="V46" s="61">
        <v>16742</v>
      </c>
      <c r="W46" s="60">
        <v>96.1973184</v>
      </c>
      <c r="X46" s="60">
        <v>45.351715900000002</v>
      </c>
      <c r="Y46" s="60">
        <v>95.035326400000002</v>
      </c>
      <c r="Z46" s="60">
        <v>95.635289499999999</v>
      </c>
      <c r="AA46" s="60">
        <v>43.4970298</v>
      </c>
      <c r="AB46" s="60">
        <v>94.152987899999999</v>
      </c>
      <c r="AC46" s="60">
        <v>0.88233850000000302</v>
      </c>
      <c r="AD46" s="61">
        <v>11116197</v>
      </c>
      <c r="AE46" s="60">
        <v>3.0542730000000002</v>
      </c>
      <c r="AF46" s="60">
        <v>96.204416100000003</v>
      </c>
      <c r="AG46" s="60">
        <v>48.124650899999999</v>
      </c>
      <c r="AH46" s="60">
        <v>95.167504300000004</v>
      </c>
      <c r="AI46" s="61">
        <v>11438974</v>
      </c>
      <c r="AJ46" s="60">
        <v>95.643235599999997</v>
      </c>
      <c r="AK46" s="60">
        <v>45.913470600000004</v>
      </c>
      <c r="AL46" s="60">
        <v>94.301702599999999</v>
      </c>
      <c r="AM46" s="60">
        <v>0.86580170000000578</v>
      </c>
      <c r="AN46" s="61">
        <v>11097578</v>
      </c>
      <c r="AO46" s="60">
        <v>3.0763109000000002</v>
      </c>
    </row>
    <row r="47" spans="1:41" x14ac:dyDescent="0.15">
      <c r="A47" s="56" t="s">
        <v>23</v>
      </c>
      <c r="B47" s="56" t="s">
        <v>1481</v>
      </c>
      <c r="C47" s="56" t="s">
        <v>1481</v>
      </c>
      <c r="D47" s="56" t="s">
        <v>1482</v>
      </c>
      <c r="E47" s="56" t="s">
        <v>398</v>
      </c>
      <c r="F47" s="56" t="s">
        <v>1728</v>
      </c>
      <c r="G47" s="56" t="s">
        <v>1986</v>
      </c>
      <c r="H47" s="56" t="s">
        <v>1504</v>
      </c>
      <c r="I47" s="56" t="s">
        <v>1877</v>
      </c>
      <c r="J47" s="61">
        <v>0</v>
      </c>
      <c r="K47" s="61">
        <v>11778688</v>
      </c>
      <c r="L47" s="61">
        <v>275478</v>
      </c>
      <c r="M47" s="61">
        <v>12054166</v>
      </c>
      <c r="N47" s="61">
        <v>0</v>
      </c>
      <c r="O47" s="61">
        <v>0</v>
      </c>
      <c r="P47" s="61">
        <v>11330782</v>
      </c>
      <c r="Q47" s="61">
        <v>124934</v>
      </c>
      <c r="R47" s="61">
        <v>11455716</v>
      </c>
      <c r="S47" s="61">
        <v>0</v>
      </c>
      <c r="T47" s="61">
        <v>869</v>
      </c>
      <c r="U47" s="61">
        <v>15873</v>
      </c>
      <c r="V47" s="61">
        <v>16742</v>
      </c>
      <c r="W47" s="60">
        <v>96.1973184</v>
      </c>
      <c r="X47" s="60">
        <v>45.351715900000002</v>
      </c>
      <c r="Y47" s="60">
        <v>95.035326400000002</v>
      </c>
      <c r="Z47" s="60">
        <v>95.635289499999999</v>
      </c>
      <c r="AA47" s="60">
        <v>43.4970298</v>
      </c>
      <c r="AB47" s="60">
        <v>94.152987899999999</v>
      </c>
      <c r="AC47" s="60">
        <v>0.88233850000000302</v>
      </c>
      <c r="AD47" s="61">
        <v>11116197</v>
      </c>
      <c r="AE47" s="60">
        <v>3.0542730000000002</v>
      </c>
      <c r="AF47" s="60">
        <v>96.204416100000003</v>
      </c>
      <c r="AG47" s="60">
        <v>48.124650899999999</v>
      </c>
      <c r="AH47" s="60">
        <v>95.167504300000004</v>
      </c>
      <c r="AI47" s="61">
        <v>11438974</v>
      </c>
      <c r="AJ47" s="60">
        <v>95.643235599999997</v>
      </c>
      <c r="AK47" s="60">
        <v>45.913470600000004</v>
      </c>
      <c r="AL47" s="60">
        <v>94.301702599999999</v>
      </c>
      <c r="AM47" s="60">
        <v>0.86580170000000578</v>
      </c>
      <c r="AN47" s="61">
        <v>11097578</v>
      </c>
      <c r="AO47" s="60">
        <v>3.0763109000000002</v>
      </c>
    </row>
    <row r="48" spans="1:41" x14ac:dyDescent="0.15">
      <c r="A48" s="56" t="s">
        <v>24</v>
      </c>
      <c r="B48" s="56" t="s">
        <v>1481</v>
      </c>
      <c r="C48" s="56" t="s">
        <v>1481</v>
      </c>
      <c r="D48" s="56" t="s">
        <v>1482</v>
      </c>
      <c r="E48" s="56" t="s">
        <v>398</v>
      </c>
      <c r="F48" s="56" t="s">
        <v>1728</v>
      </c>
      <c r="G48" s="56" t="s">
        <v>1986</v>
      </c>
      <c r="H48" s="56" t="s">
        <v>1504</v>
      </c>
      <c r="I48" s="56" t="s">
        <v>1878</v>
      </c>
      <c r="J48" s="61">
        <v>0</v>
      </c>
      <c r="K48" s="61">
        <v>4965920</v>
      </c>
      <c r="L48" s="61">
        <v>140551</v>
      </c>
      <c r="M48" s="61">
        <v>5106471</v>
      </c>
      <c r="N48" s="61">
        <v>0</v>
      </c>
      <c r="O48" s="61">
        <v>0</v>
      </c>
      <c r="P48" s="61">
        <v>4678769</v>
      </c>
      <c r="Q48" s="61">
        <v>58499</v>
      </c>
      <c r="R48" s="61">
        <v>4737268</v>
      </c>
      <c r="S48" s="61">
        <v>0</v>
      </c>
      <c r="T48" s="61">
        <v>72</v>
      </c>
      <c r="U48" s="61">
        <v>10345</v>
      </c>
      <c r="V48" s="61">
        <v>10417</v>
      </c>
      <c r="W48" s="60">
        <v>94.217566900000008</v>
      </c>
      <c r="X48" s="60">
        <v>41.621190900000002</v>
      </c>
      <c r="Y48" s="60">
        <v>92.769899199999998</v>
      </c>
      <c r="Z48" s="60">
        <v>94.101018999999994</v>
      </c>
      <c r="AA48" s="60">
        <v>33.909421799999997</v>
      </c>
      <c r="AB48" s="60">
        <v>92.248792600000002</v>
      </c>
      <c r="AC48" s="60">
        <v>0.52110659999999598</v>
      </c>
      <c r="AD48" s="61">
        <v>4620897</v>
      </c>
      <c r="AE48" s="60">
        <v>2.5183639000000002</v>
      </c>
      <c r="AF48" s="60">
        <v>94.218933000000007</v>
      </c>
      <c r="AG48" s="60">
        <v>44.928037100000005</v>
      </c>
      <c r="AH48" s="60">
        <v>92.959533000000008</v>
      </c>
      <c r="AI48" s="61">
        <v>4726851</v>
      </c>
      <c r="AJ48" s="60">
        <v>94.103480599999997</v>
      </c>
      <c r="AK48" s="60">
        <v>35.9771207</v>
      </c>
      <c r="AL48" s="60">
        <v>92.414576100000005</v>
      </c>
      <c r="AM48" s="60">
        <v>0.54495690000000252</v>
      </c>
      <c r="AN48" s="61">
        <v>4611911</v>
      </c>
      <c r="AO48" s="60">
        <v>2.4922423999999999</v>
      </c>
    </row>
    <row r="49" spans="1:41" x14ac:dyDescent="0.15">
      <c r="A49" s="56" t="s">
        <v>25</v>
      </c>
      <c r="B49" s="56" t="s">
        <v>1481</v>
      </c>
      <c r="C49" s="56" t="s">
        <v>1481</v>
      </c>
      <c r="D49" s="56" t="s">
        <v>1482</v>
      </c>
      <c r="E49" s="56" t="s">
        <v>398</v>
      </c>
      <c r="F49" s="56" t="s">
        <v>1728</v>
      </c>
      <c r="G49" s="56" t="s">
        <v>1986</v>
      </c>
      <c r="H49" s="56" t="s">
        <v>1504</v>
      </c>
      <c r="I49" s="56" t="s">
        <v>1879</v>
      </c>
      <c r="J49" s="61">
        <v>0</v>
      </c>
      <c r="K49" s="61">
        <v>4308031</v>
      </c>
      <c r="L49" s="61">
        <v>135175</v>
      </c>
      <c r="M49" s="61">
        <v>4443206</v>
      </c>
      <c r="N49" s="61">
        <v>0</v>
      </c>
      <c r="O49" s="61">
        <v>0</v>
      </c>
      <c r="P49" s="61">
        <v>4020322</v>
      </c>
      <c r="Q49" s="61">
        <v>57148</v>
      </c>
      <c r="R49" s="61">
        <v>4077470</v>
      </c>
      <c r="S49" s="61">
        <v>0</v>
      </c>
      <c r="T49" s="61">
        <v>72</v>
      </c>
      <c r="U49" s="61">
        <v>9421</v>
      </c>
      <c r="V49" s="61">
        <v>9493</v>
      </c>
      <c r="W49" s="60">
        <v>93.321566199999992</v>
      </c>
      <c r="X49" s="60">
        <v>42.277048299999997</v>
      </c>
      <c r="Y49" s="60">
        <v>91.7686463</v>
      </c>
      <c r="Z49" s="60">
        <v>93.340373700000001</v>
      </c>
      <c r="AA49" s="60">
        <v>34.078152099999997</v>
      </c>
      <c r="AB49" s="60">
        <v>91.314131500000002</v>
      </c>
      <c r="AC49" s="60">
        <v>0.45451479999999833</v>
      </c>
      <c r="AD49" s="61">
        <v>3963394</v>
      </c>
      <c r="AE49" s="60">
        <v>2.8782402</v>
      </c>
      <c r="AF49" s="60">
        <v>93.323125900000008</v>
      </c>
      <c r="AG49" s="60">
        <v>45.4442801</v>
      </c>
      <c r="AH49" s="60">
        <v>91.965131700000001</v>
      </c>
      <c r="AI49" s="61">
        <v>4067977</v>
      </c>
      <c r="AJ49" s="60">
        <v>93.343201699999995</v>
      </c>
      <c r="AK49" s="60">
        <v>36.053781600000001</v>
      </c>
      <c r="AL49" s="60">
        <v>91.488217400000011</v>
      </c>
      <c r="AM49" s="60">
        <v>0.47691429999999002</v>
      </c>
      <c r="AN49" s="61">
        <v>3955135</v>
      </c>
      <c r="AO49" s="60">
        <v>2.8530505000000002</v>
      </c>
    </row>
    <row r="50" spans="1:41" x14ac:dyDescent="0.15">
      <c r="A50" s="56" t="s">
        <v>26</v>
      </c>
      <c r="B50" s="56" t="s">
        <v>1481</v>
      </c>
      <c r="C50" s="56" t="s">
        <v>1481</v>
      </c>
      <c r="D50" s="56" t="s">
        <v>1482</v>
      </c>
      <c r="E50" s="56" t="s">
        <v>398</v>
      </c>
      <c r="F50" s="56" t="s">
        <v>1728</v>
      </c>
      <c r="G50" s="56" t="s">
        <v>1986</v>
      </c>
      <c r="H50" s="56" t="s">
        <v>1504</v>
      </c>
      <c r="I50" s="56" t="s">
        <v>1880</v>
      </c>
      <c r="J50" s="61">
        <v>0</v>
      </c>
      <c r="K50" s="61">
        <v>156374</v>
      </c>
      <c r="L50" s="61">
        <v>4906</v>
      </c>
      <c r="M50" s="61">
        <v>161280</v>
      </c>
      <c r="N50" s="61">
        <v>0</v>
      </c>
      <c r="O50" s="61">
        <v>0</v>
      </c>
      <c r="P50" s="61">
        <v>145930</v>
      </c>
      <c r="Q50" s="61">
        <v>2074</v>
      </c>
      <c r="R50" s="61">
        <v>148004</v>
      </c>
      <c r="S50" s="61">
        <v>0</v>
      </c>
      <c r="T50" s="61">
        <v>2</v>
      </c>
      <c r="U50" s="61">
        <v>341</v>
      </c>
      <c r="V50" s="61">
        <v>343</v>
      </c>
      <c r="W50" s="60">
        <v>93.32114030000001</v>
      </c>
      <c r="X50" s="60">
        <v>42.274765600000002</v>
      </c>
      <c r="Y50" s="60">
        <v>91.768353199999993</v>
      </c>
      <c r="Z50" s="60">
        <v>93.339864199999994</v>
      </c>
      <c r="AA50" s="60">
        <v>34.0774908</v>
      </c>
      <c r="AB50" s="60">
        <v>91.313863999999995</v>
      </c>
      <c r="AC50" s="60">
        <v>0.4544891999999976</v>
      </c>
      <c r="AD50" s="61">
        <v>144769</v>
      </c>
      <c r="AE50" s="60">
        <v>2.2345943999999998</v>
      </c>
      <c r="AF50" s="60">
        <v>93.322333900000004</v>
      </c>
      <c r="AG50" s="60">
        <v>45.432639600000002</v>
      </c>
      <c r="AH50" s="60">
        <v>91.963936199999992</v>
      </c>
      <c r="AI50" s="61">
        <v>147661</v>
      </c>
      <c r="AJ50" s="60">
        <v>93.342912200000001</v>
      </c>
      <c r="AK50" s="60">
        <v>36.0530939</v>
      </c>
      <c r="AL50" s="60">
        <v>91.4881381</v>
      </c>
      <c r="AM50" s="60">
        <v>0.47579809999999156</v>
      </c>
      <c r="AN50" s="61">
        <v>144467</v>
      </c>
      <c r="AO50" s="60">
        <v>2.2108854999999998</v>
      </c>
    </row>
    <row r="51" spans="1:41" x14ac:dyDescent="0.15">
      <c r="A51" s="56" t="s">
        <v>27</v>
      </c>
      <c r="B51" s="56" t="s">
        <v>1481</v>
      </c>
      <c r="C51" s="56" t="s">
        <v>1481</v>
      </c>
      <c r="D51" s="56" t="s">
        <v>1482</v>
      </c>
      <c r="E51" s="56" t="s">
        <v>398</v>
      </c>
      <c r="F51" s="56" t="s">
        <v>1728</v>
      </c>
      <c r="G51" s="56" t="s">
        <v>1986</v>
      </c>
      <c r="H51" s="56" t="s">
        <v>1504</v>
      </c>
      <c r="I51" s="56" t="s">
        <v>1881</v>
      </c>
      <c r="J51" s="61">
        <v>0</v>
      </c>
      <c r="K51" s="61">
        <v>4151657</v>
      </c>
      <c r="L51" s="61">
        <v>130269</v>
      </c>
      <c r="M51" s="61">
        <v>4281926</v>
      </c>
      <c r="N51" s="61">
        <v>0</v>
      </c>
      <c r="O51" s="61">
        <v>0</v>
      </c>
      <c r="P51" s="61">
        <v>3874392</v>
      </c>
      <c r="Q51" s="61">
        <v>55074</v>
      </c>
      <c r="R51" s="61">
        <v>3929466</v>
      </c>
      <c r="S51" s="61">
        <v>0</v>
      </c>
      <c r="T51" s="61">
        <v>70</v>
      </c>
      <c r="U51" s="61">
        <v>9080</v>
      </c>
      <c r="V51" s="61">
        <v>9150</v>
      </c>
      <c r="W51" s="60">
        <v>93.321582199999995</v>
      </c>
      <c r="X51" s="60">
        <v>42.277134199999999</v>
      </c>
      <c r="Y51" s="60">
        <v>91.768657399999995</v>
      </c>
      <c r="Z51" s="60">
        <v>93.3403931</v>
      </c>
      <c r="AA51" s="60">
        <v>34.078177099999998</v>
      </c>
      <c r="AB51" s="60">
        <v>91.314141699999993</v>
      </c>
      <c r="AC51" s="60">
        <v>0.45451570000000174</v>
      </c>
      <c r="AD51" s="61">
        <v>3818625</v>
      </c>
      <c r="AE51" s="60">
        <v>2.9026416999999998</v>
      </c>
      <c r="AF51" s="60">
        <v>93.323155700000001</v>
      </c>
      <c r="AG51" s="60">
        <v>45.444718600000002</v>
      </c>
      <c r="AH51" s="60">
        <v>91.965176700000001</v>
      </c>
      <c r="AI51" s="61">
        <v>3920316</v>
      </c>
      <c r="AJ51" s="60">
        <v>93.343212600000001</v>
      </c>
      <c r="AK51" s="60">
        <v>36.0538077</v>
      </c>
      <c r="AL51" s="60">
        <v>91.488220400000003</v>
      </c>
      <c r="AM51" s="60">
        <v>0.47695629999999767</v>
      </c>
      <c r="AN51" s="61">
        <v>3810668</v>
      </c>
      <c r="AO51" s="60">
        <v>2.8773957999999999</v>
      </c>
    </row>
    <row r="52" spans="1:41" x14ac:dyDescent="0.15">
      <c r="A52" s="56" t="s">
        <v>28</v>
      </c>
      <c r="B52" s="56" t="s">
        <v>1481</v>
      </c>
      <c r="C52" s="56" t="s">
        <v>1481</v>
      </c>
      <c r="D52" s="56" t="s">
        <v>1482</v>
      </c>
      <c r="E52" s="56" t="s">
        <v>398</v>
      </c>
      <c r="F52" s="56" t="s">
        <v>1728</v>
      </c>
      <c r="G52" s="56" t="s">
        <v>1986</v>
      </c>
      <c r="H52" s="56" t="s">
        <v>1504</v>
      </c>
      <c r="I52" s="56" t="s">
        <v>1882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1">
        <v>0</v>
      </c>
      <c r="AE52" s="60">
        <v>0</v>
      </c>
      <c r="AF52" s="60">
        <v>0</v>
      </c>
      <c r="AG52" s="60">
        <v>0</v>
      </c>
      <c r="AH52" s="60">
        <v>0</v>
      </c>
      <c r="AI52" s="61">
        <v>0</v>
      </c>
      <c r="AJ52" s="60">
        <v>0</v>
      </c>
      <c r="AK52" s="60">
        <v>0</v>
      </c>
      <c r="AL52" s="60">
        <v>0</v>
      </c>
      <c r="AM52" s="60">
        <v>0</v>
      </c>
      <c r="AN52" s="61">
        <v>0</v>
      </c>
      <c r="AO52" s="60">
        <v>0</v>
      </c>
    </row>
    <row r="53" spans="1:41" x14ac:dyDescent="0.15">
      <c r="A53" s="56" t="s">
        <v>29</v>
      </c>
      <c r="B53" s="56" t="s">
        <v>1481</v>
      </c>
      <c r="C53" s="56" t="s">
        <v>1481</v>
      </c>
      <c r="D53" s="56" t="s">
        <v>1482</v>
      </c>
      <c r="E53" s="56" t="s">
        <v>398</v>
      </c>
      <c r="F53" s="56" t="s">
        <v>1728</v>
      </c>
      <c r="G53" s="56" t="s">
        <v>1986</v>
      </c>
      <c r="H53" s="56" t="s">
        <v>1504</v>
      </c>
      <c r="I53" s="56" t="s">
        <v>1883</v>
      </c>
      <c r="J53" s="61">
        <v>0</v>
      </c>
      <c r="K53" s="61">
        <v>657889</v>
      </c>
      <c r="L53" s="61">
        <v>5376</v>
      </c>
      <c r="M53" s="61">
        <v>663265</v>
      </c>
      <c r="N53" s="61">
        <v>0</v>
      </c>
      <c r="O53" s="61">
        <v>0</v>
      </c>
      <c r="P53" s="61">
        <v>658447</v>
      </c>
      <c r="Q53" s="61">
        <v>1351</v>
      </c>
      <c r="R53" s="61">
        <v>659798</v>
      </c>
      <c r="S53" s="61">
        <v>0</v>
      </c>
      <c r="T53" s="61">
        <v>0</v>
      </c>
      <c r="U53" s="61">
        <v>924</v>
      </c>
      <c r="V53" s="61">
        <v>924</v>
      </c>
      <c r="W53" s="60">
        <v>100.0848167</v>
      </c>
      <c r="X53" s="60">
        <v>25.1302083</v>
      </c>
      <c r="Y53" s="60">
        <v>99.477282799999998</v>
      </c>
      <c r="Z53" s="60">
        <v>98.910159800000002</v>
      </c>
      <c r="AA53" s="60">
        <v>29.547038300000001</v>
      </c>
      <c r="AB53" s="60">
        <v>98.314824299999998</v>
      </c>
      <c r="AC53" s="60">
        <v>1.1624584999999996</v>
      </c>
      <c r="AD53" s="61">
        <v>657503</v>
      </c>
      <c r="AE53" s="60">
        <v>0.34904780000000002</v>
      </c>
      <c r="AF53" s="60">
        <v>100.0848167</v>
      </c>
      <c r="AG53" s="60">
        <v>30.345911900000001</v>
      </c>
      <c r="AH53" s="60">
        <v>99.61605879999999</v>
      </c>
      <c r="AI53" s="61">
        <v>658874</v>
      </c>
      <c r="AJ53" s="60">
        <v>98.910159800000002</v>
      </c>
      <c r="AK53" s="60">
        <v>33.832036700000003</v>
      </c>
      <c r="AL53" s="60">
        <v>98.421815300000006</v>
      </c>
      <c r="AM53" s="60">
        <v>1.1942434999999847</v>
      </c>
      <c r="AN53" s="61">
        <v>656776</v>
      </c>
      <c r="AO53" s="60">
        <v>0.31943919999999998</v>
      </c>
    </row>
    <row r="54" spans="1:41" x14ac:dyDescent="0.15">
      <c r="A54" s="56" t="s">
        <v>30</v>
      </c>
      <c r="B54" s="56" t="s">
        <v>1481</v>
      </c>
      <c r="C54" s="56" t="s">
        <v>1481</v>
      </c>
      <c r="D54" s="56" t="s">
        <v>1482</v>
      </c>
      <c r="E54" s="56" t="s">
        <v>398</v>
      </c>
      <c r="F54" s="56" t="s">
        <v>1728</v>
      </c>
      <c r="G54" s="56" t="s">
        <v>1986</v>
      </c>
      <c r="H54" s="56" t="s">
        <v>1504</v>
      </c>
      <c r="I54" s="56" t="s">
        <v>1884</v>
      </c>
      <c r="J54" s="61">
        <v>0</v>
      </c>
      <c r="K54" s="61">
        <v>205431</v>
      </c>
      <c r="L54" s="61">
        <v>1678</v>
      </c>
      <c r="M54" s="61">
        <v>207109</v>
      </c>
      <c r="N54" s="61">
        <v>0</v>
      </c>
      <c r="O54" s="61">
        <v>0</v>
      </c>
      <c r="P54" s="61">
        <v>205605</v>
      </c>
      <c r="Q54" s="61">
        <v>421</v>
      </c>
      <c r="R54" s="61">
        <v>206026</v>
      </c>
      <c r="S54" s="61">
        <v>0</v>
      </c>
      <c r="T54" s="61">
        <v>0</v>
      </c>
      <c r="U54" s="61">
        <v>288</v>
      </c>
      <c r="V54" s="61">
        <v>288</v>
      </c>
      <c r="W54" s="60">
        <v>100.0847</v>
      </c>
      <c r="X54" s="60">
        <v>25.089392100000001</v>
      </c>
      <c r="Y54" s="60">
        <v>99.477086900000003</v>
      </c>
      <c r="Z54" s="60">
        <v>98.910050600000005</v>
      </c>
      <c r="AA54" s="60">
        <v>29.505494500000001</v>
      </c>
      <c r="AB54" s="60">
        <v>98.314514000000003</v>
      </c>
      <c r="AC54" s="60">
        <v>1.1625729000000007</v>
      </c>
      <c r="AD54" s="61">
        <v>208530</v>
      </c>
      <c r="AE54" s="60">
        <v>-1.2007865</v>
      </c>
      <c r="AF54" s="60">
        <v>100.0847</v>
      </c>
      <c r="AG54" s="60">
        <v>30.287769799999996</v>
      </c>
      <c r="AH54" s="60">
        <v>99.615609599999999</v>
      </c>
      <c r="AI54" s="61">
        <v>205738</v>
      </c>
      <c r="AJ54" s="60">
        <v>98.910050600000005</v>
      </c>
      <c r="AK54" s="60">
        <v>33.773584899999996</v>
      </c>
      <c r="AL54" s="60">
        <v>98.421238899999992</v>
      </c>
      <c r="AM54" s="60">
        <v>1.1943707000000074</v>
      </c>
      <c r="AN54" s="61">
        <v>208300</v>
      </c>
      <c r="AO54" s="60">
        <v>-1.2299568000000001</v>
      </c>
    </row>
    <row r="55" spans="1:41" x14ac:dyDescent="0.15">
      <c r="A55" s="56" t="s">
        <v>31</v>
      </c>
      <c r="B55" s="56" t="s">
        <v>1481</v>
      </c>
      <c r="C55" s="56" t="s">
        <v>1481</v>
      </c>
      <c r="D55" s="56" t="s">
        <v>1482</v>
      </c>
      <c r="E55" s="56" t="s">
        <v>398</v>
      </c>
      <c r="F55" s="56" t="s">
        <v>1728</v>
      </c>
      <c r="G55" s="56" t="s">
        <v>1986</v>
      </c>
      <c r="H55" s="56" t="s">
        <v>1504</v>
      </c>
      <c r="I55" s="56" t="s">
        <v>1730</v>
      </c>
      <c r="J55" s="61">
        <v>0</v>
      </c>
      <c r="K55" s="61">
        <v>452458</v>
      </c>
      <c r="L55" s="61">
        <v>3698</v>
      </c>
      <c r="M55" s="61">
        <v>456156</v>
      </c>
      <c r="N55" s="61">
        <v>0</v>
      </c>
      <c r="O55" s="61">
        <v>0</v>
      </c>
      <c r="P55" s="61">
        <v>452842</v>
      </c>
      <c r="Q55" s="61">
        <v>930</v>
      </c>
      <c r="R55" s="61">
        <v>453772</v>
      </c>
      <c r="S55" s="61">
        <v>0</v>
      </c>
      <c r="T55" s="61">
        <v>0</v>
      </c>
      <c r="U55" s="61">
        <v>636</v>
      </c>
      <c r="V55" s="61">
        <v>636</v>
      </c>
      <c r="W55" s="60">
        <v>100.08486979999999</v>
      </c>
      <c r="X55" s="60">
        <v>25.148728999999996</v>
      </c>
      <c r="Y55" s="60">
        <v>99.4773718</v>
      </c>
      <c r="Z55" s="60">
        <v>98.910210499999991</v>
      </c>
      <c r="AA55" s="60">
        <v>29.566326500000002</v>
      </c>
      <c r="AB55" s="60">
        <v>98.314968399999998</v>
      </c>
      <c r="AC55" s="60">
        <v>1.1624034000000023</v>
      </c>
      <c r="AD55" s="61">
        <v>448973</v>
      </c>
      <c r="AE55" s="60">
        <v>1.0688839000000001</v>
      </c>
      <c r="AF55" s="60">
        <v>100.08486979999999</v>
      </c>
      <c r="AG55" s="60">
        <v>30.372305700000002</v>
      </c>
      <c r="AH55" s="60">
        <v>99.616262700000007</v>
      </c>
      <c r="AI55" s="61">
        <v>453136</v>
      </c>
      <c r="AJ55" s="60">
        <v>98.910210499999991</v>
      </c>
      <c r="AK55" s="60">
        <v>33.859187800000001</v>
      </c>
      <c r="AL55" s="60">
        <v>98.422082899999992</v>
      </c>
      <c r="AM55" s="60">
        <v>1.1941798000000148</v>
      </c>
      <c r="AN55" s="61">
        <v>448476</v>
      </c>
      <c r="AO55" s="60">
        <v>1.0390746</v>
      </c>
    </row>
    <row r="56" spans="1:41" x14ac:dyDescent="0.15">
      <c r="A56" s="56" t="s">
        <v>32</v>
      </c>
      <c r="B56" s="56" t="s">
        <v>1481</v>
      </c>
      <c r="C56" s="56" t="s">
        <v>1481</v>
      </c>
      <c r="D56" s="56" t="s">
        <v>1482</v>
      </c>
      <c r="E56" s="56" t="s">
        <v>398</v>
      </c>
      <c r="F56" s="56" t="s">
        <v>1728</v>
      </c>
      <c r="G56" s="56" t="s">
        <v>1986</v>
      </c>
      <c r="H56" s="56" t="s">
        <v>1504</v>
      </c>
      <c r="I56" s="56" t="s">
        <v>1885</v>
      </c>
      <c r="J56" s="61">
        <v>0</v>
      </c>
      <c r="K56" s="61">
        <v>5679016</v>
      </c>
      <c r="L56" s="61">
        <v>116124</v>
      </c>
      <c r="M56" s="61">
        <v>5795140</v>
      </c>
      <c r="N56" s="61">
        <v>0</v>
      </c>
      <c r="O56" s="61">
        <v>0</v>
      </c>
      <c r="P56" s="61">
        <v>5535897</v>
      </c>
      <c r="Q56" s="61">
        <v>59426</v>
      </c>
      <c r="R56" s="61">
        <v>5595323</v>
      </c>
      <c r="S56" s="61">
        <v>0</v>
      </c>
      <c r="T56" s="61">
        <v>790</v>
      </c>
      <c r="U56" s="61">
        <v>4344</v>
      </c>
      <c r="V56" s="61">
        <v>5134</v>
      </c>
      <c r="W56" s="60">
        <v>97.479862699999998</v>
      </c>
      <c r="X56" s="60">
        <v>51.174606499999996</v>
      </c>
      <c r="Y56" s="60">
        <v>96.551990099999998</v>
      </c>
      <c r="Z56" s="60">
        <v>97.356827899999999</v>
      </c>
      <c r="AA56" s="60">
        <v>53.4406599</v>
      </c>
      <c r="AB56" s="60">
        <v>96.120397699999998</v>
      </c>
      <c r="AC56" s="60">
        <v>0.43159239999999954</v>
      </c>
      <c r="AD56" s="61">
        <v>5479796</v>
      </c>
      <c r="AE56" s="60">
        <v>2.1082354000000003</v>
      </c>
      <c r="AF56" s="60">
        <v>97.493424900000008</v>
      </c>
      <c r="AG56" s="60">
        <v>53.1633566</v>
      </c>
      <c r="AH56" s="60">
        <v>96.637602799999996</v>
      </c>
      <c r="AI56" s="61">
        <v>5590189</v>
      </c>
      <c r="AJ56" s="60">
        <v>97.370307400000002</v>
      </c>
      <c r="AK56" s="60">
        <v>56.019540499999998</v>
      </c>
      <c r="AL56" s="60">
        <v>96.258107800000005</v>
      </c>
      <c r="AM56" s="60">
        <v>0.37949499999999148</v>
      </c>
      <c r="AN56" s="61">
        <v>5471640</v>
      </c>
      <c r="AO56" s="60">
        <v>2.1666081999999998</v>
      </c>
    </row>
    <row r="57" spans="1:41" x14ac:dyDescent="0.15">
      <c r="A57" s="56" t="s">
        <v>33</v>
      </c>
      <c r="B57" s="56" t="s">
        <v>1481</v>
      </c>
      <c r="C57" s="56" t="s">
        <v>1481</v>
      </c>
      <c r="D57" s="56" t="s">
        <v>1482</v>
      </c>
      <c r="E57" s="56" t="s">
        <v>398</v>
      </c>
      <c r="F57" s="56" t="s">
        <v>1728</v>
      </c>
      <c r="G57" s="56" t="s">
        <v>1986</v>
      </c>
      <c r="H57" s="56" t="s">
        <v>1504</v>
      </c>
      <c r="I57" s="56" t="s">
        <v>1613</v>
      </c>
      <c r="J57" s="61">
        <v>0</v>
      </c>
      <c r="K57" s="61">
        <v>5647274</v>
      </c>
      <c r="L57" s="61">
        <v>116124</v>
      </c>
      <c r="M57" s="61">
        <v>5763398</v>
      </c>
      <c r="N57" s="61">
        <v>0</v>
      </c>
      <c r="O57" s="61">
        <v>0</v>
      </c>
      <c r="P57" s="61">
        <v>5504155</v>
      </c>
      <c r="Q57" s="61">
        <v>59426</v>
      </c>
      <c r="R57" s="61">
        <v>5563581</v>
      </c>
      <c r="S57" s="61">
        <v>0</v>
      </c>
      <c r="T57" s="61">
        <v>790</v>
      </c>
      <c r="U57" s="61">
        <v>4344</v>
      </c>
      <c r="V57" s="61">
        <v>5134</v>
      </c>
      <c r="W57" s="60">
        <v>97.465697599999999</v>
      </c>
      <c r="X57" s="60">
        <v>51.174606499999996</v>
      </c>
      <c r="Y57" s="60">
        <v>96.533000200000004</v>
      </c>
      <c r="Z57" s="60">
        <v>97.340034000000003</v>
      </c>
      <c r="AA57" s="60">
        <v>53.4406599</v>
      </c>
      <c r="AB57" s="60">
        <v>96.096446300000011</v>
      </c>
      <c r="AC57" s="60">
        <v>0.43655389999999272</v>
      </c>
      <c r="AD57" s="61">
        <v>5444816</v>
      </c>
      <c r="AE57" s="60">
        <v>2.1812491000000001</v>
      </c>
      <c r="AF57" s="60">
        <v>97.479333999999994</v>
      </c>
      <c r="AG57" s="60">
        <v>53.1633566</v>
      </c>
      <c r="AH57" s="60">
        <v>96.619067799999996</v>
      </c>
      <c r="AI57" s="61">
        <v>5558447</v>
      </c>
      <c r="AJ57" s="60">
        <v>97.353596899999999</v>
      </c>
      <c r="AK57" s="60">
        <v>56.019540499999998</v>
      </c>
      <c r="AL57" s="60">
        <v>96.234973300000007</v>
      </c>
      <c r="AM57" s="60">
        <v>0.38409449999998913</v>
      </c>
      <c r="AN57" s="61">
        <v>5436660</v>
      </c>
      <c r="AO57" s="60">
        <v>2.2401070000000001</v>
      </c>
    </row>
    <row r="58" spans="1:41" x14ac:dyDescent="0.15">
      <c r="A58" s="56" t="s">
        <v>34</v>
      </c>
      <c r="B58" s="56" t="s">
        <v>1481</v>
      </c>
      <c r="C58" s="56" t="s">
        <v>1481</v>
      </c>
      <c r="D58" s="56" t="s">
        <v>1482</v>
      </c>
      <c r="E58" s="56" t="s">
        <v>398</v>
      </c>
      <c r="F58" s="56" t="s">
        <v>1728</v>
      </c>
      <c r="G58" s="56" t="s">
        <v>1986</v>
      </c>
      <c r="H58" s="56" t="s">
        <v>1504</v>
      </c>
      <c r="I58" s="56" t="s">
        <v>1614</v>
      </c>
      <c r="J58" s="61">
        <v>0</v>
      </c>
      <c r="K58" s="61">
        <v>2560002</v>
      </c>
      <c r="L58" s="61">
        <v>52640</v>
      </c>
      <c r="M58" s="61">
        <v>2612642</v>
      </c>
      <c r="N58" s="61">
        <v>0</v>
      </c>
      <c r="O58" s="61">
        <v>0</v>
      </c>
      <c r="P58" s="61">
        <v>2495123</v>
      </c>
      <c r="Q58" s="61">
        <v>26938</v>
      </c>
      <c r="R58" s="61">
        <v>2522061</v>
      </c>
      <c r="S58" s="61">
        <v>0</v>
      </c>
      <c r="T58" s="61">
        <v>358</v>
      </c>
      <c r="U58" s="61">
        <v>1969</v>
      </c>
      <c r="V58" s="61">
        <v>2327</v>
      </c>
      <c r="W58" s="60">
        <v>97.465665999999999</v>
      </c>
      <c r="X58" s="60">
        <v>51.174012199999993</v>
      </c>
      <c r="Y58" s="60">
        <v>96.532973099999992</v>
      </c>
      <c r="Z58" s="60">
        <v>97.340023399999993</v>
      </c>
      <c r="AA58" s="60">
        <v>53.440617799999998</v>
      </c>
      <c r="AB58" s="60">
        <v>96.096444399999996</v>
      </c>
      <c r="AC58" s="60">
        <v>0.43652869999999666</v>
      </c>
      <c r="AD58" s="61">
        <v>2512701</v>
      </c>
      <c r="AE58" s="60">
        <v>0.37250749999999999</v>
      </c>
      <c r="AF58" s="60">
        <v>97.479297899999992</v>
      </c>
      <c r="AG58" s="60">
        <v>53.162558500000003</v>
      </c>
      <c r="AH58" s="60">
        <v>96.619028700000001</v>
      </c>
      <c r="AI58" s="61">
        <v>2519734</v>
      </c>
      <c r="AJ58" s="60">
        <v>97.3535495</v>
      </c>
      <c r="AK58" s="60">
        <v>56.018793700000003</v>
      </c>
      <c r="AL58" s="60">
        <v>96.234902399999996</v>
      </c>
      <c r="AM58" s="60">
        <v>0.38412630000000547</v>
      </c>
      <c r="AN58" s="61">
        <v>2508939</v>
      </c>
      <c r="AO58" s="60">
        <v>0.43026160000000002</v>
      </c>
    </row>
    <row r="59" spans="1:41" x14ac:dyDescent="0.15">
      <c r="A59" s="56" t="s">
        <v>35</v>
      </c>
      <c r="B59" s="56" t="s">
        <v>1481</v>
      </c>
      <c r="C59" s="56" t="s">
        <v>1481</v>
      </c>
      <c r="D59" s="56" t="s">
        <v>1482</v>
      </c>
      <c r="E59" s="56" t="s">
        <v>398</v>
      </c>
      <c r="F59" s="56" t="s">
        <v>1728</v>
      </c>
      <c r="G59" s="56" t="s">
        <v>1986</v>
      </c>
      <c r="H59" s="56" t="s">
        <v>1504</v>
      </c>
      <c r="I59" s="56" t="s">
        <v>1615</v>
      </c>
      <c r="J59" s="61">
        <v>0</v>
      </c>
      <c r="K59" s="61">
        <v>2744215</v>
      </c>
      <c r="L59" s="61">
        <v>56428</v>
      </c>
      <c r="M59" s="61">
        <v>2800643</v>
      </c>
      <c r="N59" s="61">
        <v>0</v>
      </c>
      <c r="O59" s="61">
        <v>0</v>
      </c>
      <c r="P59" s="61">
        <v>2674668</v>
      </c>
      <c r="Q59" s="61">
        <v>28877</v>
      </c>
      <c r="R59" s="61">
        <v>2703545</v>
      </c>
      <c r="S59" s="61">
        <v>0</v>
      </c>
      <c r="T59" s="61">
        <v>383</v>
      </c>
      <c r="U59" s="61">
        <v>2110</v>
      </c>
      <c r="V59" s="61">
        <v>2493</v>
      </c>
      <c r="W59" s="60">
        <v>97.465686900000009</v>
      </c>
      <c r="X59" s="60">
        <v>51.1749486</v>
      </c>
      <c r="Y59" s="60">
        <v>96.533010500000003</v>
      </c>
      <c r="Z59" s="60">
        <v>97.340027599999999</v>
      </c>
      <c r="AA59" s="60">
        <v>53.440018700000003</v>
      </c>
      <c r="AB59" s="60">
        <v>96.096431600000003</v>
      </c>
      <c r="AC59" s="60">
        <v>0.43657890000000066</v>
      </c>
      <c r="AD59" s="61">
        <v>2613723</v>
      </c>
      <c r="AE59" s="60">
        <v>3.4365538999999998</v>
      </c>
      <c r="AF59" s="60">
        <v>97.479291700000005</v>
      </c>
      <c r="AG59" s="60">
        <v>53.162855799999996</v>
      </c>
      <c r="AH59" s="60">
        <v>96.619016099999996</v>
      </c>
      <c r="AI59" s="61">
        <v>2701052</v>
      </c>
      <c r="AJ59" s="60">
        <v>97.353583499999999</v>
      </c>
      <c r="AK59" s="60">
        <v>56.018883799999998</v>
      </c>
      <c r="AL59" s="60">
        <v>96.234951600000002</v>
      </c>
      <c r="AM59" s="60">
        <v>0.38406449999999381</v>
      </c>
      <c r="AN59" s="61">
        <v>2609808</v>
      </c>
      <c r="AO59" s="60">
        <v>3.4961959</v>
      </c>
    </row>
    <row r="60" spans="1:41" x14ac:dyDescent="0.15">
      <c r="A60" s="56" t="s">
        <v>36</v>
      </c>
      <c r="B60" s="56" t="s">
        <v>1481</v>
      </c>
      <c r="C60" s="56" t="s">
        <v>1481</v>
      </c>
      <c r="D60" s="56" t="s">
        <v>1482</v>
      </c>
      <c r="E60" s="56" t="s">
        <v>398</v>
      </c>
      <c r="F60" s="56" t="s">
        <v>1728</v>
      </c>
      <c r="G60" s="56" t="s">
        <v>1986</v>
      </c>
      <c r="H60" s="56" t="s">
        <v>1504</v>
      </c>
      <c r="I60" s="56" t="s">
        <v>1616</v>
      </c>
      <c r="J60" s="61">
        <v>0</v>
      </c>
      <c r="K60" s="61">
        <v>343057</v>
      </c>
      <c r="L60" s="61">
        <v>7056</v>
      </c>
      <c r="M60" s="61">
        <v>350113</v>
      </c>
      <c r="N60" s="61">
        <v>0</v>
      </c>
      <c r="O60" s="61">
        <v>0</v>
      </c>
      <c r="P60" s="61">
        <v>334364</v>
      </c>
      <c r="Q60" s="61">
        <v>3611</v>
      </c>
      <c r="R60" s="61">
        <v>337975</v>
      </c>
      <c r="S60" s="61">
        <v>0</v>
      </c>
      <c r="T60" s="61">
        <v>49</v>
      </c>
      <c r="U60" s="61">
        <v>265</v>
      </c>
      <c r="V60" s="61">
        <v>314</v>
      </c>
      <c r="W60" s="60">
        <v>97.466018800000001</v>
      </c>
      <c r="X60" s="60">
        <v>51.176303900000001</v>
      </c>
      <c r="Y60" s="60">
        <v>96.53311930000001</v>
      </c>
      <c r="Z60" s="60">
        <v>97.340171099999992</v>
      </c>
      <c r="AA60" s="60">
        <v>53.446255499999992</v>
      </c>
      <c r="AB60" s="60">
        <v>96.096581900000004</v>
      </c>
      <c r="AC60" s="60">
        <v>0.43653740000000596</v>
      </c>
      <c r="AD60" s="61">
        <v>318392</v>
      </c>
      <c r="AE60" s="60">
        <v>6.1505942000000005</v>
      </c>
      <c r="AF60" s="60">
        <v>97.479942199999996</v>
      </c>
      <c r="AG60" s="60">
        <v>53.173317600000004</v>
      </c>
      <c r="AH60" s="60">
        <v>96.619773099999989</v>
      </c>
      <c r="AI60" s="61">
        <v>337661</v>
      </c>
      <c r="AJ60" s="60">
        <v>97.354081500000007</v>
      </c>
      <c r="AK60" s="60">
        <v>56.030824199999998</v>
      </c>
      <c r="AL60" s="60">
        <v>96.235710900000001</v>
      </c>
      <c r="AM60" s="60">
        <v>0.38406219999998825</v>
      </c>
      <c r="AN60" s="61">
        <v>317913</v>
      </c>
      <c r="AO60" s="60">
        <v>6.2117622999999993</v>
      </c>
    </row>
    <row r="61" spans="1:41" x14ac:dyDescent="0.15">
      <c r="A61" s="56" t="s">
        <v>37</v>
      </c>
      <c r="B61" s="56" t="s">
        <v>1481</v>
      </c>
      <c r="C61" s="56" t="s">
        <v>1481</v>
      </c>
      <c r="D61" s="56" t="s">
        <v>1482</v>
      </c>
      <c r="E61" s="56" t="s">
        <v>398</v>
      </c>
      <c r="F61" s="56" t="s">
        <v>1728</v>
      </c>
      <c r="G61" s="56" t="s">
        <v>1986</v>
      </c>
      <c r="H61" s="56" t="s">
        <v>1504</v>
      </c>
      <c r="I61" s="56" t="s">
        <v>1617</v>
      </c>
      <c r="J61" s="61">
        <v>0</v>
      </c>
      <c r="K61" s="61">
        <v>31742</v>
      </c>
      <c r="L61" s="61">
        <v>0</v>
      </c>
      <c r="M61" s="61">
        <v>31742</v>
      </c>
      <c r="N61" s="61">
        <v>0</v>
      </c>
      <c r="O61" s="61">
        <v>0</v>
      </c>
      <c r="P61" s="61">
        <v>31742</v>
      </c>
      <c r="Q61" s="61">
        <v>0</v>
      </c>
      <c r="R61" s="61">
        <v>31742</v>
      </c>
      <c r="S61" s="61">
        <v>0</v>
      </c>
      <c r="T61" s="61">
        <v>0</v>
      </c>
      <c r="U61" s="61">
        <v>0</v>
      </c>
      <c r="V61" s="61">
        <v>0</v>
      </c>
      <c r="W61" s="60">
        <v>100</v>
      </c>
      <c r="X61" s="60">
        <v>0</v>
      </c>
      <c r="Y61" s="60">
        <v>100</v>
      </c>
      <c r="Z61" s="60">
        <v>100</v>
      </c>
      <c r="AA61" s="60">
        <v>0</v>
      </c>
      <c r="AB61" s="60">
        <v>100</v>
      </c>
      <c r="AC61" s="60">
        <v>0</v>
      </c>
      <c r="AD61" s="61">
        <v>34980</v>
      </c>
      <c r="AE61" s="60">
        <v>-9.2567181000000005</v>
      </c>
      <c r="AF61" s="60">
        <v>100</v>
      </c>
      <c r="AG61" s="60">
        <v>0</v>
      </c>
      <c r="AH61" s="60">
        <v>100</v>
      </c>
      <c r="AI61" s="61">
        <v>31742</v>
      </c>
      <c r="AJ61" s="60">
        <v>100</v>
      </c>
      <c r="AK61" s="60">
        <v>0</v>
      </c>
      <c r="AL61" s="60">
        <v>100</v>
      </c>
      <c r="AM61" s="60">
        <v>0</v>
      </c>
      <c r="AN61" s="61">
        <v>34980</v>
      </c>
      <c r="AO61" s="60">
        <v>-9.2567181000000005</v>
      </c>
    </row>
    <row r="62" spans="1:41" x14ac:dyDescent="0.15">
      <c r="A62" s="56" t="s">
        <v>38</v>
      </c>
      <c r="B62" s="56" t="s">
        <v>1481</v>
      </c>
      <c r="C62" s="56" t="s">
        <v>1481</v>
      </c>
      <c r="D62" s="56" t="s">
        <v>1482</v>
      </c>
      <c r="E62" s="56" t="s">
        <v>398</v>
      </c>
      <c r="F62" s="56" t="s">
        <v>1728</v>
      </c>
      <c r="G62" s="56" t="s">
        <v>1986</v>
      </c>
      <c r="H62" s="56" t="s">
        <v>1504</v>
      </c>
      <c r="I62" s="56" t="s">
        <v>1618</v>
      </c>
      <c r="J62" s="61">
        <v>0</v>
      </c>
      <c r="K62" s="61">
        <v>331293</v>
      </c>
      <c r="L62" s="61">
        <v>18803</v>
      </c>
      <c r="M62" s="61">
        <v>350096</v>
      </c>
      <c r="N62" s="61">
        <v>0</v>
      </c>
      <c r="O62" s="61">
        <v>0</v>
      </c>
      <c r="P62" s="61">
        <v>323653</v>
      </c>
      <c r="Q62" s="61">
        <v>7009</v>
      </c>
      <c r="R62" s="61">
        <v>330662</v>
      </c>
      <c r="S62" s="61">
        <v>0</v>
      </c>
      <c r="T62" s="61">
        <v>7</v>
      </c>
      <c r="U62" s="61">
        <v>1184</v>
      </c>
      <c r="V62" s="61">
        <v>1191</v>
      </c>
      <c r="W62" s="60">
        <v>97.693884299999993</v>
      </c>
      <c r="X62" s="60">
        <v>37.275966599999997</v>
      </c>
      <c r="Y62" s="60">
        <v>94.448951100000002</v>
      </c>
      <c r="Z62" s="60">
        <v>97.243389500000006</v>
      </c>
      <c r="AA62" s="60">
        <v>37.873595999999999</v>
      </c>
      <c r="AB62" s="60">
        <v>93.597189400000005</v>
      </c>
      <c r="AC62" s="60">
        <v>0.85176169999999729</v>
      </c>
      <c r="AD62" s="61">
        <v>320225</v>
      </c>
      <c r="AE62" s="60">
        <v>3.2592707999999999</v>
      </c>
      <c r="AF62" s="60">
        <v>97.6959485</v>
      </c>
      <c r="AG62" s="60">
        <v>39.780918300000003</v>
      </c>
      <c r="AH62" s="60">
        <v>94.771356100000006</v>
      </c>
      <c r="AI62" s="61">
        <v>329471</v>
      </c>
      <c r="AJ62" s="60">
        <v>97.261259600000002</v>
      </c>
      <c r="AK62" s="60">
        <v>40.614473799999999</v>
      </c>
      <c r="AL62" s="60">
        <v>94.003005999999999</v>
      </c>
      <c r="AM62" s="60">
        <v>0.76835010000000636</v>
      </c>
      <c r="AN62" s="61">
        <v>318748</v>
      </c>
      <c r="AO62" s="60">
        <v>3.3640995</v>
      </c>
    </row>
    <row r="63" spans="1:41" x14ac:dyDescent="0.15">
      <c r="A63" s="56" t="s">
        <v>39</v>
      </c>
      <c r="B63" s="56" t="s">
        <v>1481</v>
      </c>
      <c r="C63" s="56" t="s">
        <v>1481</v>
      </c>
      <c r="D63" s="56" t="s">
        <v>1482</v>
      </c>
      <c r="E63" s="56" t="s">
        <v>398</v>
      </c>
      <c r="F63" s="56" t="s">
        <v>1728</v>
      </c>
      <c r="G63" s="56" t="s">
        <v>1986</v>
      </c>
      <c r="H63" s="56" t="s">
        <v>1504</v>
      </c>
      <c r="I63" s="56" t="s">
        <v>1872</v>
      </c>
      <c r="J63" s="61">
        <v>0</v>
      </c>
      <c r="K63" s="61">
        <v>329519</v>
      </c>
      <c r="L63" s="61">
        <v>18803</v>
      </c>
      <c r="M63" s="61">
        <v>348322</v>
      </c>
      <c r="N63" s="61">
        <v>0</v>
      </c>
      <c r="O63" s="61">
        <v>0</v>
      </c>
      <c r="P63" s="61">
        <v>321879</v>
      </c>
      <c r="Q63" s="61">
        <v>7009</v>
      </c>
      <c r="R63" s="61">
        <v>328888</v>
      </c>
      <c r="S63" s="61">
        <v>0</v>
      </c>
      <c r="T63" s="61">
        <v>7</v>
      </c>
      <c r="U63" s="61">
        <v>1184</v>
      </c>
      <c r="V63" s="61">
        <v>1191</v>
      </c>
      <c r="W63" s="60">
        <v>97.681469100000001</v>
      </c>
      <c r="X63" s="60">
        <v>37.275966599999997</v>
      </c>
      <c r="Y63" s="60">
        <v>94.420679699999994</v>
      </c>
      <c r="Z63" s="60">
        <v>97.243389500000006</v>
      </c>
      <c r="AA63" s="60">
        <v>37.873595999999999</v>
      </c>
      <c r="AB63" s="60">
        <v>93.597189400000005</v>
      </c>
      <c r="AC63" s="60">
        <v>0.82349029999998891</v>
      </c>
      <c r="AD63" s="61">
        <v>320225</v>
      </c>
      <c r="AE63" s="60">
        <v>2.7052853000000003</v>
      </c>
      <c r="AF63" s="60">
        <v>97.6835442</v>
      </c>
      <c r="AG63" s="60">
        <v>39.780918300000003</v>
      </c>
      <c r="AH63" s="60">
        <v>94.744635299999999</v>
      </c>
      <c r="AI63" s="61">
        <v>327697</v>
      </c>
      <c r="AJ63" s="60">
        <v>97.261259600000002</v>
      </c>
      <c r="AK63" s="60">
        <v>40.614473799999999</v>
      </c>
      <c r="AL63" s="60">
        <v>94.003005999999999</v>
      </c>
      <c r="AM63" s="60">
        <v>0.7416292999999996</v>
      </c>
      <c r="AN63" s="61">
        <v>318748</v>
      </c>
      <c r="AO63" s="60">
        <v>2.807547</v>
      </c>
    </row>
    <row r="64" spans="1:41" x14ac:dyDescent="0.15">
      <c r="A64" s="56" t="s">
        <v>40</v>
      </c>
      <c r="B64" s="56" t="s">
        <v>1481</v>
      </c>
      <c r="C64" s="56" t="s">
        <v>1481</v>
      </c>
      <c r="D64" s="56" t="s">
        <v>1482</v>
      </c>
      <c r="E64" s="56" t="s">
        <v>398</v>
      </c>
      <c r="F64" s="56" t="s">
        <v>1728</v>
      </c>
      <c r="G64" s="56" t="s">
        <v>1986</v>
      </c>
      <c r="H64" s="56" t="s">
        <v>1504</v>
      </c>
      <c r="I64" s="56" t="s">
        <v>1886</v>
      </c>
      <c r="J64" s="61">
        <v>0</v>
      </c>
      <c r="K64" s="61">
        <v>1774</v>
      </c>
      <c r="L64" s="61">
        <v>0</v>
      </c>
      <c r="M64" s="61">
        <v>1774</v>
      </c>
      <c r="N64" s="61">
        <v>0</v>
      </c>
      <c r="O64" s="61">
        <v>0</v>
      </c>
      <c r="P64" s="61">
        <v>1774</v>
      </c>
      <c r="Q64" s="61">
        <v>0</v>
      </c>
      <c r="R64" s="61">
        <v>1774</v>
      </c>
      <c r="S64" s="61">
        <v>0</v>
      </c>
      <c r="T64" s="61">
        <v>0</v>
      </c>
      <c r="U64" s="61">
        <v>0</v>
      </c>
      <c r="V64" s="61">
        <v>0</v>
      </c>
      <c r="W64" s="60">
        <v>100</v>
      </c>
      <c r="X64" s="60">
        <v>0</v>
      </c>
      <c r="Y64" s="60">
        <v>100</v>
      </c>
      <c r="Z64" s="60" t="s">
        <v>1985</v>
      </c>
      <c r="AA64" s="60" t="s">
        <v>1985</v>
      </c>
      <c r="AB64" s="60" t="s">
        <v>1985</v>
      </c>
      <c r="AC64" s="60" t="s">
        <v>1676</v>
      </c>
      <c r="AD64" s="61" t="s">
        <v>1985</v>
      </c>
      <c r="AE64" s="60" t="e">
        <v>#VALUE!</v>
      </c>
      <c r="AF64" s="60">
        <v>100</v>
      </c>
      <c r="AG64" s="60">
        <v>0</v>
      </c>
      <c r="AH64" s="60">
        <v>100</v>
      </c>
      <c r="AI64" s="61">
        <v>1774</v>
      </c>
      <c r="AJ64" s="60" t="s">
        <v>1985</v>
      </c>
      <c r="AK64" s="60" t="s">
        <v>1985</v>
      </c>
      <c r="AL64" s="60" t="s">
        <v>1985</v>
      </c>
      <c r="AM64" s="60" t="e">
        <v>#VALUE!</v>
      </c>
      <c r="AN64" s="61" t="s">
        <v>1985</v>
      </c>
      <c r="AO64" s="60" t="e">
        <v>#VALUE!</v>
      </c>
    </row>
    <row r="65" spans="1:41" x14ac:dyDescent="0.15">
      <c r="A65" s="56" t="s">
        <v>41</v>
      </c>
      <c r="B65" s="56" t="s">
        <v>1481</v>
      </c>
      <c r="C65" s="56" t="s">
        <v>1481</v>
      </c>
      <c r="D65" s="56" t="s">
        <v>1482</v>
      </c>
      <c r="E65" s="56" t="s">
        <v>398</v>
      </c>
      <c r="F65" s="56" t="s">
        <v>1728</v>
      </c>
      <c r="G65" s="56" t="s">
        <v>1986</v>
      </c>
      <c r="H65" s="56" t="s">
        <v>1504</v>
      </c>
      <c r="I65" s="56" t="s">
        <v>1809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0">
        <v>0</v>
      </c>
      <c r="X65" s="60">
        <v>0</v>
      </c>
      <c r="Y65" s="60">
        <v>0</v>
      </c>
      <c r="Z65" s="60" t="s">
        <v>1985</v>
      </c>
      <c r="AA65" s="60" t="s">
        <v>1985</v>
      </c>
      <c r="AB65" s="60" t="s">
        <v>1985</v>
      </c>
      <c r="AC65" s="60" t="s">
        <v>1676</v>
      </c>
      <c r="AD65" s="61" t="s">
        <v>1985</v>
      </c>
      <c r="AE65" s="60">
        <v>0</v>
      </c>
      <c r="AF65" s="60">
        <v>0</v>
      </c>
      <c r="AG65" s="60">
        <v>0</v>
      </c>
      <c r="AH65" s="60">
        <v>0</v>
      </c>
      <c r="AI65" s="61">
        <v>0</v>
      </c>
      <c r="AJ65" s="60" t="s">
        <v>1985</v>
      </c>
      <c r="AK65" s="60" t="s">
        <v>1985</v>
      </c>
      <c r="AL65" s="60" t="s">
        <v>1985</v>
      </c>
      <c r="AM65" s="60" t="e">
        <v>#VALUE!</v>
      </c>
      <c r="AN65" s="61" t="s">
        <v>1985</v>
      </c>
      <c r="AO65" s="60">
        <v>0</v>
      </c>
    </row>
    <row r="66" spans="1:41" x14ac:dyDescent="0.15">
      <c r="A66" s="56" t="s">
        <v>42</v>
      </c>
      <c r="B66" s="56" t="s">
        <v>1481</v>
      </c>
      <c r="C66" s="56" t="s">
        <v>1481</v>
      </c>
      <c r="D66" s="56" t="s">
        <v>1482</v>
      </c>
      <c r="E66" s="56" t="s">
        <v>398</v>
      </c>
      <c r="F66" s="56" t="s">
        <v>1728</v>
      </c>
      <c r="G66" s="56" t="s">
        <v>1986</v>
      </c>
      <c r="H66" s="56" t="s">
        <v>1504</v>
      </c>
      <c r="I66" s="63" t="s">
        <v>1810</v>
      </c>
      <c r="J66" s="61">
        <v>0</v>
      </c>
      <c r="K66" s="61">
        <v>802459</v>
      </c>
      <c r="L66" s="61">
        <v>0</v>
      </c>
      <c r="M66" s="61">
        <v>802459</v>
      </c>
      <c r="N66" s="61">
        <v>0</v>
      </c>
      <c r="O66" s="61">
        <v>0</v>
      </c>
      <c r="P66" s="61">
        <v>792463</v>
      </c>
      <c r="Q66" s="61">
        <v>0</v>
      </c>
      <c r="R66" s="61">
        <v>792463</v>
      </c>
      <c r="S66" s="61">
        <v>0</v>
      </c>
      <c r="T66" s="61">
        <v>0</v>
      </c>
      <c r="U66" s="61">
        <v>0</v>
      </c>
      <c r="V66" s="61">
        <v>0</v>
      </c>
      <c r="W66" s="60">
        <v>98.754328900000004</v>
      </c>
      <c r="X66" s="60">
        <v>0</v>
      </c>
      <c r="Y66" s="60">
        <v>98.754328900000004</v>
      </c>
      <c r="Z66" s="60">
        <v>92.180771500000006</v>
      </c>
      <c r="AA66" s="60">
        <v>0</v>
      </c>
      <c r="AB66" s="60">
        <v>92.180771500000006</v>
      </c>
      <c r="AC66" s="60">
        <v>6.5735573999999986</v>
      </c>
      <c r="AD66" s="61">
        <v>695279</v>
      </c>
      <c r="AE66" s="60">
        <v>13.977698199999999</v>
      </c>
      <c r="AF66" s="60">
        <v>98.754328900000004</v>
      </c>
      <c r="AG66" s="60">
        <v>0</v>
      </c>
      <c r="AH66" s="60">
        <v>98.754328900000004</v>
      </c>
      <c r="AI66" s="61">
        <v>792463</v>
      </c>
      <c r="AJ66" s="60">
        <v>92.180771500000006</v>
      </c>
      <c r="AK66" s="60">
        <v>0</v>
      </c>
      <c r="AL66" s="60">
        <v>92.180771500000006</v>
      </c>
      <c r="AM66" s="60">
        <v>6.5735573999999986</v>
      </c>
      <c r="AN66" s="61">
        <v>695279</v>
      </c>
      <c r="AO66" s="60">
        <v>13.977698199999999</v>
      </c>
    </row>
    <row r="67" spans="1:41" x14ac:dyDescent="0.15">
      <c r="A67" s="56" t="s">
        <v>1505</v>
      </c>
      <c r="B67" s="56" t="s">
        <v>1481</v>
      </c>
      <c r="C67" s="56" t="s">
        <v>1481</v>
      </c>
      <c r="D67" s="56" t="s">
        <v>1482</v>
      </c>
      <c r="E67" s="56" t="s">
        <v>398</v>
      </c>
      <c r="F67" s="56" t="s">
        <v>1728</v>
      </c>
      <c r="G67" s="56" t="s">
        <v>1986</v>
      </c>
      <c r="H67" s="56" t="s">
        <v>1504</v>
      </c>
      <c r="I67" s="56" t="s">
        <v>1811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1">
        <v>0</v>
      </c>
      <c r="AE67" s="60">
        <v>0</v>
      </c>
      <c r="AF67" s="60">
        <v>0</v>
      </c>
      <c r="AG67" s="60">
        <v>0</v>
      </c>
      <c r="AH67" s="60">
        <v>0</v>
      </c>
      <c r="AI67" s="61">
        <v>0</v>
      </c>
      <c r="AJ67" s="60">
        <v>0</v>
      </c>
      <c r="AK67" s="60">
        <v>0</v>
      </c>
      <c r="AL67" s="60">
        <v>0</v>
      </c>
      <c r="AM67" s="60">
        <v>0</v>
      </c>
      <c r="AN67" s="61">
        <v>0</v>
      </c>
      <c r="AO67" s="60">
        <v>0</v>
      </c>
    </row>
    <row r="68" spans="1:41" x14ac:dyDescent="0.15">
      <c r="A68" s="56" t="s">
        <v>1506</v>
      </c>
      <c r="B68" s="56" t="s">
        <v>1481</v>
      </c>
      <c r="C68" s="56" t="s">
        <v>1481</v>
      </c>
      <c r="D68" s="56" t="s">
        <v>1482</v>
      </c>
      <c r="E68" s="56" t="s">
        <v>398</v>
      </c>
      <c r="F68" s="56" t="s">
        <v>1728</v>
      </c>
      <c r="G68" s="56" t="s">
        <v>1986</v>
      </c>
      <c r="H68" s="56" t="s">
        <v>1504</v>
      </c>
      <c r="I68" s="56" t="s">
        <v>1812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1">
        <v>0</v>
      </c>
      <c r="AE68" s="60">
        <v>0</v>
      </c>
      <c r="AF68" s="60">
        <v>0</v>
      </c>
      <c r="AG68" s="60">
        <v>0</v>
      </c>
      <c r="AH68" s="60">
        <v>0</v>
      </c>
      <c r="AI68" s="61">
        <v>0</v>
      </c>
      <c r="AJ68" s="60">
        <v>0</v>
      </c>
      <c r="AK68" s="60">
        <v>0</v>
      </c>
      <c r="AL68" s="60">
        <v>0</v>
      </c>
      <c r="AM68" s="60">
        <v>0</v>
      </c>
      <c r="AN68" s="61">
        <v>0</v>
      </c>
      <c r="AO68" s="60">
        <v>0</v>
      </c>
    </row>
    <row r="69" spans="1:41" x14ac:dyDescent="0.15">
      <c r="A69" s="56" t="s">
        <v>1507</v>
      </c>
      <c r="B69" s="56" t="s">
        <v>1481</v>
      </c>
      <c r="C69" s="56" t="s">
        <v>1481</v>
      </c>
      <c r="D69" s="56" t="s">
        <v>1482</v>
      </c>
      <c r="E69" s="56" t="s">
        <v>398</v>
      </c>
      <c r="F69" s="56" t="s">
        <v>1728</v>
      </c>
      <c r="G69" s="56" t="s">
        <v>1986</v>
      </c>
      <c r="H69" s="56" t="s">
        <v>1504</v>
      </c>
      <c r="I69" s="56" t="s">
        <v>1813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1">
        <v>0</v>
      </c>
      <c r="AE69" s="60">
        <v>0</v>
      </c>
      <c r="AF69" s="60">
        <v>0</v>
      </c>
      <c r="AG69" s="60">
        <v>0</v>
      </c>
      <c r="AH69" s="60">
        <v>0</v>
      </c>
      <c r="AI69" s="61">
        <v>0</v>
      </c>
      <c r="AJ69" s="60">
        <v>0</v>
      </c>
      <c r="AK69" s="60">
        <v>0</v>
      </c>
      <c r="AL69" s="60">
        <v>0</v>
      </c>
      <c r="AM69" s="60">
        <v>0</v>
      </c>
      <c r="AN69" s="61">
        <v>0</v>
      </c>
      <c r="AO69" s="60">
        <v>0</v>
      </c>
    </row>
    <row r="70" spans="1:41" x14ac:dyDescent="0.15">
      <c r="A70" s="56" t="s">
        <v>1508</v>
      </c>
      <c r="B70" s="56" t="s">
        <v>1481</v>
      </c>
      <c r="C70" s="56" t="s">
        <v>1481</v>
      </c>
      <c r="D70" s="56" t="s">
        <v>1482</v>
      </c>
      <c r="E70" s="56" t="s">
        <v>398</v>
      </c>
      <c r="F70" s="56" t="s">
        <v>1728</v>
      </c>
      <c r="G70" s="56" t="s">
        <v>1986</v>
      </c>
      <c r="H70" s="56" t="s">
        <v>1504</v>
      </c>
      <c r="I70" s="56" t="s">
        <v>1814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1">
        <v>0</v>
      </c>
      <c r="AE70" s="60">
        <v>0</v>
      </c>
      <c r="AF70" s="60">
        <v>0</v>
      </c>
      <c r="AG70" s="60">
        <v>0</v>
      </c>
      <c r="AH70" s="60">
        <v>0</v>
      </c>
      <c r="AI70" s="61">
        <v>0</v>
      </c>
      <c r="AJ70" s="60">
        <v>0</v>
      </c>
      <c r="AK70" s="60">
        <v>0</v>
      </c>
      <c r="AL70" s="60">
        <v>0</v>
      </c>
      <c r="AM70" s="60">
        <v>0</v>
      </c>
      <c r="AN70" s="61">
        <v>0</v>
      </c>
      <c r="AO70" s="60">
        <v>0</v>
      </c>
    </row>
    <row r="71" spans="1:41" x14ac:dyDescent="0.15">
      <c r="A71" s="56" t="s">
        <v>1509</v>
      </c>
      <c r="B71" s="56" t="s">
        <v>1481</v>
      </c>
      <c r="C71" s="56" t="s">
        <v>1481</v>
      </c>
      <c r="D71" s="56" t="s">
        <v>1482</v>
      </c>
      <c r="E71" s="56" t="s">
        <v>398</v>
      </c>
      <c r="F71" s="56" t="s">
        <v>1728</v>
      </c>
      <c r="G71" s="56" t="s">
        <v>1986</v>
      </c>
      <c r="H71" s="56" t="s">
        <v>1504</v>
      </c>
      <c r="I71" s="56" t="s">
        <v>1815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1">
        <v>0</v>
      </c>
      <c r="AE71" s="60">
        <v>0</v>
      </c>
      <c r="AF71" s="60">
        <v>0</v>
      </c>
      <c r="AG71" s="60">
        <v>0</v>
      </c>
      <c r="AH71" s="60">
        <v>0</v>
      </c>
      <c r="AI71" s="61">
        <v>0</v>
      </c>
      <c r="AJ71" s="60">
        <v>0</v>
      </c>
      <c r="AK71" s="60">
        <v>0</v>
      </c>
      <c r="AL71" s="60">
        <v>0</v>
      </c>
      <c r="AM71" s="60">
        <v>0</v>
      </c>
      <c r="AN71" s="61">
        <v>0</v>
      </c>
      <c r="AO71" s="60">
        <v>0</v>
      </c>
    </row>
    <row r="72" spans="1:41" x14ac:dyDescent="0.15">
      <c r="A72" s="56" t="s">
        <v>1510</v>
      </c>
      <c r="B72" s="56" t="s">
        <v>1481</v>
      </c>
      <c r="C72" s="56" t="s">
        <v>1481</v>
      </c>
      <c r="D72" s="56" t="s">
        <v>1482</v>
      </c>
      <c r="E72" s="56" t="s">
        <v>398</v>
      </c>
      <c r="F72" s="56" t="s">
        <v>1728</v>
      </c>
      <c r="G72" s="56" t="s">
        <v>1986</v>
      </c>
      <c r="H72" s="56" t="s">
        <v>1504</v>
      </c>
      <c r="I72" s="56" t="s">
        <v>1816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1">
        <v>0</v>
      </c>
      <c r="AE72" s="60">
        <v>0</v>
      </c>
      <c r="AF72" s="60">
        <v>0</v>
      </c>
      <c r="AG72" s="60">
        <v>0</v>
      </c>
      <c r="AH72" s="60">
        <v>0</v>
      </c>
      <c r="AI72" s="61">
        <v>0</v>
      </c>
      <c r="AJ72" s="60">
        <v>0</v>
      </c>
      <c r="AK72" s="60">
        <v>0</v>
      </c>
      <c r="AL72" s="60">
        <v>0</v>
      </c>
      <c r="AM72" s="60">
        <v>0</v>
      </c>
      <c r="AN72" s="61">
        <v>0</v>
      </c>
      <c r="AO72" s="60">
        <v>0</v>
      </c>
    </row>
    <row r="73" spans="1:41" x14ac:dyDescent="0.15">
      <c r="A73" s="56" t="s">
        <v>1511</v>
      </c>
      <c r="B73" s="56" t="s">
        <v>1481</v>
      </c>
      <c r="C73" s="56" t="s">
        <v>1481</v>
      </c>
      <c r="D73" s="56" t="s">
        <v>1482</v>
      </c>
      <c r="E73" s="56" t="s">
        <v>398</v>
      </c>
      <c r="F73" s="56" t="s">
        <v>1728</v>
      </c>
      <c r="G73" s="56" t="s">
        <v>1986</v>
      </c>
      <c r="H73" s="56" t="s">
        <v>1504</v>
      </c>
      <c r="I73" s="56" t="s">
        <v>1817</v>
      </c>
      <c r="J73" s="61">
        <v>0</v>
      </c>
      <c r="K73" s="61">
        <v>3609</v>
      </c>
      <c r="L73" s="61">
        <v>0</v>
      </c>
      <c r="M73" s="61">
        <v>3609</v>
      </c>
      <c r="N73" s="61">
        <v>0</v>
      </c>
      <c r="O73" s="61">
        <v>0</v>
      </c>
      <c r="P73" s="61">
        <v>3609</v>
      </c>
      <c r="Q73" s="61">
        <v>0</v>
      </c>
      <c r="R73" s="61">
        <v>3609</v>
      </c>
      <c r="S73" s="61">
        <v>0</v>
      </c>
      <c r="T73" s="61">
        <v>0</v>
      </c>
      <c r="U73" s="61">
        <v>0</v>
      </c>
      <c r="V73" s="61">
        <v>0</v>
      </c>
      <c r="W73" s="60">
        <v>100</v>
      </c>
      <c r="X73" s="60">
        <v>0</v>
      </c>
      <c r="Y73" s="60">
        <v>100</v>
      </c>
      <c r="Z73" s="60">
        <v>100</v>
      </c>
      <c r="AA73" s="60">
        <v>0</v>
      </c>
      <c r="AB73" s="60">
        <v>100</v>
      </c>
      <c r="AC73" s="60">
        <v>0</v>
      </c>
      <c r="AD73" s="61">
        <v>3617</v>
      </c>
      <c r="AE73" s="60">
        <v>-0.22117780000000001</v>
      </c>
      <c r="AF73" s="60">
        <v>100</v>
      </c>
      <c r="AG73" s="60">
        <v>0</v>
      </c>
      <c r="AH73" s="60">
        <v>100</v>
      </c>
      <c r="AI73" s="61">
        <v>3609</v>
      </c>
      <c r="AJ73" s="60">
        <v>100</v>
      </c>
      <c r="AK73" s="60">
        <v>0</v>
      </c>
      <c r="AL73" s="60">
        <v>100</v>
      </c>
      <c r="AM73" s="60">
        <v>0</v>
      </c>
      <c r="AN73" s="61">
        <v>3617</v>
      </c>
      <c r="AO73" s="60">
        <v>-0.22117780000000001</v>
      </c>
    </row>
    <row r="74" spans="1:41" x14ac:dyDescent="0.15">
      <c r="A74" s="56" t="s">
        <v>1512</v>
      </c>
      <c r="B74" s="56" t="s">
        <v>1481</v>
      </c>
      <c r="C74" s="56" t="s">
        <v>1481</v>
      </c>
      <c r="D74" s="56" t="s">
        <v>1482</v>
      </c>
      <c r="E74" s="56" t="s">
        <v>398</v>
      </c>
      <c r="F74" s="56" t="s">
        <v>1728</v>
      </c>
      <c r="G74" s="56" t="s">
        <v>1986</v>
      </c>
      <c r="H74" s="56" t="s">
        <v>1504</v>
      </c>
      <c r="I74" s="56" t="s">
        <v>1818</v>
      </c>
      <c r="J74" s="61">
        <v>0</v>
      </c>
      <c r="K74" s="61">
        <v>3609</v>
      </c>
      <c r="L74" s="61">
        <v>0</v>
      </c>
      <c r="M74" s="61">
        <v>3609</v>
      </c>
      <c r="N74" s="61">
        <v>0</v>
      </c>
      <c r="O74" s="61">
        <v>0</v>
      </c>
      <c r="P74" s="61">
        <v>3609</v>
      </c>
      <c r="Q74" s="61">
        <v>0</v>
      </c>
      <c r="R74" s="61">
        <v>3609</v>
      </c>
      <c r="S74" s="61">
        <v>0</v>
      </c>
      <c r="T74" s="61">
        <v>0</v>
      </c>
      <c r="U74" s="61">
        <v>0</v>
      </c>
      <c r="V74" s="61">
        <v>0</v>
      </c>
      <c r="W74" s="60">
        <v>100</v>
      </c>
      <c r="X74" s="60">
        <v>0</v>
      </c>
      <c r="Y74" s="60">
        <v>100</v>
      </c>
      <c r="Z74" s="60">
        <v>100</v>
      </c>
      <c r="AA74" s="60">
        <v>0</v>
      </c>
      <c r="AB74" s="60">
        <v>100</v>
      </c>
      <c r="AC74" s="60">
        <v>0</v>
      </c>
      <c r="AD74" s="61">
        <v>3617</v>
      </c>
      <c r="AE74" s="60">
        <v>-0.22117780000000001</v>
      </c>
      <c r="AF74" s="60">
        <v>100</v>
      </c>
      <c r="AG74" s="60">
        <v>0</v>
      </c>
      <c r="AH74" s="60">
        <v>100</v>
      </c>
      <c r="AI74" s="61">
        <v>3609</v>
      </c>
      <c r="AJ74" s="60">
        <v>100</v>
      </c>
      <c r="AK74" s="60">
        <v>0</v>
      </c>
      <c r="AL74" s="60">
        <v>100</v>
      </c>
      <c r="AM74" s="60">
        <v>0</v>
      </c>
      <c r="AN74" s="61">
        <v>3617</v>
      </c>
      <c r="AO74" s="60">
        <v>-0.22117780000000001</v>
      </c>
    </row>
    <row r="75" spans="1:41" x14ac:dyDescent="0.15">
      <c r="A75" s="56" t="s">
        <v>1513</v>
      </c>
      <c r="B75" s="56" t="s">
        <v>1481</v>
      </c>
      <c r="C75" s="56" t="s">
        <v>1481</v>
      </c>
      <c r="D75" s="56" t="s">
        <v>1482</v>
      </c>
      <c r="E75" s="56" t="s">
        <v>398</v>
      </c>
      <c r="F75" s="56" t="s">
        <v>1728</v>
      </c>
      <c r="G75" s="56" t="s">
        <v>1986</v>
      </c>
      <c r="H75" s="56" t="s">
        <v>1504</v>
      </c>
      <c r="I75" s="56" t="s">
        <v>1819</v>
      </c>
      <c r="J75" s="61">
        <v>0</v>
      </c>
      <c r="K75" s="61">
        <v>3609</v>
      </c>
      <c r="L75" s="61">
        <v>0</v>
      </c>
      <c r="M75" s="61">
        <v>3609</v>
      </c>
      <c r="N75" s="61">
        <v>0</v>
      </c>
      <c r="O75" s="61">
        <v>0</v>
      </c>
      <c r="P75" s="61">
        <v>3609</v>
      </c>
      <c r="Q75" s="61">
        <v>0</v>
      </c>
      <c r="R75" s="61">
        <v>3609</v>
      </c>
      <c r="S75" s="61">
        <v>0</v>
      </c>
      <c r="T75" s="61">
        <v>0</v>
      </c>
      <c r="U75" s="61">
        <v>0</v>
      </c>
      <c r="V75" s="61">
        <v>0</v>
      </c>
      <c r="W75" s="60">
        <v>100</v>
      </c>
      <c r="X75" s="60">
        <v>0</v>
      </c>
      <c r="Y75" s="60">
        <v>100</v>
      </c>
      <c r="Z75" s="60">
        <v>100</v>
      </c>
      <c r="AA75" s="60">
        <v>0</v>
      </c>
      <c r="AB75" s="60">
        <v>100</v>
      </c>
      <c r="AC75" s="60">
        <v>0</v>
      </c>
      <c r="AD75" s="61">
        <v>3617</v>
      </c>
      <c r="AE75" s="60">
        <v>-0.22117780000000001</v>
      </c>
      <c r="AF75" s="60">
        <v>100</v>
      </c>
      <c r="AG75" s="60">
        <v>0</v>
      </c>
      <c r="AH75" s="60">
        <v>100</v>
      </c>
      <c r="AI75" s="61">
        <v>3609</v>
      </c>
      <c r="AJ75" s="60">
        <v>100</v>
      </c>
      <c r="AK75" s="60">
        <v>0</v>
      </c>
      <c r="AL75" s="60">
        <v>100</v>
      </c>
      <c r="AM75" s="60">
        <v>0</v>
      </c>
      <c r="AN75" s="61">
        <v>3617</v>
      </c>
      <c r="AO75" s="60">
        <v>-0.22117780000000001</v>
      </c>
    </row>
    <row r="76" spans="1:41" x14ac:dyDescent="0.15">
      <c r="A76" s="56" t="s">
        <v>1514</v>
      </c>
      <c r="B76" s="56" t="s">
        <v>1481</v>
      </c>
      <c r="C76" s="56" t="s">
        <v>1481</v>
      </c>
      <c r="D76" s="56" t="s">
        <v>1482</v>
      </c>
      <c r="E76" s="56" t="s">
        <v>398</v>
      </c>
      <c r="F76" s="56" t="s">
        <v>1728</v>
      </c>
      <c r="G76" s="56" t="s">
        <v>1986</v>
      </c>
      <c r="H76" s="56" t="s">
        <v>1504</v>
      </c>
      <c r="I76" s="56" t="s">
        <v>1820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1">
        <v>0</v>
      </c>
      <c r="AE76" s="60">
        <v>0</v>
      </c>
      <c r="AF76" s="60">
        <v>0</v>
      </c>
      <c r="AG76" s="60">
        <v>0</v>
      </c>
      <c r="AH76" s="60">
        <v>0</v>
      </c>
      <c r="AI76" s="61">
        <v>0</v>
      </c>
      <c r="AJ76" s="60">
        <v>0</v>
      </c>
      <c r="AK76" s="60">
        <v>0</v>
      </c>
      <c r="AL76" s="60">
        <v>0</v>
      </c>
      <c r="AM76" s="60">
        <v>0</v>
      </c>
      <c r="AN76" s="61">
        <v>0</v>
      </c>
      <c r="AO76" s="60">
        <v>0</v>
      </c>
    </row>
    <row r="77" spans="1:41" x14ac:dyDescent="0.15">
      <c r="A77" s="56" t="s">
        <v>1515</v>
      </c>
      <c r="B77" s="56" t="s">
        <v>1481</v>
      </c>
      <c r="C77" s="56" t="s">
        <v>1481</v>
      </c>
      <c r="D77" s="56" t="s">
        <v>1482</v>
      </c>
      <c r="E77" s="56" t="s">
        <v>398</v>
      </c>
      <c r="F77" s="56" t="s">
        <v>1728</v>
      </c>
      <c r="G77" s="56" t="s">
        <v>1986</v>
      </c>
      <c r="H77" s="56" t="s">
        <v>1504</v>
      </c>
      <c r="I77" s="56" t="s">
        <v>1821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1">
        <v>0</v>
      </c>
      <c r="AE77" s="60">
        <v>0</v>
      </c>
      <c r="AF77" s="60">
        <v>0</v>
      </c>
      <c r="AG77" s="60">
        <v>0</v>
      </c>
      <c r="AH77" s="60">
        <v>0</v>
      </c>
      <c r="AI77" s="61">
        <v>0</v>
      </c>
      <c r="AJ77" s="60">
        <v>0</v>
      </c>
      <c r="AK77" s="60">
        <v>0</v>
      </c>
      <c r="AL77" s="60">
        <v>0</v>
      </c>
      <c r="AM77" s="60">
        <v>0</v>
      </c>
      <c r="AN77" s="61">
        <v>0</v>
      </c>
      <c r="AO77" s="60">
        <v>0</v>
      </c>
    </row>
    <row r="78" spans="1:41" x14ac:dyDescent="0.15">
      <c r="A78" s="56" t="s">
        <v>1516</v>
      </c>
      <c r="B78" s="56" t="s">
        <v>1481</v>
      </c>
      <c r="C78" s="56" t="s">
        <v>1481</v>
      </c>
      <c r="D78" s="56" t="s">
        <v>1482</v>
      </c>
      <c r="E78" s="56" t="s">
        <v>398</v>
      </c>
      <c r="F78" s="56" t="s">
        <v>1728</v>
      </c>
      <c r="G78" s="56" t="s">
        <v>1986</v>
      </c>
      <c r="H78" s="56" t="s">
        <v>1504</v>
      </c>
      <c r="I78" s="56" t="s">
        <v>1822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1">
        <v>0</v>
      </c>
      <c r="AE78" s="60">
        <v>0</v>
      </c>
      <c r="AF78" s="60">
        <v>0</v>
      </c>
      <c r="AG78" s="60">
        <v>0</v>
      </c>
      <c r="AH78" s="60">
        <v>0</v>
      </c>
      <c r="AI78" s="61">
        <v>0</v>
      </c>
      <c r="AJ78" s="60">
        <v>0</v>
      </c>
      <c r="AK78" s="60">
        <v>0</v>
      </c>
      <c r="AL78" s="60">
        <v>0</v>
      </c>
      <c r="AM78" s="60">
        <v>0</v>
      </c>
      <c r="AN78" s="61">
        <v>0</v>
      </c>
      <c r="AO78" s="60">
        <v>0</v>
      </c>
    </row>
    <row r="79" spans="1:41" x14ac:dyDescent="0.15">
      <c r="A79" s="56" t="s">
        <v>1517</v>
      </c>
      <c r="B79" s="56" t="s">
        <v>1481</v>
      </c>
      <c r="C79" s="56" t="s">
        <v>1481</v>
      </c>
      <c r="D79" s="56" t="s">
        <v>1482</v>
      </c>
      <c r="E79" s="56" t="s">
        <v>398</v>
      </c>
      <c r="F79" s="56" t="s">
        <v>1728</v>
      </c>
      <c r="G79" s="56" t="s">
        <v>1986</v>
      </c>
      <c r="H79" s="56" t="s">
        <v>1504</v>
      </c>
      <c r="I79" s="56" t="s">
        <v>1823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1">
        <v>0</v>
      </c>
      <c r="AE79" s="60">
        <v>0</v>
      </c>
      <c r="AF79" s="60">
        <v>0</v>
      </c>
      <c r="AG79" s="60">
        <v>0</v>
      </c>
      <c r="AH79" s="60">
        <v>0</v>
      </c>
      <c r="AI79" s="61">
        <v>0</v>
      </c>
      <c r="AJ79" s="60">
        <v>0</v>
      </c>
      <c r="AK79" s="60">
        <v>0</v>
      </c>
      <c r="AL79" s="60">
        <v>0</v>
      </c>
      <c r="AM79" s="60">
        <v>0</v>
      </c>
      <c r="AN79" s="61">
        <v>0</v>
      </c>
      <c r="AO79" s="60">
        <v>0</v>
      </c>
    </row>
    <row r="80" spans="1:41" x14ac:dyDescent="0.15">
      <c r="A80" s="56" t="s">
        <v>1518</v>
      </c>
      <c r="B80" s="56" t="s">
        <v>1481</v>
      </c>
      <c r="C80" s="56" t="s">
        <v>1481</v>
      </c>
      <c r="D80" s="56" t="s">
        <v>1482</v>
      </c>
      <c r="E80" s="56" t="s">
        <v>398</v>
      </c>
      <c r="F80" s="56" t="s">
        <v>1728</v>
      </c>
      <c r="G80" s="56" t="s">
        <v>1986</v>
      </c>
      <c r="H80" s="56" t="s">
        <v>1504</v>
      </c>
      <c r="I80" s="56" t="s">
        <v>1824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1">
        <v>0</v>
      </c>
      <c r="AE80" s="60">
        <v>0</v>
      </c>
      <c r="AF80" s="60">
        <v>0</v>
      </c>
      <c r="AG80" s="60">
        <v>0</v>
      </c>
      <c r="AH80" s="60">
        <v>0</v>
      </c>
      <c r="AI80" s="61">
        <v>0</v>
      </c>
      <c r="AJ80" s="60">
        <v>0</v>
      </c>
      <c r="AK80" s="60">
        <v>0</v>
      </c>
      <c r="AL80" s="60">
        <v>0</v>
      </c>
      <c r="AM80" s="60">
        <v>0</v>
      </c>
      <c r="AN80" s="61">
        <v>0</v>
      </c>
      <c r="AO80" s="60">
        <v>0</v>
      </c>
    </row>
    <row r="81" spans="1:41" x14ac:dyDescent="0.15">
      <c r="A81" s="56" t="s">
        <v>1519</v>
      </c>
      <c r="B81" s="56" t="s">
        <v>1481</v>
      </c>
      <c r="C81" s="56" t="s">
        <v>1481</v>
      </c>
      <c r="D81" s="56" t="s">
        <v>1482</v>
      </c>
      <c r="E81" s="56" t="s">
        <v>398</v>
      </c>
      <c r="F81" s="56" t="s">
        <v>1728</v>
      </c>
      <c r="G81" s="56" t="s">
        <v>1986</v>
      </c>
      <c r="H81" s="56" t="s">
        <v>1504</v>
      </c>
      <c r="I81" s="56" t="s">
        <v>1825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1">
        <v>0</v>
      </c>
      <c r="AE81" s="60">
        <v>0</v>
      </c>
      <c r="AF81" s="60">
        <v>0</v>
      </c>
      <c r="AG81" s="60">
        <v>0</v>
      </c>
      <c r="AH81" s="60">
        <v>0</v>
      </c>
      <c r="AI81" s="61">
        <v>0</v>
      </c>
      <c r="AJ81" s="60">
        <v>0</v>
      </c>
      <c r="AK81" s="60">
        <v>0</v>
      </c>
      <c r="AL81" s="60">
        <v>0</v>
      </c>
      <c r="AM81" s="60">
        <v>0</v>
      </c>
      <c r="AN81" s="61">
        <v>0</v>
      </c>
      <c r="AO81" s="60">
        <v>0</v>
      </c>
    </row>
    <row r="82" spans="1:41" x14ac:dyDescent="0.15">
      <c r="A82" s="56" t="s">
        <v>1520</v>
      </c>
      <c r="B82" s="56" t="s">
        <v>1481</v>
      </c>
      <c r="C82" s="56" t="s">
        <v>1481</v>
      </c>
      <c r="D82" s="56" t="s">
        <v>1482</v>
      </c>
      <c r="E82" s="56" t="s">
        <v>398</v>
      </c>
      <c r="F82" s="56" t="s">
        <v>1728</v>
      </c>
      <c r="G82" s="56" t="s">
        <v>1986</v>
      </c>
      <c r="H82" s="56" t="s">
        <v>1504</v>
      </c>
      <c r="I82" s="56" t="s">
        <v>1826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1">
        <v>0</v>
      </c>
      <c r="AE82" s="60">
        <v>0</v>
      </c>
      <c r="AF82" s="60">
        <v>0</v>
      </c>
      <c r="AG82" s="60">
        <v>0</v>
      </c>
      <c r="AH82" s="60">
        <v>0</v>
      </c>
      <c r="AI82" s="61">
        <v>0</v>
      </c>
      <c r="AJ82" s="60">
        <v>0</v>
      </c>
      <c r="AK82" s="60">
        <v>0</v>
      </c>
      <c r="AL82" s="60">
        <v>0</v>
      </c>
      <c r="AM82" s="60">
        <v>0</v>
      </c>
      <c r="AN82" s="61">
        <v>0</v>
      </c>
      <c r="AO82" s="60">
        <v>0</v>
      </c>
    </row>
    <row r="83" spans="1:41" x14ac:dyDescent="0.15">
      <c r="A83" s="56" t="s">
        <v>1521</v>
      </c>
      <c r="B83" s="56" t="s">
        <v>1481</v>
      </c>
      <c r="C83" s="56" t="s">
        <v>1481</v>
      </c>
      <c r="D83" s="56" t="s">
        <v>1482</v>
      </c>
      <c r="E83" s="56" t="s">
        <v>398</v>
      </c>
      <c r="F83" s="56" t="s">
        <v>1728</v>
      </c>
      <c r="G83" s="56" t="s">
        <v>1986</v>
      </c>
      <c r="H83" s="56" t="s">
        <v>1504</v>
      </c>
      <c r="I83" s="56" t="s">
        <v>1827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1">
        <v>0</v>
      </c>
      <c r="AE83" s="60">
        <v>0</v>
      </c>
      <c r="AF83" s="60">
        <v>0</v>
      </c>
      <c r="AG83" s="60">
        <v>0</v>
      </c>
      <c r="AH83" s="60">
        <v>0</v>
      </c>
      <c r="AI83" s="61">
        <v>0</v>
      </c>
      <c r="AJ83" s="60">
        <v>0</v>
      </c>
      <c r="AK83" s="60">
        <v>0</v>
      </c>
      <c r="AL83" s="60">
        <v>0</v>
      </c>
      <c r="AM83" s="60">
        <v>0</v>
      </c>
      <c r="AN83" s="61">
        <v>0</v>
      </c>
      <c r="AO83" s="60">
        <v>0</v>
      </c>
    </row>
    <row r="84" spans="1:41" x14ac:dyDescent="0.15">
      <c r="A84" s="56" t="s">
        <v>1522</v>
      </c>
      <c r="B84" s="56" t="s">
        <v>1481</v>
      </c>
      <c r="C84" s="64" t="s">
        <v>1481</v>
      </c>
      <c r="D84" s="56" t="s">
        <v>1482</v>
      </c>
      <c r="E84" s="56" t="s">
        <v>398</v>
      </c>
      <c r="F84" s="56" t="s">
        <v>1728</v>
      </c>
      <c r="G84" s="56" t="s">
        <v>1986</v>
      </c>
      <c r="H84" s="56" t="s">
        <v>1504</v>
      </c>
      <c r="I84" s="56" t="s">
        <v>1828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1">
        <v>0</v>
      </c>
      <c r="AE84" s="60">
        <v>0</v>
      </c>
      <c r="AF84" s="60">
        <v>0</v>
      </c>
      <c r="AG84" s="60">
        <v>0</v>
      </c>
      <c r="AH84" s="60">
        <v>0</v>
      </c>
      <c r="AI84" s="61">
        <v>0</v>
      </c>
      <c r="AJ84" s="60">
        <v>0</v>
      </c>
      <c r="AK84" s="60">
        <v>0</v>
      </c>
      <c r="AL84" s="60">
        <v>0</v>
      </c>
      <c r="AM84" s="60">
        <v>0</v>
      </c>
      <c r="AN84" s="61">
        <v>0</v>
      </c>
      <c r="AO84" s="60">
        <v>0</v>
      </c>
    </row>
    <row r="85" spans="1:41" x14ac:dyDescent="0.15">
      <c r="A85" s="56" t="s">
        <v>1523</v>
      </c>
      <c r="B85" s="56" t="s">
        <v>1481</v>
      </c>
      <c r="C85" s="64" t="s">
        <v>1481</v>
      </c>
      <c r="D85" s="56" t="s">
        <v>1482</v>
      </c>
      <c r="E85" s="56" t="s">
        <v>398</v>
      </c>
      <c r="F85" s="56" t="s">
        <v>1728</v>
      </c>
      <c r="G85" s="56" t="s">
        <v>1986</v>
      </c>
      <c r="H85" s="56" t="s">
        <v>1504</v>
      </c>
      <c r="I85" s="56" t="s">
        <v>1829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1">
        <v>0</v>
      </c>
      <c r="AE85" s="60">
        <v>0</v>
      </c>
      <c r="AF85" s="60">
        <v>0</v>
      </c>
      <c r="AG85" s="60">
        <v>0</v>
      </c>
      <c r="AH85" s="60">
        <v>0</v>
      </c>
      <c r="AI85" s="61">
        <v>0</v>
      </c>
      <c r="AJ85" s="60">
        <v>0</v>
      </c>
      <c r="AK85" s="60">
        <v>0</v>
      </c>
      <c r="AL85" s="60">
        <v>0</v>
      </c>
      <c r="AM85" s="60">
        <v>0</v>
      </c>
      <c r="AN85" s="61">
        <v>0</v>
      </c>
      <c r="AO85" s="60">
        <v>0</v>
      </c>
    </row>
    <row r="86" spans="1:41" x14ac:dyDescent="0.15">
      <c r="A86" s="56" t="s">
        <v>1524</v>
      </c>
      <c r="B86" s="56" t="s">
        <v>1481</v>
      </c>
      <c r="C86" s="64" t="s">
        <v>1481</v>
      </c>
      <c r="D86" s="56" t="s">
        <v>1482</v>
      </c>
      <c r="E86" s="56" t="s">
        <v>398</v>
      </c>
      <c r="F86" s="56" t="s">
        <v>1728</v>
      </c>
      <c r="G86" s="56" t="s">
        <v>1986</v>
      </c>
      <c r="H86" s="56" t="s">
        <v>1504</v>
      </c>
      <c r="I86" s="56" t="s">
        <v>1830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1">
        <v>0</v>
      </c>
      <c r="AE86" s="60">
        <v>0</v>
      </c>
      <c r="AF86" s="60">
        <v>0</v>
      </c>
      <c r="AG86" s="60">
        <v>0</v>
      </c>
      <c r="AH86" s="60">
        <v>0</v>
      </c>
      <c r="AI86" s="61">
        <v>0</v>
      </c>
      <c r="AJ86" s="60">
        <v>0</v>
      </c>
      <c r="AK86" s="60">
        <v>0</v>
      </c>
      <c r="AL86" s="60">
        <v>0</v>
      </c>
      <c r="AM86" s="60">
        <v>0</v>
      </c>
      <c r="AN86" s="61">
        <v>0</v>
      </c>
      <c r="AO86" s="60">
        <v>0</v>
      </c>
    </row>
    <row r="87" spans="1:41" x14ac:dyDescent="0.15">
      <c r="A87" s="56" t="s">
        <v>1733</v>
      </c>
      <c r="B87" s="56" t="s">
        <v>1481</v>
      </c>
      <c r="C87" s="64" t="s">
        <v>1481</v>
      </c>
      <c r="D87" s="56" t="s">
        <v>1482</v>
      </c>
      <c r="E87" s="56" t="s">
        <v>398</v>
      </c>
      <c r="F87" s="56" t="s">
        <v>1728</v>
      </c>
      <c r="G87" s="56" t="s">
        <v>1986</v>
      </c>
      <c r="H87" s="56" t="s">
        <v>1504</v>
      </c>
      <c r="I87" s="56" t="s">
        <v>1831</v>
      </c>
      <c r="J87" s="61">
        <v>0</v>
      </c>
      <c r="K87" s="61">
        <v>11782297</v>
      </c>
      <c r="L87" s="61">
        <v>275478</v>
      </c>
      <c r="M87" s="61">
        <v>12057775</v>
      </c>
      <c r="N87" s="61">
        <v>0</v>
      </c>
      <c r="O87" s="61">
        <v>0</v>
      </c>
      <c r="P87" s="61">
        <v>11334391</v>
      </c>
      <c r="Q87" s="61">
        <v>124934</v>
      </c>
      <c r="R87" s="61">
        <v>11459325</v>
      </c>
      <c r="S87" s="61">
        <v>0</v>
      </c>
      <c r="T87" s="61">
        <v>869</v>
      </c>
      <c r="U87" s="61">
        <v>15873</v>
      </c>
      <c r="V87" s="61">
        <v>16742</v>
      </c>
      <c r="W87" s="60">
        <v>96.198483199999998</v>
      </c>
      <c r="X87" s="60">
        <v>45.351715900000002</v>
      </c>
      <c r="Y87" s="60">
        <v>95.036812299999994</v>
      </c>
      <c r="Z87" s="60">
        <v>95.636665399999998</v>
      </c>
      <c r="AA87" s="60">
        <v>43.4970298</v>
      </c>
      <c r="AB87" s="60">
        <v>94.154778699999994</v>
      </c>
      <c r="AC87" s="60">
        <v>0.88203359999999975</v>
      </c>
      <c r="AD87" s="61">
        <v>11119814</v>
      </c>
      <c r="AE87" s="60">
        <v>3.0532075000000001</v>
      </c>
      <c r="AF87" s="60">
        <v>96.205578799999998</v>
      </c>
      <c r="AG87" s="60">
        <v>48.124650899999999</v>
      </c>
      <c r="AH87" s="60">
        <v>95.168952699999991</v>
      </c>
      <c r="AI87" s="61">
        <v>11442583</v>
      </c>
      <c r="AJ87" s="60">
        <v>95.644609099999997</v>
      </c>
      <c r="AK87" s="60">
        <v>45.913470600000004</v>
      </c>
      <c r="AL87" s="60">
        <v>94.303450499999997</v>
      </c>
      <c r="AM87" s="60">
        <v>0.86550219999999456</v>
      </c>
      <c r="AN87" s="61">
        <v>11101195</v>
      </c>
      <c r="AO87" s="60">
        <v>3.0752364999999999</v>
      </c>
    </row>
    <row r="88" spans="1:41" x14ac:dyDescent="0.15">
      <c r="A88" s="56" t="s">
        <v>1734</v>
      </c>
      <c r="B88" s="56" t="s">
        <v>1481</v>
      </c>
      <c r="C88" s="64" t="s">
        <v>1481</v>
      </c>
      <c r="D88" s="56" t="s">
        <v>1482</v>
      </c>
      <c r="E88" s="56" t="s">
        <v>398</v>
      </c>
      <c r="F88" s="56" t="s">
        <v>1728</v>
      </c>
      <c r="G88" s="56" t="s">
        <v>1986</v>
      </c>
      <c r="H88" s="56" t="s">
        <v>1504</v>
      </c>
      <c r="I88" s="56" t="s">
        <v>1832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1">
        <v>0</v>
      </c>
      <c r="AE88" s="60">
        <v>0</v>
      </c>
      <c r="AF88" s="60">
        <v>0</v>
      </c>
      <c r="AG88" s="60">
        <v>0</v>
      </c>
      <c r="AH88" s="60">
        <v>0</v>
      </c>
      <c r="AI88" s="61">
        <v>0</v>
      </c>
      <c r="AJ88" s="60">
        <v>0</v>
      </c>
      <c r="AK88" s="60">
        <v>0</v>
      </c>
      <c r="AL88" s="60">
        <v>0</v>
      </c>
      <c r="AM88" s="60">
        <v>0</v>
      </c>
      <c r="AN88" s="61">
        <v>0</v>
      </c>
      <c r="AO88" s="60">
        <v>0</v>
      </c>
    </row>
    <row r="89" spans="1:41" x14ac:dyDescent="0.15">
      <c r="A89" s="56" t="s">
        <v>1835</v>
      </c>
      <c r="B89" s="56" t="s">
        <v>1481</v>
      </c>
      <c r="C89" s="64" t="s">
        <v>1481</v>
      </c>
      <c r="D89" s="56" t="s">
        <v>1482</v>
      </c>
      <c r="E89" s="56" t="s">
        <v>398</v>
      </c>
      <c r="F89" s="56" t="s">
        <v>1728</v>
      </c>
      <c r="G89" s="56" t="s">
        <v>1986</v>
      </c>
      <c r="H89" s="56" t="s">
        <v>1504</v>
      </c>
      <c r="I89" s="56" t="s">
        <v>1834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1">
        <v>0</v>
      </c>
      <c r="AE89" s="60">
        <v>0</v>
      </c>
      <c r="AF89" s="60">
        <v>0</v>
      </c>
      <c r="AG89" s="60">
        <v>0</v>
      </c>
      <c r="AH89" s="60">
        <v>0</v>
      </c>
      <c r="AI89" s="61">
        <v>0</v>
      </c>
      <c r="AJ89" s="60">
        <v>0</v>
      </c>
      <c r="AK89" s="60">
        <v>0</v>
      </c>
      <c r="AL89" s="60">
        <v>0</v>
      </c>
      <c r="AM89" s="60">
        <v>0</v>
      </c>
      <c r="AN89" s="61">
        <v>0</v>
      </c>
      <c r="AO89" s="60">
        <v>0</v>
      </c>
    </row>
    <row r="90" spans="1:41" x14ac:dyDescent="0.15">
      <c r="A90" s="56" t="s">
        <v>43</v>
      </c>
      <c r="B90" s="56" t="s">
        <v>1481</v>
      </c>
      <c r="C90" s="64" t="s">
        <v>1481</v>
      </c>
      <c r="D90" s="56" t="s">
        <v>1525</v>
      </c>
      <c r="E90" s="56" t="s">
        <v>401</v>
      </c>
      <c r="F90" s="56" t="s">
        <v>1728</v>
      </c>
      <c r="G90" s="56" t="s">
        <v>1986</v>
      </c>
      <c r="H90" s="56" t="s">
        <v>1526</v>
      </c>
      <c r="I90" s="56" t="s">
        <v>1876</v>
      </c>
      <c r="J90" s="61">
        <v>0</v>
      </c>
      <c r="K90" s="61">
        <v>6124757</v>
      </c>
      <c r="L90" s="61">
        <v>142066</v>
      </c>
      <c r="M90" s="61">
        <v>6266823</v>
      </c>
      <c r="N90" s="61">
        <v>0</v>
      </c>
      <c r="O90" s="61">
        <v>0</v>
      </c>
      <c r="P90" s="61">
        <v>5874451</v>
      </c>
      <c r="Q90" s="61">
        <v>69955</v>
      </c>
      <c r="R90" s="61">
        <v>5944406</v>
      </c>
      <c r="S90" s="61">
        <v>0</v>
      </c>
      <c r="T90" s="61">
        <v>0</v>
      </c>
      <c r="U90" s="61">
        <v>0</v>
      </c>
      <c r="V90" s="61">
        <v>0</v>
      </c>
      <c r="W90" s="60">
        <v>95.913209300000005</v>
      </c>
      <c r="X90" s="60">
        <v>49.241197799999995</v>
      </c>
      <c r="Y90" s="60">
        <v>94.855176200000002</v>
      </c>
      <c r="Z90" s="60">
        <v>95.025203000000005</v>
      </c>
      <c r="AA90" s="60">
        <v>47.977739299999996</v>
      </c>
      <c r="AB90" s="60">
        <v>93.934969899999999</v>
      </c>
      <c r="AC90" s="60">
        <v>0.92020630000000381</v>
      </c>
      <c r="AD90" s="61">
        <v>5499358</v>
      </c>
      <c r="AE90" s="60">
        <v>8.0927264999999995</v>
      </c>
      <c r="AF90" s="60">
        <v>95.913209300000005</v>
      </c>
      <c r="AG90" s="60">
        <v>49.241197799999995</v>
      </c>
      <c r="AH90" s="60">
        <v>94.855176200000002</v>
      </c>
      <c r="AI90" s="61">
        <v>5944406</v>
      </c>
      <c r="AJ90" s="60">
        <v>95.025203000000005</v>
      </c>
      <c r="AK90" s="60">
        <v>47.977739299999996</v>
      </c>
      <c r="AL90" s="60">
        <v>93.934969899999999</v>
      </c>
      <c r="AM90" s="60">
        <v>0.92020630000000381</v>
      </c>
      <c r="AN90" s="61">
        <v>5499358</v>
      </c>
      <c r="AO90" s="60">
        <v>8.0927264999999995</v>
      </c>
    </row>
    <row r="91" spans="1:41" x14ac:dyDescent="0.15">
      <c r="A91" s="56" t="s">
        <v>44</v>
      </c>
      <c r="B91" s="56" t="s">
        <v>1481</v>
      </c>
      <c r="C91" s="64" t="s">
        <v>1481</v>
      </c>
      <c r="D91" s="56" t="s">
        <v>1525</v>
      </c>
      <c r="E91" s="56" t="s">
        <v>401</v>
      </c>
      <c r="F91" s="56" t="s">
        <v>1728</v>
      </c>
      <c r="G91" s="56" t="s">
        <v>1986</v>
      </c>
      <c r="H91" s="56" t="s">
        <v>1526</v>
      </c>
      <c r="I91" s="56" t="s">
        <v>1877</v>
      </c>
      <c r="J91" s="61">
        <v>0</v>
      </c>
      <c r="K91" s="61">
        <v>6124757</v>
      </c>
      <c r="L91" s="61">
        <v>142066</v>
      </c>
      <c r="M91" s="61">
        <v>6266823</v>
      </c>
      <c r="N91" s="61">
        <v>0</v>
      </c>
      <c r="O91" s="61">
        <v>0</v>
      </c>
      <c r="P91" s="61">
        <v>5874451</v>
      </c>
      <c r="Q91" s="61">
        <v>69955</v>
      </c>
      <c r="R91" s="61">
        <v>5944406</v>
      </c>
      <c r="S91" s="61">
        <v>0</v>
      </c>
      <c r="T91" s="61">
        <v>0</v>
      </c>
      <c r="U91" s="61">
        <v>0</v>
      </c>
      <c r="V91" s="61">
        <v>0</v>
      </c>
      <c r="W91" s="60">
        <v>95.913209300000005</v>
      </c>
      <c r="X91" s="60">
        <v>49.241197799999995</v>
      </c>
      <c r="Y91" s="60">
        <v>94.855176200000002</v>
      </c>
      <c r="Z91" s="60">
        <v>95.025203000000005</v>
      </c>
      <c r="AA91" s="60">
        <v>47.977739299999996</v>
      </c>
      <c r="AB91" s="60">
        <v>93.934969899999999</v>
      </c>
      <c r="AC91" s="60">
        <v>0.92020630000000381</v>
      </c>
      <c r="AD91" s="61">
        <v>5499358</v>
      </c>
      <c r="AE91" s="60">
        <v>8.0927264999999995</v>
      </c>
      <c r="AF91" s="60">
        <v>95.913209300000005</v>
      </c>
      <c r="AG91" s="60">
        <v>49.241197799999995</v>
      </c>
      <c r="AH91" s="60">
        <v>94.855176200000002</v>
      </c>
      <c r="AI91" s="61">
        <v>5944406</v>
      </c>
      <c r="AJ91" s="60">
        <v>95.025203000000005</v>
      </c>
      <c r="AK91" s="60">
        <v>47.977739299999996</v>
      </c>
      <c r="AL91" s="60">
        <v>93.934969899999999</v>
      </c>
      <c r="AM91" s="60">
        <v>0.92020630000000381</v>
      </c>
      <c r="AN91" s="61">
        <v>5499358</v>
      </c>
      <c r="AO91" s="60">
        <v>8.0927264999999995</v>
      </c>
    </row>
    <row r="92" spans="1:41" x14ac:dyDescent="0.15">
      <c r="A92" s="56" t="s">
        <v>45</v>
      </c>
      <c r="B92" s="56" t="s">
        <v>1481</v>
      </c>
      <c r="C92" s="64" t="s">
        <v>1481</v>
      </c>
      <c r="D92" s="56" t="s">
        <v>1525</v>
      </c>
      <c r="E92" s="56" t="s">
        <v>401</v>
      </c>
      <c r="F92" s="56" t="s">
        <v>1728</v>
      </c>
      <c r="G92" s="56" t="s">
        <v>1986</v>
      </c>
      <c r="H92" s="56" t="s">
        <v>1526</v>
      </c>
      <c r="I92" s="56" t="s">
        <v>1878</v>
      </c>
      <c r="J92" s="61">
        <v>0</v>
      </c>
      <c r="K92" s="61">
        <v>2344023</v>
      </c>
      <c r="L92" s="61">
        <v>49913</v>
      </c>
      <c r="M92" s="61">
        <v>2393936</v>
      </c>
      <c r="N92" s="61">
        <v>0</v>
      </c>
      <c r="O92" s="61">
        <v>0</v>
      </c>
      <c r="P92" s="61">
        <v>2215640</v>
      </c>
      <c r="Q92" s="61">
        <v>26537</v>
      </c>
      <c r="R92" s="61">
        <v>2242177</v>
      </c>
      <c r="S92" s="61">
        <v>0</v>
      </c>
      <c r="T92" s="61">
        <v>0</v>
      </c>
      <c r="U92" s="61">
        <v>0</v>
      </c>
      <c r="V92" s="61">
        <v>0</v>
      </c>
      <c r="W92" s="60">
        <v>94.522963300000001</v>
      </c>
      <c r="X92" s="60">
        <v>53.166509699999999</v>
      </c>
      <c r="Y92" s="60">
        <v>93.660691</v>
      </c>
      <c r="Z92" s="60">
        <v>94.519971699999999</v>
      </c>
      <c r="AA92" s="60">
        <v>46.272339799999997</v>
      </c>
      <c r="AB92" s="60">
        <v>93.389577199999991</v>
      </c>
      <c r="AC92" s="60">
        <v>0.27111380000000906</v>
      </c>
      <c r="AD92" s="61">
        <v>2132226</v>
      </c>
      <c r="AE92" s="60">
        <v>5.1566296999999999</v>
      </c>
      <c r="AF92" s="60">
        <v>94.522963300000001</v>
      </c>
      <c r="AG92" s="60">
        <v>53.166509699999999</v>
      </c>
      <c r="AH92" s="60">
        <v>93.660691</v>
      </c>
      <c r="AI92" s="61">
        <v>2242177</v>
      </c>
      <c r="AJ92" s="60">
        <v>94.519971699999999</v>
      </c>
      <c r="AK92" s="60">
        <v>46.272339799999997</v>
      </c>
      <c r="AL92" s="60">
        <v>93.389577199999991</v>
      </c>
      <c r="AM92" s="60">
        <v>0.27111380000000906</v>
      </c>
      <c r="AN92" s="61">
        <v>2132226</v>
      </c>
      <c r="AO92" s="60">
        <v>5.1566296999999999</v>
      </c>
    </row>
    <row r="93" spans="1:41" x14ac:dyDescent="0.15">
      <c r="A93" s="56" t="s">
        <v>46</v>
      </c>
      <c r="B93" s="56" t="s">
        <v>1481</v>
      </c>
      <c r="C93" s="64" t="s">
        <v>1481</v>
      </c>
      <c r="D93" s="56" t="s">
        <v>1525</v>
      </c>
      <c r="E93" s="56" t="s">
        <v>401</v>
      </c>
      <c r="F93" s="56" t="s">
        <v>1728</v>
      </c>
      <c r="G93" s="56" t="s">
        <v>1986</v>
      </c>
      <c r="H93" s="56" t="s">
        <v>1526</v>
      </c>
      <c r="I93" s="56" t="s">
        <v>1879</v>
      </c>
      <c r="J93" s="61">
        <v>0</v>
      </c>
      <c r="K93" s="61">
        <v>1977260</v>
      </c>
      <c r="L93" s="61">
        <v>48184</v>
      </c>
      <c r="M93" s="61">
        <v>2025444</v>
      </c>
      <c r="N93" s="61">
        <v>0</v>
      </c>
      <c r="O93" s="61">
        <v>0</v>
      </c>
      <c r="P93" s="61">
        <v>1850070</v>
      </c>
      <c r="Q93" s="61">
        <v>25275</v>
      </c>
      <c r="R93" s="61">
        <v>1875345</v>
      </c>
      <c r="S93" s="61">
        <v>0</v>
      </c>
      <c r="T93" s="61">
        <v>0</v>
      </c>
      <c r="U93" s="61">
        <v>0</v>
      </c>
      <c r="V93" s="61">
        <v>0</v>
      </c>
      <c r="W93" s="60">
        <v>93.567360899999997</v>
      </c>
      <c r="X93" s="60">
        <v>52.455171800000002</v>
      </c>
      <c r="Y93" s="60">
        <v>92.589328600000002</v>
      </c>
      <c r="Z93" s="60">
        <v>93.575238400000003</v>
      </c>
      <c r="AA93" s="60">
        <v>46.292929900000004</v>
      </c>
      <c r="AB93" s="60">
        <v>92.327328099999988</v>
      </c>
      <c r="AC93" s="60">
        <v>0.2620005000000134</v>
      </c>
      <c r="AD93" s="61">
        <v>1789648</v>
      </c>
      <c r="AE93" s="60">
        <v>4.7884834999999999</v>
      </c>
      <c r="AF93" s="60">
        <v>93.567360899999997</v>
      </c>
      <c r="AG93" s="60">
        <v>52.455171800000002</v>
      </c>
      <c r="AH93" s="60">
        <v>92.589328600000002</v>
      </c>
      <c r="AI93" s="61">
        <v>1875345</v>
      </c>
      <c r="AJ93" s="60">
        <v>93.575238400000003</v>
      </c>
      <c r="AK93" s="60">
        <v>46.292929900000004</v>
      </c>
      <c r="AL93" s="60">
        <v>92.327328099999988</v>
      </c>
      <c r="AM93" s="60">
        <v>0.2620005000000134</v>
      </c>
      <c r="AN93" s="61">
        <v>1789648</v>
      </c>
      <c r="AO93" s="60">
        <v>4.7884834999999999</v>
      </c>
    </row>
    <row r="94" spans="1:41" x14ac:dyDescent="0.15">
      <c r="A94" s="56" t="s">
        <v>47</v>
      </c>
      <c r="B94" s="56" t="s">
        <v>1481</v>
      </c>
      <c r="C94" s="64" t="s">
        <v>1481</v>
      </c>
      <c r="D94" s="56" t="s">
        <v>1525</v>
      </c>
      <c r="E94" s="56" t="s">
        <v>401</v>
      </c>
      <c r="F94" s="56" t="s">
        <v>1728</v>
      </c>
      <c r="G94" s="56" t="s">
        <v>1986</v>
      </c>
      <c r="H94" s="56" t="s">
        <v>1526</v>
      </c>
      <c r="I94" s="56" t="s">
        <v>1880</v>
      </c>
      <c r="J94" s="61">
        <v>0</v>
      </c>
      <c r="K94" s="61">
        <v>77141</v>
      </c>
      <c r="L94" s="61">
        <v>1880</v>
      </c>
      <c r="M94" s="61">
        <v>79021</v>
      </c>
      <c r="N94" s="61">
        <v>0</v>
      </c>
      <c r="O94" s="61">
        <v>0</v>
      </c>
      <c r="P94" s="61">
        <v>72179</v>
      </c>
      <c r="Q94" s="61">
        <v>986</v>
      </c>
      <c r="R94" s="61">
        <v>73165</v>
      </c>
      <c r="S94" s="61">
        <v>0</v>
      </c>
      <c r="T94" s="61">
        <v>0</v>
      </c>
      <c r="U94" s="61">
        <v>0</v>
      </c>
      <c r="V94" s="61">
        <v>0</v>
      </c>
      <c r="W94" s="60">
        <v>93.567622900000003</v>
      </c>
      <c r="X94" s="60">
        <v>52.446808499999996</v>
      </c>
      <c r="Y94" s="60">
        <v>92.589311699999996</v>
      </c>
      <c r="Z94" s="60">
        <v>93.573898200000002</v>
      </c>
      <c r="AA94" s="60">
        <v>46.285435</v>
      </c>
      <c r="AB94" s="60">
        <v>92.326046300000002</v>
      </c>
      <c r="AC94" s="60">
        <v>0.26326539999999454</v>
      </c>
      <c r="AD94" s="61">
        <v>71585</v>
      </c>
      <c r="AE94" s="60">
        <v>2.2071662999999999</v>
      </c>
      <c r="AF94" s="60">
        <v>93.567622900000003</v>
      </c>
      <c r="AG94" s="60">
        <v>52.446808499999996</v>
      </c>
      <c r="AH94" s="60">
        <v>92.589311699999996</v>
      </c>
      <c r="AI94" s="61">
        <v>73165</v>
      </c>
      <c r="AJ94" s="60">
        <v>93.573898200000002</v>
      </c>
      <c r="AK94" s="60">
        <v>46.285435</v>
      </c>
      <c r="AL94" s="60">
        <v>92.326046300000002</v>
      </c>
      <c r="AM94" s="60">
        <v>0.26326539999999454</v>
      </c>
      <c r="AN94" s="61">
        <v>71585</v>
      </c>
      <c r="AO94" s="60">
        <v>2.2071662999999999</v>
      </c>
    </row>
    <row r="95" spans="1:41" x14ac:dyDescent="0.15">
      <c r="A95" s="56" t="s">
        <v>48</v>
      </c>
      <c r="B95" s="56" t="s">
        <v>1481</v>
      </c>
      <c r="C95" s="64" t="s">
        <v>1481</v>
      </c>
      <c r="D95" s="56" t="s">
        <v>1525</v>
      </c>
      <c r="E95" s="56" t="s">
        <v>401</v>
      </c>
      <c r="F95" s="56" t="s">
        <v>1728</v>
      </c>
      <c r="G95" s="56" t="s">
        <v>1986</v>
      </c>
      <c r="H95" s="56" t="s">
        <v>1526</v>
      </c>
      <c r="I95" s="56" t="s">
        <v>1881</v>
      </c>
      <c r="J95" s="61">
        <v>0</v>
      </c>
      <c r="K95" s="61">
        <v>1900119</v>
      </c>
      <c r="L95" s="61">
        <v>46304</v>
      </c>
      <c r="M95" s="61">
        <v>1946423</v>
      </c>
      <c r="N95" s="61">
        <v>0</v>
      </c>
      <c r="O95" s="61">
        <v>0</v>
      </c>
      <c r="P95" s="61">
        <v>1777891</v>
      </c>
      <c r="Q95" s="61">
        <v>24289</v>
      </c>
      <c r="R95" s="61">
        <v>1802180</v>
      </c>
      <c r="S95" s="61">
        <v>0</v>
      </c>
      <c r="T95" s="61">
        <v>0</v>
      </c>
      <c r="U95" s="61">
        <v>0</v>
      </c>
      <c r="V95" s="61">
        <v>0</v>
      </c>
      <c r="W95" s="60">
        <v>93.567350300000001</v>
      </c>
      <c r="X95" s="60">
        <v>52.455511399999999</v>
      </c>
      <c r="Y95" s="60">
        <v>92.589329200000009</v>
      </c>
      <c r="Z95" s="60">
        <v>93.575294299999996</v>
      </c>
      <c r="AA95" s="60">
        <v>46.293242100000001</v>
      </c>
      <c r="AB95" s="60">
        <v>92.327381500000001</v>
      </c>
      <c r="AC95" s="60">
        <v>0.26194770000000744</v>
      </c>
      <c r="AD95" s="61">
        <v>1718063</v>
      </c>
      <c r="AE95" s="60">
        <v>4.8960370000000006</v>
      </c>
      <c r="AF95" s="60">
        <v>93.567350300000001</v>
      </c>
      <c r="AG95" s="60">
        <v>52.455511399999999</v>
      </c>
      <c r="AH95" s="60">
        <v>92.589329200000009</v>
      </c>
      <c r="AI95" s="61">
        <v>1802180</v>
      </c>
      <c r="AJ95" s="60">
        <v>93.575294299999996</v>
      </c>
      <c r="AK95" s="60">
        <v>46.293242100000001</v>
      </c>
      <c r="AL95" s="60">
        <v>92.327381500000001</v>
      </c>
      <c r="AM95" s="60">
        <v>0.26194770000000744</v>
      </c>
      <c r="AN95" s="61">
        <v>1718063</v>
      </c>
      <c r="AO95" s="60">
        <v>4.8960370000000006</v>
      </c>
    </row>
    <row r="96" spans="1:41" x14ac:dyDescent="0.15">
      <c r="A96" s="56" t="s">
        <v>49</v>
      </c>
      <c r="B96" s="56" t="s">
        <v>1481</v>
      </c>
      <c r="C96" s="64" t="s">
        <v>1481</v>
      </c>
      <c r="D96" s="56" t="s">
        <v>1525</v>
      </c>
      <c r="E96" s="56" t="s">
        <v>401</v>
      </c>
      <c r="F96" s="56" t="s">
        <v>1728</v>
      </c>
      <c r="G96" s="56" t="s">
        <v>1986</v>
      </c>
      <c r="H96" s="56" t="s">
        <v>1526</v>
      </c>
      <c r="I96" s="56" t="s">
        <v>1882</v>
      </c>
      <c r="J96" s="61">
        <v>0</v>
      </c>
      <c r="K96" s="61">
        <v>11014</v>
      </c>
      <c r="L96" s="61">
        <v>0</v>
      </c>
      <c r="M96" s="61">
        <v>11014</v>
      </c>
      <c r="N96" s="61">
        <v>0</v>
      </c>
      <c r="O96" s="61">
        <v>0</v>
      </c>
      <c r="P96" s="61">
        <v>11014</v>
      </c>
      <c r="Q96" s="61">
        <v>0</v>
      </c>
      <c r="R96" s="61">
        <v>11014</v>
      </c>
      <c r="S96" s="61">
        <v>0</v>
      </c>
      <c r="T96" s="61">
        <v>0</v>
      </c>
      <c r="U96" s="61">
        <v>0</v>
      </c>
      <c r="V96" s="61">
        <v>0</v>
      </c>
      <c r="W96" s="60">
        <v>100</v>
      </c>
      <c r="X96" s="60">
        <v>0</v>
      </c>
      <c r="Y96" s="60">
        <v>100</v>
      </c>
      <c r="Z96" s="60">
        <v>0</v>
      </c>
      <c r="AA96" s="60">
        <v>0</v>
      </c>
      <c r="AB96" s="60">
        <v>0</v>
      </c>
      <c r="AC96" s="60">
        <v>100</v>
      </c>
      <c r="AD96" s="61">
        <v>0</v>
      </c>
      <c r="AE96" s="60" t="e">
        <v>#DIV/0!</v>
      </c>
      <c r="AF96" s="60">
        <v>100</v>
      </c>
      <c r="AG96" s="60">
        <v>0</v>
      </c>
      <c r="AH96" s="60">
        <v>100</v>
      </c>
      <c r="AI96" s="61">
        <v>11014</v>
      </c>
      <c r="AJ96" s="60">
        <v>0</v>
      </c>
      <c r="AK96" s="60">
        <v>0</v>
      </c>
      <c r="AL96" s="60">
        <v>0</v>
      </c>
      <c r="AM96" s="60">
        <v>100</v>
      </c>
      <c r="AN96" s="61">
        <v>0</v>
      </c>
      <c r="AO96" s="60" t="e">
        <v>#DIV/0!</v>
      </c>
    </row>
    <row r="97" spans="1:41" x14ac:dyDescent="0.15">
      <c r="A97" s="56" t="s">
        <v>50</v>
      </c>
      <c r="B97" s="56" t="s">
        <v>1481</v>
      </c>
      <c r="C97" s="64" t="s">
        <v>1481</v>
      </c>
      <c r="D97" s="56" t="s">
        <v>1525</v>
      </c>
      <c r="E97" s="56" t="s">
        <v>401</v>
      </c>
      <c r="F97" s="56" t="s">
        <v>1728</v>
      </c>
      <c r="G97" s="56" t="s">
        <v>1986</v>
      </c>
      <c r="H97" s="56" t="s">
        <v>1526</v>
      </c>
      <c r="I97" s="56" t="s">
        <v>1883</v>
      </c>
      <c r="J97" s="61">
        <v>0</v>
      </c>
      <c r="K97" s="61">
        <v>366763</v>
      </c>
      <c r="L97" s="61">
        <v>1729</v>
      </c>
      <c r="M97" s="61">
        <v>368492</v>
      </c>
      <c r="N97" s="61">
        <v>0</v>
      </c>
      <c r="O97" s="61">
        <v>0</v>
      </c>
      <c r="P97" s="61">
        <v>365570</v>
      </c>
      <c r="Q97" s="61">
        <v>1262</v>
      </c>
      <c r="R97" s="61">
        <v>366832</v>
      </c>
      <c r="S97" s="61">
        <v>0</v>
      </c>
      <c r="T97" s="61">
        <v>0</v>
      </c>
      <c r="U97" s="61">
        <v>0</v>
      </c>
      <c r="V97" s="61">
        <v>0</v>
      </c>
      <c r="W97" s="60">
        <v>99.6747218</v>
      </c>
      <c r="X97" s="60">
        <v>72.990167700000001</v>
      </c>
      <c r="Y97" s="60">
        <v>99.549515299999996</v>
      </c>
      <c r="Z97" s="60">
        <v>99.726380199999994</v>
      </c>
      <c r="AA97" s="60">
        <v>45.820831499999997</v>
      </c>
      <c r="AB97" s="60">
        <v>99.36162010000001</v>
      </c>
      <c r="AC97" s="60">
        <v>0.18789519999998561</v>
      </c>
      <c r="AD97" s="61">
        <v>342578</v>
      </c>
      <c r="AE97" s="60">
        <v>7.0798474999999996</v>
      </c>
      <c r="AF97" s="60">
        <v>99.6747218</v>
      </c>
      <c r="AG97" s="60">
        <v>72.990167700000001</v>
      </c>
      <c r="AH97" s="60">
        <v>99.549515299999996</v>
      </c>
      <c r="AI97" s="61">
        <v>366832</v>
      </c>
      <c r="AJ97" s="60">
        <v>99.726380199999994</v>
      </c>
      <c r="AK97" s="60">
        <v>45.820831499999997</v>
      </c>
      <c r="AL97" s="60">
        <v>99.36162010000001</v>
      </c>
      <c r="AM97" s="60">
        <v>0.18789519999998561</v>
      </c>
      <c r="AN97" s="61">
        <v>342578</v>
      </c>
      <c r="AO97" s="60">
        <v>7.0798474999999996</v>
      </c>
    </row>
    <row r="98" spans="1:41" x14ac:dyDescent="0.15">
      <c r="A98" s="56" t="s">
        <v>51</v>
      </c>
      <c r="B98" s="56" t="s">
        <v>1481</v>
      </c>
      <c r="C98" s="64" t="s">
        <v>1481</v>
      </c>
      <c r="D98" s="56" t="s">
        <v>1525</v>
      </c>
      <c r="E98" s="56" t="s">
        <v>401</v>
      </c>
      <c r="F98" s="56" t="s">
        <v>1728</v>
      </c>
      <c r="G98" s="56" t="s">
        <v>1986</v>
      </c>
      <c r="H98" s="56" t="s">
        <v>1526</v>
      </c>
      <c r="I98" s="56" t="s">
        <v>1884</v>
      </c>
      <c r="J98" s="61">
        <v>0</v>
      </c>
      <c r="K98" s="61">
        <v>142206</v>
      </c>
      <c r="L98" s="61">
        <v>1688</v>
      </c>
      <c r="M98" s="61">
        <v>143894</v>
      </c>
      <c r="N98" s="61">
        <v>0</v>
      </c>
      <c r="O98" s="61">
        <v>0</v>
      </c>
      <c r="P98" s="61">
        <v>138100</v>
      </c>
      <c r="Q98" s="61">
        <v>1221</v>
      </c>
      <c r="R98" s="61">
        <v>139321</v>
      </c>
      <c r="S98" s="61">
        <v>0</v>
      </c>
      <c r="T98" s="61">
        <v>0</v>
      </c>
      <c r="U98" s="61">
        <v>0</v>
      </c>
      <c r="V98" s="61">
        <v>0</v>
      </c>
      <c r="W98" s="60">
        <v>97.112639400000006</v>
      </c>
      <c r="X98" s="60">
        <v>72.334123199999993</v>
      </c>
      <c r="Y98" s="60">
        <v>96.821966199999991</v>
      </c>
      <c r="Z98" s="60">
        <v>96.465159900000003</v>
      </c>
      <c r="AA98" s="60">
        <v>44.658493900000003</v>
      </c>
      <c r="AB98" s="60">
        <v>95.625899899999993</v>
      </c>
      <c r="AC98" s="60">
        <v>1.1960662999999983</v>
      </c>
      <c r="AD98" s="61">
        <v>134822</v>
      </c>
      <c r="AE98" s="60">
        <v>3.3369925</v>
      </c>
      <c r="AF98" s="60">
        <v>97.112639400000006</v>
      </c>
      <c r="AG98" s="60">
        <v>72.334123199999993</v>
      </c>
      <c r="AH98" s="60">
        <v>96.821966199999991</v>
      </c>
      <c r="AI98" s="61">
        <v>139321</v>
      </c>
      <c r="AJ98" s="60">
        <v>96.465159900000003</v>
      </c>
      <c r="AK98" s="60">
        <v>44.658493900000003</v>
      </c>
      <c r="AL98" s="60">
        <v>95.625899899999993</v>
      </c>
      <c r="AM98" s="60">
        <v>1.1960662999999983</v>
      </c>
      <c r="AN98" s="61">
        <v>134822</v>
      </c>
      <c r="AO98" s="60">
        <v>3.3369925</v>
      </c>
    </row>
    <row r="99" spans="1:41" x14ac:dyDescent="0.15">
      <c r="A99" s="56" t="s">
        <v>52</v>
      </c>
      <c r="B99" s="56" t="s">
        <v>1481</v>
      </c>
      <c r="C99" s="64" t="s">
        <v>1481</v>
      </c>
      <c r="D99" s="56" t="s">
        <v>1525</v>
      </c>
      <c r="E99" s="56" t="s">
        <v>401</v>
      </c>
      <c r="F99" s="56" t="s">
        <v>1728</v>
      </c>
      <c r="G99" s="56" t="s">
        <v>1986</v>
      </c>
      <c r="H99" s="56" t="s">
        <v>1526</v>
      </c>
      <c r="I99" s="56" t="s">
        <v>1730</v>
      </c>
      <c r="J99" s="61">
        <v>0</v>
      </c>
      <c r="K99" s="61">
        <v>224557</v>
      </c>
      <c r="L99" s="61">
        <v>41</v>
      </c>
      <c r="M99" s="61">
        <v>224598</v>
      </c>
      <c r="N99" s="61">
        <v>0</v>
      </c>
      <c r="O99" s="61">
        <v>0</v>
      </c>
      <c r="P99" s="61">
        <v>227470</v>
      </c>
      <c r="Q99" s="61">
        <v>41</v>
      </c>
      <c r="R99" s="61">
        <v>227511</v>
      </c>
      <c r="S99" s="61">
        <v>0</v>
      </c>
      <c r="T99" s="61">
        <v>0</v>
      </c>
      <c r="U99" s="61">
        <v>0</v>
      </c>
      <c r="V99" s="61">
        <v>0</v>
      </c>
      <c r="W99" s="60">
        <v>101.29722080000001</v>
      </c>
      <c r="X99" s="60">
        <v>100</v>
      </c>
      <c r="Y99" s="60">
        <v>101.29698389999999</v>
      </c>
      <c r="Z99" s="60">
        <v>101.94658910000001</v>
      </c>
      <c r="AA99" s="60">
        <v>100</v>
      </c>
      <c r="AB99" s="60">
        <v>101.94612100000001</v>
      </c>
      <c r="AC99" s="60">
        <v>-0.64913710000001856</v>
      </c>
      <c r="AD99" s="61">
        <v>207756</v>
      </c>
      <c r="AE99" s="60">
        <v>9.5087506000000008</v>
      </c>
      <c r="AF99" s="60">
        <v>101.29722080000001</v>
      </c>
      <c r="AG99" s="60">
        <v>100</v>
      </c>
      <c r="AH99" s="60">
        <v>101.29698389999999</v>
      </c>
      <c r="AI99" s="61">
        <v>227511</v>
      </c>
      <c r="AJ99" s="60">
        <v>101.94658910000001</v>
      </c>
      <c r="AK99" s="60">
        <v>100</v>
      </c>
      <c r="AL99" s="60">
        <v>101.94612100000001</v>
      </c>
      <c r="AM99" s="60">
        <v>-0.64913710000001856</v>
      </c>
      <c r="AN99" s="61">
        <v>207756</v>
      </c>
      <c r="AO99" s="60">
        <v>9.5087506000000008</v>
      </c>
    </row>
    <row r="100" spans="1:41" x14ac:dyDescent="0.15">
      <c r="A100" s="56" t="s">
        <v>53</v>
      </c>
      <c r="B100" s="56" t="s">
        <v>1481</v>
      </c>
      <c r="C100" s="64" t="s">
        <v>1481</v>
      </c>
      <c r="D100" s="56" t="s">
        <v>1525</v>
      </c>
      <c r="E100" s="56" t="s">
        <v>401</v>
      </c>
      <c r="F100" s="56" t="s">
        <v>1728</v>
      </c>
      <c r="G100" s="56" t="s">
        <v>1986</v>
      </c>
      <c r="H100" s="56" t="s">
        <v>1526</v>
      </c>
      <c r="I100" s="56" t="s">
        <v>1885</v>
      </c>
      <c r="J100" s="61">
        <v>0</v>
      </c>
      <c r="K100" s="61">
        <v>3294767</v>
      </c>
      <c r="L100" s="61">
        <v>82334</v>
      </c>
      <c r="M100" s="61">
        <v>3377101</v>
      </c>
      <c r="N100" s="61">
        <v>0</v>
      </c>
      <c r="O100" s="61">
        <v>0</v>
      </c>
      <c r="P100" s="61">
        <v>3180896</v>
      </c>
      <c r="Q100" s="61">
        <v>39838</v>
      </c>
      <c r="R100" s="61">
        <v>3220734</v>
      </c>
      <c r="S100" s="61">
        <v>0</v>
      </c>
      <c r="T100" s="61">
        <v>0</v>
      </c>
      <c r="U100" s="61">
        <v>0</v>
      </c>
      <c r="V100" s="61">
        <v>0</v>
      </c>
      <c r="W100" s="60">
        <v>96.543883100000002</v>
      </c>
      <c r="X100" s="60">
        <v>48.385843000000001</v>
      </c>
      <c r="Y100" s="60">
        <v>95.369786099999999</v>
      </c>
      <c r="Z100" s="60">
        <v>96.3006259</v>
      </c>
      <c r="AA100" s="60">
        <v>51.250479900000002</v>
      </c>
      <c r="AB100" s="60">
        <v>95.235288199999999</v>
      </c>
      <c r="AC100" s="60">
        <v>0.1344978999999995</v>
      </c>
      <c r="AD100" s="61">
        <v>2937142</v>
      </c>
      <c r="AE100" s="60">
        <v>9.6553725000000004</v>
      </c>
      <c r="AF100" s="60">
        <v>96.543883100000002</v>
      </c>
      <c r="AG100" s="60">
        <v>48.385843000000001</v>
      </c>
      <c r="AH100" s="60">
        <v>95.369786099999999</v>
      </c>
      <c r="AI100" s="61">
        <v>3220734</v>
      </c>
      <c r="AJ100" s="60">
        <v>96.3006259</v>
      </c>
      <c r="AK100" s="60">
        <v>51.250479900000002</v>
      </c>
      <c r="AL100" s="60">
        <v>95.235288199999999</v>
      </c>
      <c r="AM100" s="60">
        <v>0.1344978999999995</v>
      </c>
      <c r="AN100" s="61">
        <v>2937142</v>
      </c>
      <c r="AO100" s="60">
        <v>9.6553725000000004</v>
      </c>
    </row>
    <row r="101" spans="1:41" x14ac:dyDescent="0.15">
      <c r="A101" s="56" t="s">
        <v>54</v>
      </c>
      <c r="B101" s="56" t="s">
        <v>1481</v>
      </c>
      <c r="C101" s="64" t="s">
        <v>1481</v>
      </c>
      <c r="D101" s="56" t="s">
        <v>1525</v>
      </c>
      <c r="E101" s="56" t="s">
        <v>401</v>
      </c>
      <c r="F101" s="56" t="s">
        <v>1728</v>
      </c>
      <c r="G101" s="56" t="s">
        <v>1986</v>
      </c>
      <c r="H101" s="56" t="s">
        <v>1526</v>
      </c>
      <c r="I101" s="56" t="s">
        <v>1613</v>
      </c>
      <c r="J101" s="61">
        <v>0</v>
      </c>
      <c r="K101" s="61">
        <v>3167294</v>
      </c>
      <c r="L101" s="61">
        <v>82334</v>
      </c>
      <c r="M101" s="61">
        <v>3249628</v>
      </c>
      <c r="N101" s="61">
        <v>0</v>
      </c>
      <c r="O101" s="61">
        <v>0</v>
      </c>
      <c r="P101" s="61">
        <v>3053423</v>
      </c>
      <c r="Q101" s="61">
        <v>39838</v>
      </c>
      <c r="R101" s="61">
        <v>3093261</v>
      </c>
      <c r="S101" s="61">
        <v>0</v>
      </c>
      <c r="T101" s="61">
        <v>0</v>
      </c>
      <c r="U101" s="61">
        <v>0</v>
      </c>
      <c r="V101" s="61">
        <v>0</v>
      </c>
      <c r="W101" s="60">
        <v>96.404785900000007</v>
      </c>
      <c r="X101" s="60">
        <v>48.385843000000001</v>
      </c>
      <c r="Y101" s="60">
        <v>95.188156899999996</v>
      </c>
      <c r="Z101" s="60">
        <v>96.134131400000001</v>
      </c>
      <c r="AA101" s="60">
        <v>51.250479900000002</v>
      </c>
      <c r="AB101" s="60">
        <v>95.026140599999991</v>
      </c>
      <c r="AC101" s="60">
        <v>0.16201630000000478</v>
      </c>
      <c r="AD101" s="61">
        <v>2807458</v>
      </c>
      <c r="AE101" s="60">
        <v>10.180134499999999</v>
      </c>
      <c r="AF101" s="60">
        <v>96.404785900000007</v>
      </c>
      <c r="AG101" s="60">
        <v>48.385843000000001</v>
      </c>
      <c r="AH101" s="60">
        <v>95.188156899999996</v>
      </c>
      <c r="AI101" s="61">
        <v>3093261</v>
      </c>
      <c r="AJ101" s="60">
        <v>96.134131400000001</v>
      </c>
      <c r="AK101" s="60">
        <v>51.250479900000002</v>
      </c>
      <c r="AL101" s="60">
        <v>95.026140599999991</v>
      </c>
      <c r="AM101" s="60">
        <v>0.16201630000000478</v>
      </c>
      <c r="AN101" s="61">
        <v>2807458</v>
      </c>
      <c r="AO101" s="60">
        <v>10.180134499999999</v>
      </c>
    </row>
    <row r="102" spans="1:41" x14ac:dyDescent="0.15">
      <c r="A102" s="56" t="s">
        <v>55</v>
      </c>
      <c r="B102" s="56" t="s">
        <v>1481</v>
      </c>
      <c r="C102" s="64" t="s">
        <v>1481</v>
      </c>
      <c r="D102" s="56" t="s">
        <v>1525</v>
      </c>
      <c r="E102" s="56" t="s">
        <v>401</v>
      </c>
      <c r="F102" s="56" t="s">
        <v>1728</v>
      </c>
      <c r="G102" s="56" t="s">
        <v>1986</v>
      </c>
      <c r="H102" s="56" t="s">
        <v>1526</v>
      </c>
      <c r="I102" s="56" t="s">
        <v>1614</v>
      </c>
      <c r="J102" s="61">
        <v>0</v>
      </c>
      <c r="K102" s="61">
        <v>873252</v>
      </c>
      <c r="L102" s="61">
        <v>22700</v>
      </c>
      <c r="M102" s="61">
        <v>895952</v>
      </c>
      <c r="N102" s="61">
        <v>0</v>
      </c>
      <c r="O102" s="61">
        <v>0</v>
      </c>
      <c r="P102" s="61">
        <v>841857</v>
      </c>
      <c r="Q102" s="61">
        <v>10984</v>
      </c>
      <c r="R102" s="61">
        <v>852841</v>
      </c>
      <c r="S102" s="61">
        <v>0</v>
      </c>
      <c r="T102" s="61">
        <v>0</v>
      </c>
      <c r="U102" s="61">
        <v>0</v>
      </c>
      <c r="V102" s="61">
        <v>0</v>
      </c>
      <c r="W102" s="60">
        <v>96.404817899999998</v>
      </c>
      <c r="X102" s="60">
        <v>48.387665200000001</v>
      </c>
      <c r="Y102" s="60">
        <v>95.188246700000008</v>
      </c>
      <c r="Z102" s="60">
        <v>96.134187800000007</v>
      </c>
      <c r="AA102" s="60">
        <v>51.251881200000007</v>
      </c>
      <c r="AB102" s="60">
        <v>95.026259100000004</v>
      </c>
      <c r="AC102" s="60">
        <v>0.16198760000000334</v>
      </c>
      <c r="AD102" s="61">
        <v>844085</v>
      </c>
      <c r="AE102" s="60">
        <v>1.0373363</v>
      </c>
      <c r="AF102" s="60">
        <v>96.404817899999998</v>
      </c>
      <c r="AG102" s="60">
        <v>48.387665200000001</v>
      </c>
      <c r="AH102" s="60">
        <v>95.188246700000008</v>
      </c>
      <c r="AI102" s="61">
        <v>852841</v>
      </c>
      <c r="AJ102" s="60">
        <v>96.134187800000007</v>
      </c>
      <c r="AK102" s="60">
        <v>51.251881200000007</v>
      </c>
      <c r="AL102" s="60">
        <v>95.026259100000004</v>
      </c>
      <c r="AM102" s="60">
        <v>0.16198760000000334</v>
      </c>
      <c r="AN102" s="61">
        <v>844085</v>
      </c>
      <c r="AO102" s="60">
        <v>1.0373363</v>
      </c>
    </row>
    <row r="103" spans="1:41" x14ac:dyDescent="0.15">
      <c r="A103" s="56" t="s">
        <v>56</v>
      </c>
      <c r="B103" s="56" t="s">
        <v>1481</v>
      </c>
      <c r="C103" s="64" t="s">
        <v>1481</v>
      </c>
      <c r="D103" s="56" t="s">
        <v>1525</v>
      </c>
      <c r="E103" s="56" t="s">
        <v>401</v>
      </c>
      <c r="F103" s="56" t="s">
        <v>1728</v>
      </c>
      <c r="G103" s="56" t="s">
        <v>1986</v>
      </c>
      <c r="H103" s="56" t="s">
        <v>1526</v>
      </c>
      <c r="I103" s="56" t="s">
        <v>1615</v>
      </c>
      <c r="J103" s="61">
        <v>0</v>
      </c>
      <c r="K103" s="61">
        <v>1651000</v>
      </c>
      <c r="L103" s="61">
        <v>42918</v>
      </c>
      <c r="M103" s="61">
        <v>1693918</v>
      </c>
      <c r="N103" s="61">
        <v>0</v>
      </c>
      <c r="O103" s="61">
        <v>0</v>
      </c>
      <c r="P103" s="61">
        <v>1591643</v>
      </c>
      <c r="Q103" s="61">
        <v>20766</v>
      </c>
      <c r="R103" s="61">
        <v>1612409</v>
      </c>
      <c r="S103" s="61">
        <v>0</v>
      </c>
      <c r="T103" s="61">
        <v>0</v>
      </c>
      <c r="U103" s="61">
        <v>0</v>
      </c>
      <c r="V103" s="61">
        <v>0</v>
      </c>
      <c r="W103" s="60">
        <v>96.404785000000004</v>
      </c>
      <c r="X103" s="60">
        <v>48.385292899999996</v>
      </c>
      <c r="Y103" s="60">
        <v>95.188137799999993</v>
      </c>
      <c r="Z103" s="60">
        <v>96.134155700000008</v>
      </c>
      <c r="AA103" s="60">
        <v>51.251089299999997</v>
      </c>
      <c r="AB103" s="60">
        <v>95.026173300000011</v>
      </c>
      <c r="AC103" s="60">
        <v>0.16196449999998208</v>
      </c>
      <c r="AD103" s="61">
        <v>1546111</v>
      </c>
      <c r="AE103" s="60">
        <v>4.2880491999999997</v>
      </c>
      <c r="AF103" s="60">
        <v>96.404785000000004</v>
      </c>
      <c r="AG103" s="60">
        <v>48.385292899999996</v>
      </c>
      <c r="AH103" s="60">
        <v>95.188137799999993</v>
      </c>
      <c r="AI103" s="61">
        <v>1612409</v>
      </c>
      <c r="AJ103" s="60">
        <v>96.134155700000008</v>
      </c>
      <c r="AK103" s="60">
        <v>51.251089299999997</v>
      </c>
      <c r="AL103" s="60">
        <v>95.026173300000011</v>
      </c>
      <c r="AM103" s="60">
        <v>0.16196449999998208</v>
      </c>
      <c r="AN103" s="61">
        <v>1546111</v>
      </c>
      <c r="AO103" s="60">
        <v>4.2880491999999997</v>
      </c>
    </row>
    <row r="104" spans="1:41" x14ac:dyDescent="0.15">
      <c r="A104" s="56" t="s">
        <v>57</v>
      </c>
      <c r="B104" s="56" t="s">
        <v>1481</v>
      </c>
      <c r="C104" s="64" t="s">
        <v>1481</v>
      </c>
      <c r="D104" s="56" t="s">
        <v>1525</v>
      </c>
      <c r="E104" s="56" t="s">
        <v>401</v>
      </c>
      <c r="F104" s="56" t="s">
        <v>1728</v>
      </c>
      <c r="G104" s="56" t="s">
        <v>1986</v>
      </c>
      <c r="H104" s="56" t="s">
        <v>1526</v>
      </c>
      <c r="I104" s="56" t="s">
        <v>1616</v>
      </c>
      <c r="J104" s="61">
        <v>0</v>
      </c>
      <c r="K104" s="61">
        <v>643042</v>
      </c>
      <c r="L104" s="61">
        <v>16716</v>
      </c>
      <c r="M104" s="61">
        <v>659758</v>
      </c>
      <c r="N104" s="61">
        <v>0</v>
      </c>
      <c r="O104" s="61">
        <v>0</v>
      </c>
      <c r="P104" s="61">
        <v>619923</v>
      </c>
      <c r="Q104" s="61">
        <v>8088</v>
      </c>
      <c r="R104" s="61">
        <v>628011</v>
      </c>
      <c r="S104" s="61">
        <v>0</v>
      </c>
      <c r="T104" s="61">
        <v>0</v>
      </c>
      <c r="U104" s="61">
        <v>0</v>
      </c>
      <c r="V104" s="61">
        <v>0</v>
      </c>
      <c r="W104" s="60">
        <v>96.404744899999997</v>
      </c>
      <c r="X104" s="60">
        <v>48.384780999999997</v>
      </c>
      <c r="Y104" s="60">
        <v>95.188084099999998</v>
      </c>
      <c r="Z104" s="60">
        <v>96.133926700000004</v>
      </c>
      <c r="AA104" s="60">
        <v>51.245387499999993</v>
      </c>
      <c r="AB104" s="60">
        <v>95.025779799999995</v>
      </c>
      <c r="AC104" s="60">
        <v>0.1623043000000024</v>
      </c>
      <c r="AD104" s="61">
        <v>417262</v>
      </c>
      <c r="AE104" s="60">
        <v>50.507594700000006</v>
      </c>
      <c r="AF104" s="60">
        <v>96.404744899999997</v>
      </c>
      <c r="AG104" s="60">
        <v>48.384780999999997</v>
      </c>
      <c r="AH104" s="60">
        <v>95.188084099999998</v>
      </c>
      <c r="AI104" s="61">
        <v>628011</v>
      </c>
      <c r="AJ104" s="60">
        <v>96.133926700000004</v>
      </c>
      <c r="AK104" s="60">
        <v>51.245387499999993</v>
      </c>
      <c r="AL104" s="60">
        <v>95.025779799999995</v>
      </c>
      <c r="AM104" s="60">
        <v>0.1623043000000024</v>
      </c>
      <c r="AN104" s="61">
        <v>417262</v>
      </c>
      <c r="AO104" s="60">
        <v>50.507594700000006</v>
      </c>
    </row>
    <row r="105" spans="1:41" x14ac:dyDescent="0.15">
      <c r="A105" s="56" t="s">
        <v>58</v>
      </c>
      <c r="B105" s="56" t="s">
        <v>1481</v>
      </c>
      <c r="C105" s="64" t="s">
        <v>1481</v>
      </c>
      <c r="D105" s="56" t="s">
        <v>1525</v>
      </c>
      <c r="E105" s="56" t="s">
        <v>401</v>
      </c>
      <c r="F105" s="56" t="s">
        <v>1728</v>
      </c>
      <c r="G105" s="56" t="s">
        <v>1986</v>
      </c>
      <c r="H105" s="56" t="s">
        <v>1526</v>
      </c>
      <c r="I105" s="56" t="s">
        <v>1617</v>
      </c>
      <c r="J105" s="61">
        <v>0</v>
      </c>
      <c r="K105" s="61">
        <v>127473</v>
      </c>
      <c r="L105" s="61">
        <v>0</v>
      </c>
      <c r="M105" s="61">
        <v>127473</v>
      </c>
      <c r="N105" s="61">
        <v>0</v>
      </c>
      <c r="O105" s="61">
        <v>0</v>
      </c>
      <c r="P105" s="61">
        <v>127473</v>
      </c>
      <c r="Q105" s="61">
        <v>0</v>
      </c>
      <c r="R105" s="61">
        <v>127473</v>
      </c>
      <c r="S105" s="61">
        <v>0</v>
      </c>
      <c r="T105" s="61">
        <v>0</v>
      </c>
      <c r="U105" s="61">
        <v>0</v>
      </c>
      <c r="V105" s="61">
        <v>0</v>
      </c>
      <c r="W105" s="60">
        <v>100</v>
      </c>
      <c r="X105" s="60">
        <v>0</v>
      </c>
      <c r="Y105" s="60">
        <v>100</v>
      </c>
      <c r="Z105" s="60">
        <v>100</v>
      </c>
      <c r="AA105" s="60">
        <v>0</v>
      </c>
      <c r="AB105" s="60">
        <v>100</v>
      </c>
      <c r="AC105" s="60">
        <v>0</v>
      </c>
      <c r="AD105" s="61">
        <v>129684</v>
      </c>
      <c r="AE105" s="60">
        <v>-1.7049135</v>
      </c>
      <c r="AF105" s="60">
        <v>100</v>
      </c>
      <c r="AG105" s="60">
        <v>0</v>
      </c>
      <c r="AH105" s="60">
        <v>100</v>
      </c>
      <c r="AI105" s="61">
        <v>127473</v>
      </c>
      <c r="AJ105" s="60">
        <v>100</v>
      </c>
      <c r="AK105" s="60">
        <v>0</v>
      </c>
      <c r="AL105" s="60">
        <v>100</v>
      </c>
      <c r="AM105" s="60">
        <v>0</v>
      </c>
      <c r="AN105" s="61">
        <v>129684</v>
      </c>
      <c r="AO105" s="60">
        <v>-1.7049135</v>
      </c>
    </row>
    <row r="106" spans="1:41" x14ac:dyDescent="0.15">
      <c r="A106" s="56" t="s">
        <v>59</v>
      </c>
      <c r="B106" s="56" t="s">
        <v>1481</v>
      </c>
      <c r="C106" s="64" t="s">
        <v>1481</v>
      </c>
      <c r="D106" s="56" t="s">
        <v>1525</v>
      </c>
      <c r="E106" s="56" t="s">
        <v>401</v>
      </c>
      <c r="F106" s="56" t="s">
        <v>1728</v>
      </c>
      <c r="G106" s="56" t="s">
        <v>1986</v>
      </c>
      <c r="H106" s="56" t="s">
        <v>1526</v>
      </c>
      <c r="I106" s="56" t="s">
        <v>1618</v>
      </c>
      <c r="J106" s="61">
        <v>0</v>
      </c>
      <c r="K106" s="61">
        <v>212725</v>
      </c>
      <c r="L106" s="61">
        <v>9819</v>
      </c>
      <c r="M106" s="61">
        <v>222544</v>
      </c>
      <c r="N106" s="61">
        <v>0</v>
      </c>
      <c r="O106" s="61">
        <v>0</v>
      </c>
      <c r="P106" s="61">
        <v>208265</v>
      </c>
      <c r="Q106" s="61">
        <v>3580</v>
      </c>
      <c r="R106" s="61">
        <v>211845</v>
      </c>
      <c r="S106" s="61">
        <v>0</v>
      </c>
      <c r="T106" s="61">
        <v>0</v>
      </c>
      <c r="U106" s="61">
        <v>0</v>
      </c>
      <c r="V106" s="61">
        <v>0</v>
      </c>
      <c r="W106" s="60">
        <v>97.903396399999991</v>
      </c>
      <c r="X106" s="60">
        <v>36.459924600000001</v>
      </c>
      <c r="Y106" s="60">
        <v>95.192411399999997</v>
      </c>
      <c r="Z106" s="60">
        <v>97.376959999999997</v>
      </c>
      <c r="AA106" s="60">
        <v>32.020344099999996</v>
      </c>
      <c r="AB106" s="60">
        <v>94.520152700000011</v>
      </c>
      <c r="AC106" s="60">
        <v>0.67225869999998622</v>
      </c>
      <c r="AD106" s="61">
        <v>199826</v>
      </c>
      <c r="AE106" s="60">
        <v>6.0147328</v>
      </c>
      <c r="AF106" s="60">
        <v>97.903396399999991</v>
      </c>
      <c r="AG106" s="60">
        <v>36.459924600000001</v>
      </c>
      <c r="AH106" s="60">
        <v>95.192411399999997</v>
      </c>
      <c r="AI106" s="61">
        <v>211845</v>
      </c>
      <c r="AJ106" s="60">
        <v>97.376959999999997</v>
      </c>
      <c r="AK106" s="60">
        <v>32.020344099999996</v>
      </c>
      <c r="AL106" s="60">
        <v>94.520152700000011</v>
      </c>
      <c r="AM106" s="60">
        <v>0.67225869999998622</v>
      </c>
      <c r="AN106" s="61">
        <v>199826</v>
      </c>
      <c r="AO106" s="60">
        <v>6.0147328</v>
      </c>
    </row>
    <row r="107" spans="1:41" x14ac:dyDescent="0.15">
      <c r="A107" s="56" t="s">
        <v>60</v>
      </c>
      <c r="B107" s="56" t="s">
        <v>1481</v>
      </c>
      <c r="C107" s="64" t="s">
        <v>1481</v>
      </c>
      <c r="D107" s="56" t="s">
        <v>1525</v>
      </c>
      <c r="E107" s="56" t="s">
        <v>401</v>
      </c>
      <c r="F107" s="56" t="s">
        <v>1728</v>
      </c>
      <c r="G107" s="56" t="s">
        <v>1986</v>
      </c>
      <c r="H107" s="56" t="s">
        <v>1526</v>
      </c>
      <c r="I107" s="63" t="s">
        <v>1872</v>
      </c>
      <c r="J107" s="61">
        <v>0</v>
      </c>
      <c r="K107" s="61">
        <v>210798</v>
      </c>
      <c r="L107" s="61">
        <v>9819</v>
      </c>
      <c r="M107" s="61">
        <v>220617</v>
      </c>
      <c r="N107" s="61">
        <v>0</v>
      </c>
      <c r="O107" s="61">
        <v>0</v>
      </c>
      <c r="P107" s="61">
        <v>206338</v>
      </c>
      <c r="Q107" s="61">
        <v>3580</v>
      </c>
      <c r="R107" s="61">
        <v>209918</v>
      </c>
      <c r="S107" s="61">
        <v>0</v>
      </c>
      <c r="T107" s="61">
        <v>0</v>
      </c>
      <c r="U107" s="61">
        <v>0</v>
      </c>
      <c r="V107" s="61">
        <v>0</v>
      </c>
      <c r="W107" s="60">
        <v>97.884230400000007</v>
      </c>
      <c r="X107" s="60">
        <v>36.459924600000001</v>
      </c>
      <c r="Y107" s="60">
        <v>95.150419100000008</v>
      </c>
      <c r="Z107" s="60">
        <v>97.376959999999997</v>
      </c>
      <c r="AA107" s="60">
        <v>32.020344099999996</v>
      </c>
      <c r="AB107" s="60">
        <v>94.520152700000011</v>
      </c>
      <c r="AC107" s="60">
        <v>0.63026639999999645</v>
      </c>
      <c r="AD107" s="61">
        <v>199826</v>
      </c>
      <c r="AE107" s="60">
        <v>5.0503938000000002</v>
      </c>
      <c r="AF107" s="60">
        <v>97.884230400000007</v>
      </c>
      <c r="AG107" s="60">
        <v>36.459924600000001</v>
      </c>
      <c r="AH107" s="60">
        <v>95.150419100000008</v>
      </c>
      <c r="AI107" s="61">
        <v>209918</v>
      </c>
      <c r="AJ107" s="60">
        <v>97.376959999999997</v>
      </c>
      <c r="AK107" s="60">
        <v>32.020344099999996</v>
      </c>
      <c r="AL107" s="60">
        <v>94.520152700000011</v>
      </c>
      <c r="AM107" s="60">
        <v>0.63026639999999645</v>
      </c>
      <c r="AN107" s="61">
        <v>199826</v>
      </c>
      <c r="AO107" s="60">
        <v>5.0503938000000002</v>
      </c>
    </row>
    <row r="108" spans="1:41" x14ac:dyDescent="0.15">
      <c r="A108" s="56" t="s">
        <v>61</v>
      </c>
      <c r="B108" s="56" t="s">
        <v>1481</v>
      </c>
      <c r="C108" s="64" t="s">
        <v>1481</v>
      </c>
      <c r="D108" s="56" t="s">
        <v>1525</v>
      </c>
      <c r="E108" s="56" t="s">
        <v>401</v>
      </c>
      <c r="F108" s="56" t="s">
        <v>1728</v>
      </c>
      <c r="G108" s="56" t="s">
        <v>1986</v>
      </c>
      <c r="H108" s="56" t="s">
        <v>1526</v>
      </c>
      <c r="I108" s="56" t="s">
        <v>1886</v>
      </c>
      <c r="J108" s="61">
        <v>0</v>
      </c>
      <c r="K108" s="61">
        <v>1927</v>
      </c>
      <c r="L108" s="61">
        <v>0</v>
      </c>
      <c r="M108" s="61">
        <v>1927</v>
      </c>
      <c r="N108" s="61">
        <v>0</v>
      </c>
      <c r="O108" s="61">
        <v>0</v>
      </c>
      <c r="P108" s="61">
        <v>1927</v>
      </c>
      <c r="Q108" s="61">
        <v>0</v>
      </c>
      <c r="R108" s="61">
        <v>1927</v>
      </c>
      <c r="S108" s="61">
        <v>0</v>
      </c>
      <c r="T108" s="61">
        <v>0</v>
      </c>
      <c r="U108" s="61">
        <v>0</v>
      </c>
      <c r="V108" s="61">
        <v>0</v>
      </c>
      <c r="W108" s="60">
        <v>100</v>
      </c>
      <c r="X108" s="60">
        <v>0</v>
      </c>
      <c r="Y108" s="60">
        <v>100</v>
      </c>
      <c r="Z108" s="60" t="s">
        <v>1985</v>
      </c>
      <c r="AA108" s="60" t="s">
        <v>1985</v>
      </c>
      <c r="AB108" s="60" t="s">
        <v>1985</v>
      </c>
      <c r="AC108" s="60" t="s">
        <v>1676</v>
      </c>
      <c r="AD108" s="61" t="s">
        <v>1985</v>
      </c>
      <c r="AE108" s="60" t="e">
        <v>#VALUE!</v>
      </c>
      <c r="AF108" s="60">
        <v>100</v>
      </c>
      <c r="AG108" s="60">
        <v>0</v>
      </c>
      <c r="AH108" s="60">
        <v>100</v>
      </c>
      <c r="AI108" s="61">
        <v>1927</v>
      </c>
      <c r="AJ108" s="60" t="s">
        <v>1985</v>
      </c>
      <c r="AK108" s="60" t="s">
        <v>1985</v>
      </c>
      <c r="AL108" s="60" t="s">
        <v>1985</v>
      </c>
      <c r="AM108" s="60" t="e">
        <v>#VALUE!</v>
      </c>
      <c r="AN108" s="61" t="s">
        <v>1985</v>
      </c>
      <c r="AO108" s="60" t="e">
        <v>#VALUE!</v>
      </c>
    </row>
    <row r="109" spans="1:41" x14ac:dyDescent="0.15">
      <c r="A109" s="56" t="s">
        <v>62</v>
      </c>
      <c r="B109" s="56" t="s">
        <v>1481</v>
      </c>
      <c r="C109" s="64" t="s">
        <v>1481</v>
      </c>
      <c r="D109" s="56" t="s">
        <v>1525</v>
      </c>
      <c r="E109" s="56" t="s">
        <v>401</v>
      </c>
      <c r="F109" s="56" t="s">
        <v>1728</v>
      </c>
      <c r="G109" s="56" t="s">
        <v>1986</v>
      </c>
      <c r="H109" s="56" t="s">
        <v>1526</v>
      </c>
      <c r="I109" s="56" t="s">
        <v>1809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0">
        <v>0</v>
      </c>
      <c r="X109" s="60">
        <v>0</v>
      </c>
      <c r="Y109" s="60">
        <v>0</v>
      </c>
      <c r="Z109" s="60" t="s">
        <v>1985</v>
      </c>
      <c r="AA109" s="60" t="s">
        <v>1985</v>
      </c>
      <c r="AB109" s="60" t="s">
        <v>1985</v>
      </c>
      <c r="AC109" s="60" t="s">
        <v>1676</v>
      </c>
      <c r="AD109" s="61" t="s">
        <v>1985</v>
      </c>
      <c r="AE109" s="60">
        <v>0</v>
      </c>
      <c r="AF109" s="60">
        <v>0</v>
      </c>
      <c r="AG109" s="60">
        <v>0</v>
      </c>
      <c r="AH109" s="60">
        <v>0</v>
      </c>
      <c r="AI109" s="61">
        <v>0</v>
      </c>
      <c r="AJ109" s="60" t="s">
        <v>1985</v>
      </c>
      <c r="AK109" s="60" t="s">
        <v>1985</v>
      </c>
      <c r="AL109" s="60" t="s">
        <v>1985</v>
      </c>
      <c r="AM109" s="60" t="e">
        <v>#VALUE!</v>
      </c>
      <c r="AN109" s="61" t="s">
        <v>1985</v>
      </c>
      <c r="AO109" s="60">
        <v>0</v>
      </c>
    </row>
    <row r="110" spans="1:41" x14ac:dyDescent="0.15">
      <c r="A110" s="56" t="s">
        <v>63</v>
      </c>
      <c r="B110" s="56" t="s">
        <v>1481</v>
      </c>
      <c r="C110" s="64" t="s">
        <v>1481</v>
      </c>
      <c r="D110" s="56" t="s">
        <v>1525</v>
      </c>
      <c r="E110" s="56" t="s">
        <v>401</v>
      </c>
      <c r="F110" s="56" t="s">
        <v>1728</v>
      </c>
      <c r="G110" s="56" t="s">
        <v>1986</v>
      </c>
      <c r="H110" s="56" t="s">
        <v>1526</v>
      </c>
      <c r="I110" s="56" t="s">
        <v>1810</v>
      </c>
      <c r="J110" s="61">
        <v>0</v>
      </c>
      <c r="K110" s="61">
        <v>272419</v>
      </c>
      <c r="L110" s="61">
        <v>0</v>
      </c>
      <c r="M110" s="61">
        <v>272419</v>
      </c>
      <c r="N110" s="61">
        <v>0</v>
      </c>
      <c r="O110" s="61">
        <v>0</v>
      </c>
      <c r="P110" s="61">
        <v>268827</v>
      </c>
      <c r="Q110" s="61">
        <v>0</v>
      </c>
      <c r="R110" s="61">
        <v>268827</v>
      </c>
      <c r="S110" s="61">
        <v>0</v>
      </c>
      <c r="T110" s="61">
        <v>0</v>
      </c>
      <c r="U110" s="61">
        <v>0</v>
      </c>
      <c r="V110" s="61">
        <v>0</v>
      </c>
      <c r="W110" s="60">
        <v>98.681442900000008</v>
      </c>
      <c r="X110" s="60">
        <v>0</v>
      </c>
      <c r="Y110" s="60">
        <v>98.681442900000008</v>
      </c>
      <c r="Z110" s="60">
        <v>83.453598299999996</v>
      </c>
      <c r="AA110" s="60">
        <v>0</v>
      </c>
      <c r="AB110" s="60">
        <v>83.453598299999996</v>
      </c>
      <c r="AC110" s="60">
        <v>15.227844600000012</v>
      </c>
      <c r="AD110" s="61">
        <v>229570</v>
      </c>
      <c r="AE110" s="60">
        <v>17.1002309</v>
      </c>
      <c r="AF110" s="60">
        <v>98.681442900000008</v>
      </c>
      <c r="AG110" s="60">
        <v>0</v>
      </c>
      <c r="AH110" s="60">
        <v>98.681442900000008</v>
      </c>
      <c r="AI110" s="61">
        <v>268827</v>
      </c>
      <c r="AJ110" s="60">
        <v>83.453598299999996</v>
      </c>
      <c r="AK110" s="60">
        <v>0</v>
      </c>
      <c r="AL110" s="60">
        <v>83.453598299999996</v>
      </c>
      <c r="AM110" s="60">
        <v>15.227844600000012</v>
      </c>
      <c r="AN110" s="61">
        <v>229570</v>
      </c>
      <c r="AO110" s="60">
        <v>17.1002309</v>
      </c>
    </row>
    <row r="111" spans="1:41" x14ac:dyDescent="0.15">
      <c r="A111" s="56" t="s">
        <v>1527</v>
      </c>
      <c r="B111" s="56" t="s">
        <v>1481</v>
      </c>
      <c r="C111" s="64" t="s">
        <v>1481</v>
      </c>
      <c r="D111" s="56" t="s">
        <v>1525</v>
      </c>
      <c r="E111" s="56" t="s">
        <v>401</v>
      </c>
      <c r="F111" s="56" t="s">
        <v>1728</v>
      </c>
      <c r="G111" s="56" t="s">
        <v>1986</v>
      </c>
      <c r="H111" s="56" t="s">
        <v>1526</v>
      </c>
      <c r="I111" s="56" t="s">
        <v>1811</v>
      </c>
      <c r="J111" s="61">
        <v>0</v>
      </c>
      <c r="K111" s="61">
        <v>823</v>
      </c>
      <c r="L111" s="61">
        <v>0</v>
      </c>
      <c r="M111" s="61">
        <v>823</v>
      </c>
      <c r="N111" s="61">
        <v>0</v>
      </c>
      <c r="O111" s="61">
        <v>0</v>
      </c>
      <c r="P111" s="61">
        <v>823</v>
      </c>
      <c r="Q111" s="61">
        <v>0</v>
      </c>
      <c r="R111" s="61">
        <v>823</v>
      </c>
      <c r="S111" s="61">
        <v>0</v>
      </c>
      <c r="T111" s="61">
        <v>0</v>
      </c>
      <c r="U111" s="61">
        <v>0</v>
      </c>
      <c r="V111" s="61">
        <v>0</v>
      </c>
      <c r="W111" s="60">
        <v>100</v>
      </c>
      <c r="X111" s="60">
        <v>0</v>
      </c>
      <c r="Y111" s="60">
        <v>100</v>
      </c>
      <c r="Z111" s="60">
        <v>85.962373400000004</v>
      </c>
      <c r="AA111" s="60">
        <v>0</v>
      </c>
      <c r="AB111" s="60">
        <v>85.962373400000004</v>
      </c>
      <c r="AC111" s="60">
        <v>14.037626599999996</v>
      </c>
      <c r="AD111" s="61">
        <v>594</v>
      </c>
      <c r="AE111" s="60">
        <v>38.552188600000001</v>
      </c>
      <c r="AF111" s="60">
        <v>100</v>
      </c>
      <c r="AG111" s="60">
        <v>0</v>
      </c>
      <c r="AH111" s="60">
        <v>100</v>
      </c>
      <c r="AI111" s="61">
        <v>823</v>
      </c>
      <c r="AJ111" s="60">
        <v>85.962373400000004</v>
      </c>
      <c r="AK111" s="60">
        <v>0</v>
      </c>
      <c r="AL111" s="60">
        <v>85.962373400000004</v>
      </c>
      <c r="AM111" s="60">
        <v>14.037626599999996</v>
      </c>
      <c r="AN111" s="61">
        <v>594</v>
      </c>
      <c r="AO111" s="60">
        <v>38.552188600000001</v>
      </c>
    </row>
    <row r="112" spans="1:41" x14ac:dyDescent="0.15">
      <c r="A112" s="56" t="s">
        <v>1528</v>
      </c>
      <c r="B112" s="56" t="s">
        <v>1481</v>
      </c>
      <c r="C112" s="64" t="s">
        <v>1481</v>
      </c>
      <c r="D112" s="56" t="s">
        <v>1525</v>
      </c>
      <c r="E112" s="56" t="s">
        <v>401</v>
      </c>
      <c r="F112" s="56" t="s">
        <v>1728</v>
      </c>
      <c r="G112" s="56" t="s">
        <v>1986</v>
      </c>
      <c r="H112" s="56" t="s">
        <v>1526</v>
      </c>
      <c r="I112" s="56" t="s">
        <v>1812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1">
        <v>0</v>
      </c>
      <c r="AE112" s="60">
        <v>0</v>
      </c>
      <c r="AF112" s="60">
        <v>0</v>
      </c>
      <c r="AG112" s="60">
        <v>0</v>
      </c>
      <c r="AH112" s="60">
        <v>0</v>
      </c>
      <c r="AI112" s="61">
        <v>0</v>
      </c>
      <c r="AJ112" s="60">
        <v>0</v>
      </c>
      <c r="AK112" s="60">
        <v>0</v>
      </c>
      <c r="AL112" s="60">
        <v>0</v>
      </c>
      <c r="AM112" s="60">
        <v>0</v>
      </c>
      <c r="AN112" s="61">
        <v>0</v>
      </c>
      <c r="AO112" s="60">
        <v>0</v>
      </c>
    </row>
    <row r="113" spans="1:41" x14ac:dyDescent="0.15">
      <c r="A113" s="56" t="s">
        <v>1529</v>
      </c>
      <c r="B113" s="56" t="s">
        <v>1481</v>
      </c>
      <c r="C113" s="64" t="s">
        <v>1481</v>
      </c>
      <c r="D113" s="56" t="s">
        <v>1525</v>
      </c>
      <c r="E113" s="56" t="s">
        <v>401</v>
      </c>
      <c r="F113" s="56" t="s">
        <v>1728</v>
      </c>
      <c r="G113" s="56" t="s">
        <v>1986</v>
      </c>
      <c r="H113" s="56" t="s">
        <v>1526</v>
      </c>
      <c r="I113" s="56" t="s">
        <v>1813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1">
        <v>0</v>
      </c>
      <c r="AE113" s="60">
        <v>0</v>
      </c>
      <c r="AF113" s="60">
        <v>0</v>
      </c>
      <c r="AG113" s="60">
        <v>0</v>
      </c>
      <c r="AH113" s="60">
        <v>0</v>
      </c>
      <c r="AI113" s="61">
        <v>0</v>
      </c>
      <c r="AJ113" s="60">
        <v>0</v>
      </c>
      <c r="AK113" s="60">
        <v>0</v>
      </c>
      <c r="AL113" s="60">
        <v>0</v>
      </c>
      <c r="AM113" s="60">
        <v>0</v>
      </c>
      <c r="AN113" s="61">
        <v>0</v>
      </c>
      <c r="AO113" s="60">
        <v>0</v>
      </c>
    </row>
    <row r="114" spans="1:41" x14ac:dyDescent="0.15">
      <c r="A114" s="56" t="s">
        <v>1530</v>
      </c>
      <c r="B114" s="56" t="s">
        <v>1481</v>
      </c>
      <c r="C114" s="64" t="s">
        <v>1481</v>
      </c>
      <c r="D114" s="56" t="s">
        <v>1525</v>
      </c>
      <c r="E114" s="56" t="s">
        <v>401</v>
      </c>
      <c r="F114" s="56" t="s">
        <v>1728</v>
      </c>
      <c r="G114" s="56" t="s">
        <v>1986</v>
      </c>
      <c r="H114" s="56" t="s">
        <v>1526</v>
      </c>
      <c r="I114" s="56" t="s">
        <v>1814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1">
        <v>0</v>
      </c>
      <c r="AE114" s="60">
        <v>0</v>
      </c>
      <c r="AF114" s="60">
        <v>0</v>
      </c>
      <c r="AG114" s="60">
        <v>0</v>
      </c>
      <c r="AH114" s="60">
        <v>0</v>
      </c>
      <c r="AI114" s="61">
        <v>0</v>
      </c>
      <c r="AJ114" s="60">
        <v>0</v>
      </c>
      <c r="AK114" s="60">
        <v>0</v>
      </c>
      <c r="AL114" s="60">
        <v>0</v>
      </c>
      <c r="AM114" s="60">
        <v>0</v>
      </c>
      <c r="AN114" s="61">
        <v>0</v>
      </c>
      <c r="AO114" s="60">
        <v>0</v>
      </c>
    </row>
    <row r="115" spans="1:41" x14ac:dyDescent="0.15">
      <c r="A115" s="56" t="s">
        <v>1531</v>
      </c>
      <c r="B115" s="56" t="s">
        <v>1481</v>
      </c>
      <c r="C115" s="64" t="s">
        <v>1481</v>
      </c>
      <c r="D115" s="56" t="s">
        <v>1525</v>
      </c>
      <c r="E115" s="56" t="s">
        <v>401</v>
      </c>
      <c r="F115" s="56" t="s">
        <v>1728</v>
      </c>
      <c r="G115" s="56" t="s">
        <v>1986</v>
      </c>
      <c r="H115" s="56" t="s">
        <v>1526</v>
      </c>
      <c r="I115" s="56" t="s">
        <v>1815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1">
        <v>0</v>
      </c>
      <c r="AE115" s="60">
        <v>0</v>
      </c>
      <c r="AF115" s="60">
        <v>0</v>
      </c>
      <c r="AG115" s="60">
        <v>0</v>
      </c>
      <c r="AH115" s="60">
        <v>0</v>
      </c>
      <c r="AI115" s="61">
        <v>0</v>
      </c>
      <c r="AJ115" s="60">
        <v>0</v>
      </c>
      <c r="AK115" s="60">
        <v>0</v>
      </c>
      <c r="AL115" s="60">
        <v>0</v>
      </c>
      <c r="AM115" s="60">
        <v>0</v>
      </c>
      <c r="AN115" s="61">
        <v>0</v>
      </c>
      <c r="AO115" s="60">
        <v>0</v>
      </c>
    </row>
    <row r="116" spans="1:41" x14ac:dyDescent="0.15">
      <c r="A116" s="56" t="s">
        <v>1532</v>
      </c>
      <c r="B116" s="56" t="s">
        <v>1481</v>
      </c>
      <c r="C116" s="64" t="s">
        <v>1481</v>
      </c>
      <c r="D116" s="56" t="s">
        <v>1525</v>
      </c>
      <c r="E116" s="56" t="s">
        <v>401</v>
      </c>
      <c r="F116" s="56" t="s">
        <v>1728</v>
      </c>
      <c r="G116" s="56" t="s">
        <v>1986</v>
      </c>
      <c r="H116" s="56" t="s">
        <v>1526</v>
      </c>
      <c r="I116" s="56" t="s">
        <v>1816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0">
        <v>0</v>
      </c>
      <c r="X116" s="60">
        <v>0</v>
      </c>
      <c r="Y116" s="60">
        <v>0</v>
      </c>
      <c r="Z116" s="60">
        <v>0</v>
      </c>
      <c r="AA116" s="60">
        <v>0</v>
      </c>
      <c r="AB116" s="60">
        <v>0</v>
      </c>
      <c r="AC116" s="60">
        <v>0</v>
      </c>
      <c r="AD116" s="61">
        <v>0</v>
      </c>
      <c r="AE116" s="60">
        <v>0</v>
      </c>
      <c r="AF116" s="60">
        <v>0</v>
      </c>
      <c r="AG116" s="60">
        <v>0</v>
      </c>
      <c r="AH116" s="60">
        <v>0</v>
      </c>
      <c r="AI116" s="61">
        <v>0</v>
      </c>
      <c r="AJ116" s="60">
        <v>0</v>
      </c>
      <c r="AK116" s="60">
        <v>0</v>
      </c>
      <c r="AL116" s="60">
        <v>0</v>
      </c>
      <c r="AM116" s="60">
        <v>0</v>
      </c>
      <c r="AN116" s="61">
        <v>0</v>
      </c>
      <c r="AO116" s="60">
        <v>0</v>
      </c>
    </row>
    <row r="117" spans="1:41" x14ac:dyDescent="0.15">
      <c r="A117" s="56" t="s">
        <v>1533</v>
      </c>
      <c r="B117" s="56" t="s">
        <v>1481</v>
      </c>
      <c r="C117" s="64" t="s">
        <v>1481</v>
      </c>
      <c r="D117" s="56" t="s">
        <v>1525</v>
      </c>
      <c r="E117" s="56" t="s">
        <v>401</v>
      </c>
      <c r="F117" s="56" t="s">
        <v>1728</v>
      </c>
      <c r="G117" s="56" t="s">
        <v>1986</v>
      </c>
      <c r="H117" s="56" t="s">
        <v>1526</v>
      </c>
      <c r="I117" s="56" t="s">
        <v>1817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0">
        <v>0</v>
      </c>
      <c r="X117" s="60">
        <v>0</v>
      </c>
      <c r="Y117" s="60">
        <v>0</v>
      </c>
      <c r="Z117" s="60">
        <v>0</v>
      </c>
      <c r="AA117" s="60">
        <v>0</v>
      </c>
      <c r="AB117" s="60">
        <v>0</v>
      </c>
      <c r="AC117" s="60">
        <v>0</v>
      </c>
      <c r="AD117" s="61">
        <v>0</v>
      </c>
      <c r="AE117" s="60">
        <v>0</v>
      </c>
      <c r="AF117" s="60">
        <v>0</v>
      </c>
      <c r="AG117" s="60">
        <v>0</v>
      </c>
      <c r="AH117" s="60">
        <v>0</v>
      </c>
      <c r="AI117" s="61">
        <v>0</v>
      </c>
      <c r="AJ117" s="60">
        <v>0</v>
      </c>
      <c r="AK117" s="60">
        <v>0</v>
      </c>
      <c r="AL117" s="60">
        <v>0</v>
      </c>
      <c r="AM117" s="60">
        <v>0</v>
      </c>
      <c r="AN117" s="61">
        <v>0</v>
      </c>
      <c r="AO117" s="60">
        <v>0</v>
      </c>
    </row>
    <row r="118" spans="1:41" x14ac:dyDescent="0.15">
      <c r="A118" s="56" t="s">
        <v>1534</v>
      </c>
      <c r="B118" s="56" t="s">
        <v>1481</v>
      </c>
      <c r="C118" s="64" t="s">
        <v>1481</v>
      </c>
      <c r="D118" s="56" t="s">
        <v>1525</v>
      </c>
      <c r="E118" s="56" t="s">
        <v>401</v>
      </c>
      <c r="F118" s="56" t="s">
        <v>1728</v>
      </c>
      <c r="G118" s="56" t="s">
        <v>1986</v>
      </c>
      <c r="H118" s="56" t="s">
        <v>1526</v>
      </c>
      <c r="I118" s="56" t="s">
        <v>1818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0">
        <v>0</v>
      </c>
      <c r="X118" s="60">
        <v>0</v>
      </c>
      <c r="Y118" s="60">
        <v>0</v>
      </c>
      <c r="Z118" s="60">
        <v>0</v>
      </c>
      <c r="AA118" s="60">
        <v>0</v>
      </c>
      <c r="AB118" s="60">
        <v>0</v>
      </c>
      <c r="AC118" s="60">
        <v>0</v>
      </c>
      <c r="AD118" s="61">
        <v>0</v>
      </c>
      <c r="AE118" s="60">
        <v>0</v>
      </c>
      <c r="AF118" s="60">
        <v>0</v>
      </c>
      <c r="AG118" s="60">
        <v>0</v>
      </c>
      <c r="AH118" s="60">
        <v>0</v>
      </c>
      <c r="AI118" s="61">
        <v>0</v>
      </c>
      <c r="AJ118" s="60">
        <v>0</v>
      </c>
      <c r="AK118" s="60">
        <v>0</v>
      </c>
      <c r="AL118" s="60">
        <v>0</v>
      </c>
      <c r="AM118" s="60">
        <v>0</v>
      </c>
      <c r="AN118" s="61">
        <v>0</v>
      </c>
      <c r="AO118" s="60">
        <v>0</v>
      </c>
    </row>
    <row r="119" spans="1:41" x14ac:dyDescent="0.15">
      <c r="A119" s="56" t="s">
        <v>1535</v>
      </c>
      <c r="B119" s="56" t="s">
        <v>1481</v>
      </c>
      <c r="C119" s="64" t="s">
        <v>1481</v>
      </c>
      <c r="D119" s="56" t="s">
        <v>1525</v>
      </c>
      <c r="E119" s="56" t="s">
        <v>401</v>
      </c>
      <c r="F119" s="56" t="s">
        <v>1728</v>
      </c>
      <c r="G119" s="56" t="s">
        <v>1986</v>
      </c>
      <c r="H119" s="56" t="s">
        <v>1526</v>
      </c>
      <c r="I119" s="56" t="s">
        <v>1819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0">
        <v>0</v>
      </c>
      <c r="X119" s="60">
        <v>0</v>
      </c>
      <c r="Y119" s="60">
        <v>0</v>
      </c>
      <c r="Z119" s="60">
        <v>0</v>
      </c>
      <c r="AA119" s="60">
        <v>0</v>
      </c>
      <c r="AB119" s="60">
        <v>0</v>
      </c>
      <c r="AC119" s="60">
        <v>0</v>
      </c>
      <c r="AD119" s="61">
        <v>0</v>
      </c>
      <c r="AE119" s="60">
        <v>0</v>
      </c>
      <c r="AF119" s="60">
        <v>0</v>
      </c>
      <c r="AG119" s="60">
        <v>0</v>
      </c>
      <c r="AH119" s="60">
        <v>0</v>
      </c>
      <c r="AI119" s="61">
        <v>0</v>
      </c>
      <c r="AJ119" s="60">
        <v>0</v>
      </c>
      <c r="AK119" s="60">
        <v>0</v>
      </c>
      <c r="AL119" s="60">
        <v>0</v>
      </c>
      <c r="AM119" s="60">
        <v>0</v>
      </c>
      <c r="AN119" s="61">
        <v>0</v>
      </c>
      <c r="AO119" s="60">
        <v>0</v>
      </c>
    </row>
    <row r="120" spans="1:41" x14ac:dyDescent="0.15">
      <c r="A120" s="56" t="s">
        <v>1536</v>
      </c>
      <c r="B120" s="56" t="s">
        <v>1481</v>
      </c>
      <c r="C120" s="64" t="s">
        <v>1481</v>
      </c>
      <c r="D120" s="56" t="s">
        <v>1525</v>
      </c>
      <c r="E120" s="56" t="s">
        <v>401</v>
      </c>
      <c r="F120" s="56" t="s">
        <v>1728</v>
      </c>
      <c r="G120" s="56" t="s">
        <v>1986</v>
      </c>
      <c r="H120" s="56" t="s">
        <v>1526</v>
      </c>
      <c r="I120" s="56" t="s">
        <v>1820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0">
        <v>0</v>
      </c>
      <c r="X120" s="60">
        <v>0</v>
      </c>
      <c r="Y120" s="60">
        <v>0</v>
      </c>
      <c r="Z120" s="60">
        <v>0</v>
      </c>
      <c r="AA120" s="60">
        <v>0</v>
      </c>
      <c r="AB120" s="60">
        <v>0</v>
      </c>
      <c r="AC120" s="60">
        <v>0</v>
      </c>
      <c r="AD120" s="61">
        <v>0</v>
      </c>
      <c r="AE120" s="60">
        <v>0</v>
      </c>
      <c r="AF120" s="60">
        <v>0</v>
      </c>
      <c r="AG120" s="60">
        <v>0</v>
      </c>
      <c r="AH120" s="60">
        <v>0</v>
      </c>
      <c r="AI120" s="61">
        <v>0</v>
      </c>
      <c r="AJ120" s="60">
        <v>0</v>
      </c>
      <c r="AK120" s="60">
        <v>0</v>
      </c>
      <c r="AL120" s="60">
        <v>0</v>
      </c>
      <c r="AM120" s="60">
        <v>0</v>
      </c>
      <c r="AN120" s="61">
        <v>0</v>
      </c>
      <c r="AO120" s="60">
        <v>0</v>
      </c>
    </row>
    <row r="121" spans="1:41" x14ac:dyDescent="0.15">
      <c r="A121" s="56" t="s">
        <v>1537</v>
      </c>
      <c r="B121" s="56" t="s">
        <v>1481</v>
      </c>
      <c r="C121" s="64" t="s">
        <v>1481</v>
      </c>
      <c r="D121" s="56" t="s">
        <v>1525</v>
      </c>
      <c r="E121" s="56" t="s">
        <v>401</v>
      </c>
      <c r="F121" s="56" t="s">
        <v>1728</v>
      </c>
      <c r="G121" s="56" t="s">
        <v>1986</v>
      </c>
      <c r="H121" s="56" t="s">
        <v>1526</v>
      </c>
      <c r="I121" s="56" t="s">
        <v>1821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0">
        <v>0</v>
      </c>
      <c r="X121" s="60">
        <v>0</v>
      </c>
      <c r="Y121" s="60">
        <v>0</v>
      </c>
      <c r="Z121" s="60">
        <v>0</v>
      </c>
      <c r="AA121" s="60">
        <v>0</v>
      </c>
      <c r="AB121" s="60">
        <v>0</v>
      </c>
      <c r="AC121" s="60">
        <v>0</v>
      </c>
      <c r="AD121" s="61">
        <v>0</v>
      </c>
      <c r="AE121" s="60">
        <v>0</v>
      </c>
      <c r="AF121" s="60">
        <v>0</v>
      </c>
      <c r="AG121" s="60">
        <v>0</v>
      </c>
      <c r="AH121" s="60">
        <v>0</v>
      </c>
      <c r="AI121" s="61">
        <v>0</v>
      </c>
      <c r="AJ121" s="60">
        <v>0</v>
      </c>
      <c r="AK121" s="60">
        <v>0</v>
      </c>
      <c r="AL121" s="60">
        <v>0</v>
      </c>
      <c r="AM121" s="60">
        <v>0</v>
      </c>
      <c r="AN121" s="61">
        <v>0</v>
      </c>
      <c r="AO121" s="60">
        <v>0</v>
      </c>
    </row>
    <row r="122" spans="1:41" x14ac:dyDescent="0.15">
      <c r="A122" s="56" t="s">
        <v>1538</v>
      </c>
      <c r="B122" s="56" t="s">
        <v>1481</v>
      </c>
      <c r="C122" s="64" t="s">
        <v>1481</v>
      </c>
      <c r="D122" s="56" t="s">
        <v>1525</v>
      </c>
      <c r="E122" s="56" t="s">
        <v>401</v>
      </c>
      <c r="F122" s="56" t="s">
        <v>1728</v>
      </c>
      <c r="G122" s="56" t="s">
        <v>1986</v>
      </c>
      <c r="H122" s="56" t="s">
        <v>1526</v>
      </c>
      <c r="I122" s="56" t="s">
        <v>1822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0">
        <v>0</v>
      </c>
      <c r="X122" s="60">
        <v>0</v>
      </c>
      <c r="Y122" s="60">
        <v>0</v>
      </c>
      <c r="Z122" s="60">
        <v>0</v>
      </c>
      <c r="AA122" s="60">
        <v>0</v>
      </c>
      <c r="AB122" s="60">
        <v>0</v>
      </c>
      <c r="AC122" s="60">
        <v>0</v>
      </c>
      <c r="AD122" s="61">
        <v>0</v>
      </c>
      <c r="AE122" s="60">
        <v>0</v>
      </c>
      <c r="AF122" s="60">
        <v>0</v>
      </c>
      <c r="AG122" s="60">
        <v>0</v>
      </c>
      <c r="AH122" s="60">
        <v>0</v>
      </c>
      <c r="AI122" s="61">
        <v>0</v>
      </c>
      <c r="AJ122" s="60">
        <v>0</v>
      </c>
      <c r="AK122" s="60">
        <v>0</v>
      </c>
      <c r="AL122" s="60">
        <v>0</v>
      </c>
      <c r="AM122" s="60">
        <v>0</v>
      </c>
      <c r="AN122" s="61">
        <v>0</v>
      </c>
      <c r="AO122" s="60">
        <v>0</v>
      </c>
    </row>
    <row r="123" spans="1:41" x14ac:dyDescent="0.15">
      <c r="A123" s="56" t="s">
        <v>1539</v>
      </c>
      <c r="B123" s="56" t="s">
        <v>1481</v>
      </c>
      <c r="C123" s="64" t="s">
        <v>1481</v>
      </c>
      <c r="D123" s="56" t="s">
        <v>1525</v>
      </c>
      <c r="E123" s="56" t="s">
        <v>401</v>
      </c>
      <c r="F123" s="56" t="s">
        <v>1728</v>
      </c>
      <c r="G123" s="56" t="s">
        <v>1986</v>
      </c>
      <c r="H123" s="56" t="s">
        <v>1526</v>
      </c>
      <c r="I123" s="56" t="s">
        <v>1823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0">
        <v>0</v>
      </c>
      <c r="X123" s="60">
        <v>0</v>
      </c>
      <c r="Y123" s="60">
        <v>0</v>
      </c>
      <c r="Z123" s="60">
        <v>0</v>
      </c>
      <c r="AA123" s="60">
        <v>0</v>
      </c>
      <c r="AB123" s="60">
        <v>0</v>
      </c>
      <c r="AC123" s="60">
        <v>0</v>
      </c>
      <c r="AD123" s="61">
        <v>0</v>
      </c>
      <c r="AE123" s="60">
        <v>0</v>
      </c>
      <c r="AF123" s="60">
        <v>0</v>
      </c>
      <c r="AG123" s="60">
        <v>0</v>
      </c>
      <c r="AH123" s="60">
        <v>0</v>
      </c>
      <c r="AI123" s="61">
        <v>0</v>
      </c>
      <c r="AJ123" s="60">
        <v>0</v>
      </c>
      <c r="AK123" s="60">
        <v>0</v>
      </c>
      <c r="AL123" s="60">
        <v>0</v>
      </c>
      <c r="AM123" s="60">
        <v>0</v>
      </c>
      <c r="AN123" s="61">
        <v>0</v>
      </c>
      <c r="AO123" s="60">
        <v>0</v>
      </c>
    </row>
    <row r="124" spans="1:41" x14ac:dyDescent="0.15">
      <c r="A124" s="56" t="s">
        <v>1540</v>
      </c>
      <c r="B124" s="56" t="s">
        <v>1481</v>
      </c>
      <c r="C124" s="64" t="s">
        <v>1481</v>
      </c>
      <c r="D124" s="56" t="s">
        <v>1525</v>
      </c>
      <c r="E124" s="56" t="s">
        <v>401</v>
      </c>
      <c r="F124" s="56" t="s">
        <v>1728</v>
      </c>
      <c r="G124" s="56" t="s">
        <v>1986</v>
      </c>
      <c r="H124" s="56" t="s">
        <v>1526</v>
      </c>
      <c r="I124" s="56" t="s">
        <v>1824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0">
        <v>0</v>
      </c>
      <c r="X124" s="60">
        <v>0</v>
      </c>
      <c r="Y124" s="60">
        <v>0</v>
      </c>
      <c r="Z124" s="60">
        <v>0</v>
      </c>
      <c r="AA124" s="60">
        <v>0</v>
      </c>
      <c r="AB124" s="60">
        <v>0</v>
      </c>
      <c r="AC124" s="60">
        <v>0</v>
      </c>
      <c r="AD124" s="61">
        <v>0</v>
      </c>
      <c r="AE124" s="60">
        <v>0</v>
      </c>
      <c r="AF124" s="60">
        <v>0</v>
      </c>
      <c r="AG124" s="60">
        <v>0</v>
      </c>
      <c r="AH124" s="60">
        <v>0</v>
      </c>
      <c r="AI124" s="61">
        <v>0</v>
      </c>
      <c r="AJ124" s="60">
        <v>0</v>
      </c>
      <c r="AK124" s="60">
        <v>0</v>
      </c>
      <c r="AL124" s="60">
        <v>0</v>
      </c>
      <c r="AM124" s="60">
        <v>0</v>
      </c>
      <c r="AN124" s="61">
        <v>0</v>
      </c>
      <c r="AO124" s="60">
        <v>0</v>
      </c>
    </row>
    <row r="125" spans="1:41" x14ac:dyDescent="0.15">
      <c r="A125" s="56" t="s">
        <v>1541</v>
      </c>
      <c r="B125" s="56" t="s">
        <v>1481</v>
      </c>
      <c r="C125" s="56" t="s">
        <v>1481</v>
      </c>
      <c r="D125" s="56" t="s">
        <v>1525</v>
      </c>
      <c r="E125" s="56" t="s">
        <v>401</v>
      </c>
      <c r="F125" s="56" t="s">
        <v>1728</v>
      </c>
      <c r="G125" s="56" t="s">
        <v>1986</v>
      </c>
      <c r="H125" s="56" t="s">
        <v>1526</v>
      </c>
      <c r="I125" s="56" t="s">
        <v>1825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0">
        <v>0</v>
      </c>
      <c r="X125" s="60">
        <v>0</v>
      </c>
      <c r="Y125" s="60">
        <v>0</v>
      </c>
      <c r="Z125" s="60">
        <v>0</v>
      </c>
      <c r="AA125" s="60">
        <v>0</v>
      </c>
      <c r="AB125" s="60">
        <v>0</v>
      </c>
      <c r="AC125" s="60">
        <v>0</v>
      </c>
      <c r="AD125" s="61">
        <v>0</v>
      </c>
      <c r="AE125" s="60">
        <v>0</v>
      </c>
      <c r="AF125" s="60">
        <v>0</v>
      </c>
      <c r="AG125" s="60">
        <v>0</v>
      </c>
      <c r="AH125" s="60">
        <v>0</v>
      </c>
      <c r="AI125" s="61">
        <v>0</v>
      </c>
      <c r="AJ125" s="60">
        <v>0</v>
      </c>
      <c r="AK125" s="60">
        <v>0</v>
      </c>
      <c r="AL125" s="60">
        <v>0</v>
      </c>
      <c r="AM125" s="60">
        <v>0</v>
      </c>
      <c r="AN125" s="61">
        <v>0</v>
      </c>
      <c r="AO125" s="60">
        <v>0</v>
      </c>
    </row>
    <row r="126" spans="1:41" x14ac:dyDescent="0.15">
      <c r="A126" s="56" t="s">
        <v>1542</v>
      </c>
      <c r="B126" s="56" t="s">
        <v>1481</v>
      </c>
      <c r="C126" s="56" t="s">
        <v>1481</v>
      </c>
      <c r="D126" s="56" t="s">
        <v>1525</v>
      </c>
      <c r="E126" s="56" t="s">
        <v>401</v>
      </c>
      <c r="F126" s="56" t="s">
        <v>1728</v>
      </c>
      <c r="G126" s="56" t="s">
        <v>1986</v>
      </c>
      <c r="H126" s="56" t="s">
        <v>1526</v>
      </c>
      <c r="I126" s="56" t="s">
        <v>1826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0">
        <v>0</v>
      </c>
      <c r="X126" s="60">
        <v>0</v>
      </c>
      <c r="Y126" s="60">
        <v>0</v>
      </c>
      <c r="Z126" s="60">
        <v>0</v>
      </c>
      <c r="AA126" s="60">
        <v>0</v>
      </c>
      <c r="AB126" s="60">
        <v>0</v>
      </c>
      <c r="AC126" s="60">
        <v>0</v>
      </c>
      <c r="AD126" s="61">
        <v>0</v>
      </c>
      <c r="AE126" s="60">
        <v>0</v>
      </c>
      <c r="AF126" s="60">
        <v>0</v>
      </c>
      <c r="AG126" s="60">
        <v>0</v>
      </c>
      <c r="AH126" s="60">
        <v>0</v>
      </c>
      <c r="AI126" s="61">
        <v>0</v>
      </c>
      <c r="AJ126" s="60">
        <v>0</v>
      </c>
      <c r="AK126" s="60">
        <v>0</v>
      </c>
      <c r="AL126" s="60">
        <v>0</v>
      </c>
      <c r="AM126" s="60">
        <v>0</v>
      </c>
      <c r="AN126" s="61">
        <v>0</v>
      </c>
      <c r="AO126" s="60">
        <v>0</v>
      </c>
    </row>
    <row r="127" spans="1:41" x14ac:dyDescent="0.15">
      <c r="A127" s="56" t="s">
        <v>1543</v>
      </c>
      <c r="B127" s="56" t="s">
        <v>1481</v>
      </c>
      <c r="C127" s="56" t="s">
        <v>1481</v>
      </c>
      <c r="D127" s="56" t="s">
        <v>1525</v>
      </c>
      <c r="E127" s="56" t="s">
        <v>401</v>
      </c>
      <c r="F127" s="56" t="s">
        <v>1728</v>
      </c>
      <c r="G127" s="56" t="s">
        <v>1986</v>
      </c>
      <c r="H127" s="56" t="s">
        <v>1526</v>
      </c>
      <c r="I127" s="56" t="s">
        <v>1827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1">
        <v>0</v>
      </c>
      <c r="AE127" s="60">
        <v>0</v>
      </c>
      <c r="AF127" s="60">
        <v>0</v>
      </c>
      <c r="AG127" s="60">
        <v>0</v>
      </c>
      <c r="AH127" s="60">
        <v>0</v>
      </c>
      <c r="AI127" s="61">
        <v>0</v>
      </c>
      <c r="AJ127" s="60">
        <v>0</v>
      </c>
      <c r="AK127" s="60">
        <v>0</v>
      </c>
      <c r="AL127" s="60">
        <v>0</v>
      </c>
      <c r="AM127" s="60">
        <v>0</v>
      </c>
      <c r="AN127" s="61">
        <v>0</v>
      </c>
      <c r="AO127" s="60">
        <v>0</v>
      </c>
    </row>
    <row r="128" spans="1:41" x14ac:dyDescent="0.15">
      <c r="A128" s="56" t="s">
        <v>1544</v>
      </c>
      <c r="B128" s="56" t="s">
        <v>1481</v>
      </c>
      <c r="C128" s="56" t="s">
        <v>1481</v>
      </c>
      <c r="D128" s="56" t="s">
        <v>1525</v>
      </c>
      <c r="E128" s="56" t="s">
        <v>401</v>
      </c>
      <c r="F128" s="56" t="s">
        <v>1728</v>
      </c>
      <c r="G128" s="56" t="s">
        <v>1986</v>
      </c>
      <c r="H128" s="56" t="s">
        <v>1526</v>
      </c>
      <c r="I128" s="56" t="s">
        <v>1828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1">
        <v>0</v>
      </c>
      <c r="AE128" s="60">
        <v>0</v>
      </c>
      <c r="AF128" s="60">
        <v>0</v>
      </c>
      <c r="AG128" s="60">
        <v>0</v>
      </c>
      <c r="AH128" s="60">
        <v>0</v>
      </c>
      <c r="AI128" s="61">
        <v>0</v>
      </c>
      <c r="AJ128" s="60">
        <v>0</v>
      </c>
      <c r="AK128" s="60">
        <v>0</v>
      </c>
      <c r="AL128" s="60">
        <v>0</v>
      </c>
      <c r="AM128" s="60">
        <v>0</v>
      </c>
      <c r="AN128" s="61">
        <v>0</v>
      </c>
      <c r="AO128" s="60">
        <v>0</v>
      </c>
    </row>
    <row r="129" spans="1:41" x14ac:dyDescent="0.15">
      <c r="A129" s="56" t="s">
        <v>1545</v>
      </c>
      <c r="B129" s="56" t="s">
        <v>1481</v>
      </c>
      <c r="C129" s="56" t="s">
        <v>1481</v>
      </c>
      <c r="D129" s="56" t="s">
        <v>1525</v>
      </c>
      <c r="E129" s="56" t="s">
        <v>401</v>
      </c>
      <c r="F129" s="56" t="s">
        <v>1728</v>
      </c>
      <c r="G129" s="56" t="s">
        <v>1986</v>
      </c>
      <c r="H129" s="56" t="s">
        <v>1526</v>
      </c>
      <c r="I129" s="56" t="s">
        <v>1829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1">
        <v>0</v>
      </c>
      <c r="AE129" s="60">
        <v>0</v>
      </c>
      <c r="AF129" s="60">
        <v>0</v>
      </c>
      <c r="AG129" s="60">
        <v>0</v>
      </c>
      <c r="AH129" s="60">
        <v>0</v>
      </c>
      <c r="AI129" s="61">
        <v>0</v>
      </c>
      <c r="AJ129" s="60">
        <v>0</v>
      </c>
      <c r="AK129" s="60">
        <v>0</v>
      </c>
      <c r="AL129" s="60">
        <v>0</v>
      </c>
      <c r="AM129" s="60">
        <v>0</v>
      </c>
      <c r="AN129" s="61">
        <v>0</v>
      </c>
      <c r="AO129" s="60">
        <v>0</v>
      </c>
    </row>
    <row r="130" spans="1:41" x14ac:dyDescent="0.15">
      <c r="A130" s="56" t="s">
        <v>1546</v>
      </c>
      <c r="B130" s="56" t="s">
        <v>1481</v>
      </c>
      <c r="C130" s="56" t="s">
        <v>1481</v>
      </c>
      <c r="D130" s="56" t="s">
        <v>1525</v>
      </c>
      <c r="E130" s="56" t="s">
        <v>401</v>
      </c>
      <c r="F130" s="56" t="s">
        <v>1728</v>
      </c>
      <c r="G130" s="56" t="s">
        <v>1986</v>
      </c>
      <c r="H130" s="56" t="s">
        <v>1526</v>
      </c>
      <c r="I130" s="56" t="s">
        <v>1830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1">
        <v>0</v>
      </c>
      <c r="AE130" s="60">
        <v>0</v>
      </c>
      <c r="AF130" s="60">
        <v>0</v>
      </c>
      <c r="AG130" s="60">
        <v>0</v>
      </c>
      <c r="AH130" s="60">
        <v>0</v>
      </c>
      <c r="AI130" s="61">
        <v>0</v>
      </c>
      <c r="AJ130" s="60">
        <v>0</v>
      </c>
      <c r="AK130" s="60">
        <v>0</v>
      </c>
      <c r="AL130" s="60">
        <v>0</v>
      </c>
      <c r="AM130" s="60">
        <v>0</v>
      </c>
      <c r="AN130" s="61">
        <v>0</v>
      </c>
      <c r="AO130" s="60">
        <v>0</v>
      </c>
    </row>
    <row r="131" spans="1:41" x14ac:dyDescent="0.15">
      <c r="A131" s="56" t="s">
        <v>1735</v>
      </c>
      <c r="B131" s="56" t="s">
        <v>1481</v>
      </c>
      <c r="C131" s="56" t="s">
        <v>1481</v>
      </c>
      <c r="D131" s="56" t="s">
        <v>1525</v>
      </c>
      <c r="E131" s="56" t="s">
        <v>401</v>
      </c>
      <c r="F131" s="56" t="s">
        <v>1728</v>
      </c>
      <c r="G131" s="56" t="s">
        <v>1986</v>
      </c>
      <c r="H131" s="56" t="s">
        <v>1526</v>
      </c>
      <c r="I131" s="56" t="s">
        <v>1831</v>
      </c>
      <c r="J131" s="61">
        <v>0</v>
      </c>
      <c r="K131" s="61">
        <v>6124757</v>
      </c>
      <c r="L131" s="61">
        <v>142066</v>
      </c>
      <c r="M131" s="61">
        <v>6266823</v>
      </c>
      <c r="N131" s="61">
        <v>0</v>
      </c>
      <c r="O131" s="61">
        <v>0</v>
      </c>
      <c r="P131" s="61">
        <v>5874451</v>
      </c>
      <c r="Q131" s="61">
        <v>69955</v>
      </c>
      <c r="R131" s="61">
        <v>5944406</v>
      </c>
      <c r="S131" s="61">
        <v>0</v>
      </c>
      <c r="T131" s="61">
        <v>0</v>
      </c>
      <c r="U131" s="61">
        <v>0</v>
      </c>
      <c r="V131" s="61">
        <v>0</v>
      </c>
      <c r="W131" s="60">
        <v>95.913209300000005</v>
      </c>
      <c r="X131" s="60">
        <v>49.241197799999995</v>
      </c>
      <c r="Y131" s="60">
        <v>94.855176200000002</v>
      </c>
      <c r="Z131" s="60">
        <v>95.025203000000005</v>
      </c>
      <c r="AA131" s="60">
        <v>47.977739299999996</v>
      </c>
      <c r="AB131" s="60">
        <v>93.934969899999999</v>
      </c>
      <c r="AC131" s="60">
        <v>0.92020630000000381</v>
      </c>
      <c r="AD131" s="61">
        <v>5499358</v>
      </c>
      <c r="AE131" s="60">
        <v>8.0927264999999995</v>
      </c>
      <c r="AF131" s="60">
        <v>95.913209300000005</v>
      </c>
      <c r="AG131" s="60">
        <v>49.241197799999995</v>
      </c>
      <c r="AH131" s="60">
        <v>94.855176200000002</v>
      </c>
      <c r="AI131" s="61">
        <v>5944406</v>
      </c>
      <c r="AJ131" s="60">
        <v>95.025203000000005</v>
      </c>
      <c r="AK131" s="60">
        <v>47.977739299999996</v>
      </c>
      <c r="AL131" s="60">
        <v>93.934969899999999</v>
      </c>
      <c r="AM131" s="60">
        <v>0.92020630000000381</v>
      </c>
      <c r="AN131" s="61">
        <v>5499358</v>
      </c>
      <c r="AO131" s="60">
        <v>8.0927264999999995</v>
      </c>
    </row>
    <row r="132" spans="1:41" x14ac:dyDescent="0.15">
      <c r="A132" s="56" t="s">
        <v>1736</v>
      </c>
      <c r="B132" s="56" t="s">
        <v>1481</v>
      </c>
      <c r="C132" s="56" t="s">
        <v>1481</v>
      </c>
      <c r="D132" s="56" t="s">
        <v>1525</v>
      </c>
      <c r="E132" s="56" t="s">
        <v>401</v>
      </c>
      <c r="F132" s="56" t="s">
        <v>1728</v>
      </c>
      <c r="G132" s="56" t="s">
        <v>1986</v>
      </c>
      <c r="H132" s="56" t="s">
        <v>1526</v>
      </c>
      <c r="I132" s="56" t="s">
        <v>1832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1">
        <v>0</v>
      </c>
      <c r="AE132" s="60">
        <v>0</v>
      </c>
      <c r="AF132" s="60">
        <v>0</v>
      </c>
      <c r="AG132" s="60">
        <v>0</v>
      </c>
      <c r="AH132" s="60">
        <v>0</v>
      </c>
      <c r="AI132" s="61">
        <v>0</v>
      </c>
      <c r="AJ132" s="60">
        <v>0</v>
      </c>
      <c r="AK132" s="60">
        <v>0</v>
      </c>
      <c r="AL132" s="60">
        <v>0</v>
      </c>
      <c r="AM132" s="60">
        <v>0</v>
      </c>
      <c r="AN132" s="61">
        <v>0</v>
      </c>
      <c r="AO132" s="60">
        <v>0</v>
      </c>
    </row>
    <row r="133" spans="1:41" x14ac:dyDescent="0.15">
      <c r="A133" s="56" t="s">
        <v>1836</v>
      </c>
      <c r="B133" s="56" t="s">
        <v>1481</v>
      </c>
      <c r="C133" s="56" t="s">
        <v>1481</v>
      </c>
      <c r="D133" s="56" t="s">
        <v>1525</v>
      </c>
      <c r="E133" s="56" t="s">
        <v>401</v>
      </c>
      <c r="F133" s="56" t="s">
        <v>1728</v>
      </c>
      <c r="G133" s="56" t="s">
        <v>1986</v>
      </c>
      <c r="H133" s="56" t="s">
        <v>1526</v>
      </c>
      <c r="I133" s="56" t="s">
        <v>1834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1">
        <v>0</v>
      </c>
      <c r="AE133" s="60">
        <v>0</v>
      </c>
      <c r="AF133" s="60">
        <v>0</v>
      </c>
      <c r="AG133" s="60">
        <v>0</v>
      </c>
      <c r="AH133" s="60">
        <v>0</v>
      </c>
      <c r="AI133" s="61">
        <v>0</v>
      </c>
      <c r="AJ133" s="60">
        <v>0</v>
      </c>
      <c r="AK133" s="60">
        <v>0</v>
      </c>
      <c r="AL133" s="60">
        <v>0</v>
      </c>
      <c r="AM133" s="60">
        <v>0</v>
      </c>
      <c r="AN133" s="61">
        <v>0</v>
      </c>
      <c r="AO133" s="60">
        <v>0</v>
      </c>
    </row>
    <row r="134" spans="1:41" x14ac:dyDescent="0.15">
      <c r="A134" s="56" t="s">
        <v>64</v>
      </c>
      <c r="B134" s="56" t="s">
        <v>1481</v>
      </c>
      <c r="C134" s="56" t="s">
        <v>1481</v>
      </c>
      <c r="D134" s="56" t="s">
        <v>1482</v>
      </c>
      <c r="E134" s="56" t="s">
        <v>397</v>
      </c>
      <c r="F134" s="56" t="s">
        <v>1728</v>
      </c>
      <c r="G134" s="56" t="s">
        <v>1986</v>
      </c>
      <c r="H134" s="56" t="s">
        <v>1547</v>
      </c>
      <c r="I134" s="56" t="s">
        <v>1876</v>
      </c>
      <c r="J134" s="61">
        <v>0</v>
      </c>
      <c r="K134" s="61">
        <v>16175369</v>
      </c>
      <c r="L134" s="61">
        <v>318306</v>
      </c>
      <c r="M134" s="61">
        <v>16493675</v>
      </c>
      <c r="N134" s="61">
        <v>0</v>
      </c>
      <c r="O134" s="61">
        <v>0</v>
      </c>
      <c r="P134" s="61">
        <v>15516311</v>
      </c>
      <c r="Q134" s="61">
        <v>141518</v>
      </c>
      <c r="R134" s="61">
        <v>15657829</v>
      </c>
      <c r="S134" s="61">
        <v>0</v>
      </c>
      <c r="T134" s="61">
        <v>0</v>
      </c>
      <c r="U134" s="61">
        <v>20512</v>
      </c>
      <c r="V134" s="61">
        <v>20512</v>
      </c>
      <c r="W134" s="60">
        <v>95.925545799999995</v>
      </c>
      <c r="X134" s="60">
        <v>44.459733700000001</v>
      </c>
      <c r="Y134" s="60">
        <v>94.932324100000002</v>
      </c>
      <c r="Z134" s="60">
        <v>95.375437300000002</v>
      </c>
      <c r="AA134" s="60">
        <v>39.792671900000002</v>
      </c>
      <c r="AB134" s="60">
        <v>94.148875200000006</v>
      </c>
      <c r="AC134" s="60">
        <v>0.78344889999999623</v>
      </c>
      <c r="AD134" s="61">
        <v>15314305</v>
      </c>
      <c r="AE134" s="60">
        <v>2.2431576</v>
      </c>
      <c r="AF134" s="60">
        <v>95.925545799999995</v>
      </c>
      <c r="AG134" s="60">
        <v>47.5221126</v>
      </c>
      <c r="AH134" s="60">
        <v>95.050531599999999</v>
      </c>
      <c r="AI134" s="61">
        <v>15637317</v>
      </c>
      <c r="AJ134" s="60">
        <v>95.376198799999997</v>
      </c>
      <c r="AK134" s="60">
        <v>43.040610399999998</v>
      </c>
      <c r="AL134" s="60">
        <v>94.306655399999997</v>
      </c>
      <c r="AM134" s="60">
        <v>0.74387620000000254</v>
      </c>
      <c r="AN134" s="61">
        <v>15287091</v>
      </c>
      <c r="AO134" s="60">
        <v>2.2909918</v>
      </c>
    </row>
    <row r="135" spans="1:41" x14ac:dyDescent="0.15">
      <c r="A135" s="56" t="s">
        <v>65</v>
      </c>
      <c r="B135" s="56" t="s">
        <v>1481</v>
      </c>
      <c r="C135" s="56" t="s">
        <v>1481</v>
      </c>
      <c r="D135" s="56" t="s">
        <v>1482</v>
      </c>
      <c r="E135" s="56" t="s">
        <v>397</v>
      </c>
      <c r="F135" s="56" t="s">
        <v>1728</v>
      </c>
      <c r="G135" s="56" t="s">
        <v>1986</v>
      </c>
      <c r="H135" s="56" t="s">
        <v>1547</v>
      </c>
      <c r="I135" s="56" t="s">
        <v>1877</v>
      </c>
      <c r="J135" s="61">
        <v>0</v>
      </c>
      <c r="K135" s="61">
        <v>16175369</v>
      </c>
      <c r="L135" s="61">
        <v>318306</v>
      </c>
      <c r="M135" s="61">
        <v>16493675</v>
      </c>
      <c r="N135" s="61">
        <v>0</v>
      </c>
      <c r="O135" s="61">
        <v>0</v>
      </c>
      <c r="P135" s="61">
        <v>15516311</v>
      </c>
      <c r="Q135" s="61">
        <v>141518</v>
      </c>
      <c r="R135" s="61">
        <v>15657829</v>
      </c>
      <c r="S135" s="61">
        <v>0</v>
      </c>
      <c r="T135" s="61">
        <v>0</v>
      </c>
      <c r="U135" s="61">
        <v>20512</v>
      </c>
      <c r="V135" s="61">
        <v>20512</v>
      </c>
      <c r="W135" s="60">
        <v>95.925545799999995</v>
      </c>
      <c r="X135" s="60">
        <v>44.459733700000001</v>
      </c>
      <c r="Y135" s="60">
        <v>94.932324100000002</v>
      </c>
      <c r="Z135" s="60">
        <v>95.375437300000002</v>
      </c>
      <c r="AA135" s="60">
        <v>39.792671900000002</v>
      </c>
      <c r="AB135" s="60">
        <v>94.148875200000006</v>
      </c>
      <c r="AC135" s="60">
        <v>0.78344889999999623</v>
      </c>
      <c r="AD135" s="61">
        <v>15314305</v>
      </c>
      <c r="AE135" s="60">
        <v>2.2431576</v>
      </c>
      <c r="AF135" s="60">
        <v>95.925545799999995</v>
      </c>
      <c r="AG135" s="60">
        <v>47.5221126</v>
      </c>
      <c r="AH135" s="60">
        <v>95.050531599999999</v>
      </c>
      <c r="AI135" s="61">
        <v>15637317</v>
      </c>
      <c r="AJ135" s="60">
        <v>95.376198799999997</v>
      </c>
      <c r="AK135" s="60">
        <v>43.040610399999998</v>
      </c>
      <c r="AL135" s="60">
        <v>94.306655399999997</v>
      </c>
      <c r="AM135" s="60">
        <v>0.74387620000000254</v>
      </c>
      <c r="AN135" s="61">
        <v>15287091</v>
      </c>
      <c r="AO135" s="60">
        <v>2.2909918</v>
      </c>
    </row>
    <row r="136" spans="1:41" x14ac:dyDescent="0.15">
      <c r="A136" s="56" t="s">
        <v>66</v>
      </c>
      <c r="B136" s="56" t="s">
        <v>1481</v>
      </c>
      <c r="C136" s="56" t="s">
        <v>1481</v>
      </c>
      <c r="D136" s="56" t="s">
        <v>1482</v>
      </c>
      <c r="E136" s="56" t="s">
        <v>397</v>
      </c>
      <c r="F136" s="56" t="s">
        <v>1728</v>
      </c>
      <c r="G136" s="56" t="s">
        <v>1986</v>
      </c>
      <c r="H136" s="56" t="s">
        <v>1547</v>
      </c>
      <c r="I136" s="56" t="s">
        <v>1878</v>
      </c>
      <c r="J136" s="61">
        <v>0</v>
      </c>
      <c r="K136" s="61">
        <v>6441705</v>
      </c>
      <c r="L136" s="61">
        <v>156427</v>
      </c>
      <c r="M136" s="61">
        <v>6598132</v>
      </c>
      <c r="N136" s="61">
        <v>0</v>
      </c>
      <c r="O136" s="61">
        <v>0</v>
      </c>
      <c r="P136" s="61">
        <v>6079438</v>
      </c>
      <c r="Q136" s="61">
        <v>60463</v>
      </c>
      <c r="R136" s="61">
        <v>6139901</v>
      </c>
      <c r="S136" s="61">
        <v>0</v>
      </c>
      <c r="T136" s="61">
        <v>0</v>
      </c>
      <c r="U136" s="61">
        <v>15498</v>
      </c>
      <c r="V136" s="61">
        <v>15498</v>
      </c>
      <c r="W136" s="60">
        <v>94.376224900000011</v>
      </c>
      <c r="X136" s="60">
        <v>38.6525344</v>
      </c>
      <c r="Y136" s="60">
        <v>93.055140499999993</v>
      </c>
      <c r="Z136" s="60">
        <v>93.53636800000001</v>
      </c>
      <c r="AA136" s="60">
        <v>33.632205200000001</v>
      </c>
      <c r="AB136" s="60">
        <v>91.978482200000002</v>
      </c>
      <c r="AC136" s="60">
        <v>1.0766582999999912</v>
      </c>
      <c r="AD136" s="61">
        <v>6007604</v>
      </c>
      <c r="AE136" s="60">
        <v>2.2021590999999998</v>
      </c>
      <c r="AF136" s="60">
        <v>94.376224900000011</v>
      </c>
      <c r="AG136" s="60">
        <v>42.903163999999997</v>
      </c>
      <c r="AH136" s="60">
        <v>93.274227300000007</v>
      </c>
      <c r="AI136" s="61">
        <v>6124403</v>
      </c>
      <c r="AJ136" s="60">
        <v>93.538235400000005</v>
      </c>
      <c r="AK136" s="60">
        <v>38.001224000000001</v>
      </c>
      <c r="AL136" s="60">
        <v>92.256117900000007</v>
      </c>
      <c r="AM136" s="60">
        <v>1.0181094000000002</v>
      </c>
      <c r="AN136" s="61">
        <v>5987948</v>
      </c>
      <c r="AO136" s="60">
        <v>2.2788273999999999</v>
      </c>
    </row>
    <row r="137" spans="1:41" x14ac:dyDescent="0.15">
      <c r="A137" s="56" t="s">
        <v>67</v>
      </c>
      <c r="B137" s="56" t="s">
        <v>1481</v>
      </c>
      <c r="C137" s="56" t="s">
        <v>1481</v>
      </c>
      <c r="D137" s="56" t="s">
        <v>1482</v>
      </c>
      <c r="E137" s="56" t="s">
        <v>397</v>
      </c>
      <c r="F137" s="56" t="s">
        <v>1728</v>
      </c>
      <c r="G137" s="56" t="s">
        <v>1986</v>
      </c>
      <c r="H137" s="56" t="s">
        <v>1547</v>
      </c>
      <c r="I137" s="56" t="s">
        <v>1879</v>
      </c>
      <c r="J137" s="61">
        <v>0</v>
      </c>
      <c r="K137" s="61">
        <v>5154766</v>
      </c>
      <c r="L137" s="61">
        <v>148459</v>
      </c>
      <c r="M137" s="61">
        <v>5303225</v>
      </c>
      <c r="N137" s="61">
        <v>0</v>
      </c>
      <c r="O137" s="61">
        <v>0</v>
      </c>
      <c r="P137" s="61">
        <v>4799994</v>
      </c>
      <c r="Q137" s="61">
        <v>57922</v>
      </c>
      <c r="R137" s="61">
        <v>4857916</v>
      </c>
      <c r="S137" s="61">
        <v>0</v>
      </c>
      <c r="T137" s="61">
        <v>0</v>
      </c>
      <c r="U137" s="61">
        <v>15113</v>
      </c>
      <c r="V137" s="61">
        <v>15113</v>
      </c>
      <c r="W137" s="60">
        <v>93.117592500000001</v>
      </c>
      <c r="X137" s="60">
        <v>39.0154858</v>
      </c>
      <c r="Y137" s="60">
        <v>91.603052900000009</v>
      </c>
      <c r="Z137" s="60">
        <v>93.052657600000003</v>
      </c>
      <c r="AA137" s="60">
        <v>34.366002699999996</v>
      </c>
      <c r="AB137" s="60">
        <v>91.195125300000001</v>
      </c>
      <c r="AC137" s="60">
        <v>0.40792760000000783</v>
      </c>
      <c r="AD137" s="61">
        <v>4673348</v>
      </c>
      <c r="AE137" s="60">
        <v>3.9493741999999998</v>
      </c>
      <c r="AF137" s="60">
        <v>93.117592500000001</v>
      </c>
      <c r="AG137" s="60">
        <v>43.437373399999998</v>
      </c>
      <c r="AH137" s="60">
        <v>91.864847000000012</v>
      </c>
      <c r="AI137" s="61">
        <v>4842803</v>
      </c>
      <c r="AJ137" s="60">
        <v>93.055039199999996</v>
      </c>
      <c r="AK137" s="60">
        <v>38.298018499999998</v>
      </c>
      <c r="AL137" s="60">
        <v>91.494718200000008</v>
      </c>
      <c r="AM137" s="60">
        <v>0.37012880000000337</v>
      </c>
      <c r="AN137" s="61">
        <v>4656568</v>
      </c>
      <c r="AO137" s="60">
        <v>3.9994046999999999</v>
      </c>
    </row>
    <row r="138" spans="1:41" x14ac:dyDescent="0.15">
      <c r="A138" s="56" t="s">
        <v>68</v>
      </c>
      <c r="B138" s="56" t="s">
        <v>1481</v>
      </c>
      <c r="C138" s="56" t="s">
        <v>1481</v>
      </c>
      <c r="D138" s="56" t="s">
        <v>1482</v>
      </c>
      <c r="E138" s="56" t="s">
        <v>397</v>
      </c>
      <c r="F138" s="56" t="s">
        <v>1728</v>
      </c>
      <c r="G138" s="56" t="s">
        <v>1986</v>
      </c>
      <c r="H138" s="56" t="s">
        <v>1547</v>
      </c>
      <c r="I138" s="56" t="s">
        <v>1880</v>
      </c>
      <c r="J138" s="61">
        <v>0</v>
      </c>
      <c r="K138" s="61">
        <v>185681</v>
      </c>
      <c r="L138" s="61">
        <v>4558</v>
      </c>
      <c r="M138" s="61">
        <v>190239</v>
      </c>
      <c r="N138" s="61">
        <v>0</v>
      </c>
      <c r="O138" s="61">
        <v>0</v>
      </c>
      <c r="P138" s="61">
        <v>172901</v>
      </c>
      <c r="Q138" s="61">
        <v>1779</v>
      </c>
      <c r="R138" s="61">
        <v>174680</v>
      </c>
      <c r="S138" s="61">
        <v>0</v>
      </c>
      <c r="T138" s="61">
        <v>0</v>
      </c>
      <c r="U138" s="61">
        <v>464</v>
      </c>
      <c r="V138" s="61">
        <v>464</v>
      </c>
      <c r="W138" s="60">
        <v>93.117227900000003</v>
      </c>
      <c r="X138" s="60">
        <v>39.030276400000005</v>
      </c>
      <c r="Y138" s="60">
        <v>91.821340500000005</v>
      </c>
      <c r="Z138" s="60">
        <v>93.05258280000001</v>
      </c>
      <c r="AA138" s="60">
        <v>34.371859300000004</v>
      </c>
      <c r="AB138" s="60">
        <v>91.485146399999991</v>
      </c>
      <c r="AC138" s="60">
        <v>0.33619410000001437</v>
      </c>
      <c r="AD138" s="61">
        <v>170392</v>
      </c>
      <c r="AE138" s="60">
        <v>2.5165500999999999</v>
      </c>
      <c r="AF138" s="60">
        <v>93.117227900000003</v>
      </c>
      <c r="AG138" s="60">
        <v>43.453834899999997</v>
      </c>
      <c r="AH138" s="60">
        <v>92.0458438</v>
      </c>
      <c r="AI138" s="61">
        <v>174216</v>
      </c>
      <c r="AJ138" s="60">
        <v>93.055149499999999</v>
      </c>
      <c r="AK138" s="60">
        <v>38.306451600000003</v>
      </c>
      <c r="AL138" s="60">
        <v>91.739305999999999</v>
      </c>
      <c r="AM138" s="60">
        <v>0.30653780000000097</v>
      </c>
      <c r="AN138" s="61">
        <v>169876</v>
      </c>
      <c r="AO138" s="60">
        <v>2.5548047</v>
      </c>
    </row>
    <row r="139" spans="1:41" x14ac:dyDescent="0.15">
      <c r="A139" s="56" t="s">
        <v>69</v>
      </c>
      <c r="B139" s="56" t="s">
        <v>1481</v>
      </c>
      <c r="C139" s="56" t="s">
        <v>1481</v>
      </c>
      <c r="D139" s="56" t="s">
        <v>1482</v>
      </c>
      <c r="E139" s="56" t="s">
        <v>397</v>
      </c>
      <c r="F139" s="56" t="s">
        <v>1728</v>
      </c>
      <c r="G139" s="56" t="s">
        <v>1986</v>
      </c>
      <c r="H139" s="56" t="s">
        <v>1547</v>
      </c>
      <c r="I139" s="56" t="s">
        <v>1881</v>
      </c>
      <c r="J139" s="61">
        <v>0</v>
      </c>
      <c r="K139" s="61">
        <v>4969085</v>
      </c>
      <c r="L139" s="61">
        <v>143901</v>
      </c>
      <c r="M139" s="61">
        <v>5112986</v>
      </c>
      <c r="N139" s="61">
        <v>0</v>
      </c>
      <c r="O139" s="61">
        <v>0</v>
      </c>
      <c r="P139" s="61">
        <v>4627093</v>
      </c>
      <c r="Q139" s="61">
        <v>56143</v>
      </c>
      <c r="R139" s="61">
        <v>4683236</v>
      </c>
      <c r="S139" s="61">
        <v>0</v>
      </c>
      <c r="T139" s="61">
        <v>0</v>
      </c>
      <c r="U139" s="61">
        <v>14649</v>
      </c>
      <c r="V139" s="61">
        <v>14649</v>
      </c>
      <c r="W139" s="60">
        <v>93.117606199999997</v>
      </c>
      <c r="X139" s="60">
        <v>39.015017299999997</v>
      </c>
      <c r="Y139" s="60">
        <v>91.594931000000003</v>
      </c>
      <c r="Z139" s="60">
        <v>93.052660500000002</v>
      </c>
      <c r="AA139" s="60">
        <v>34.365817399999997</v>
      </c>
      <c r="AB139" s="60">
        <v>91.184187000000009</v>
      </c>
      <c r="AC139" s="60">
        <v>0.410743999999994</v>
      </c>
      <c r="AD139" s="61">
        <v>4502956</v>
      </c>
      <c r="AE139" s="60">
        <v>4.0035923000000002</v>
      </c>
      <c r="AF139" s="60">
        <v>93.117606199999997</v>
      </c>
      <c r="AG139" s="60">
        <v>43.436851999999995</v>
      </c>
      <c r="AH139" s="60">
        <v>91.858109799999994</v>
      </c>
      <c r="AI139" s="61">
        <v>4668587</v>
      </c>
      <c r="AJ139" s="60">
        <v>93.055035000000004</v>
      </c>
      <c r="AK139" s="60">
        <v>38.297751699999999</v>
      </c>
      <c r="AL139" s="60">
        <v>91.485488500000002</v>
      </c>
      <c r="AM139" s="60">
        <v>0.37262129999999161</v>
      </c>
      <c r="AN139" s="61">
        <v>4486692</v>
      </c>
      <c r="AO139" s="60">
        <v>4.0541004000000003</v>
      </c>
    </row>
    <row r="140" spans="1:41" x14ac:dyDescent="0.15">
      <c r="A140" s="56" t="s">
        <v>70</v>
      </c>
      <c r="B140" s="56" t="s">
        <v>1481</v>
      </c>
      <c r="C140" s="56" t="s">
        <v>1481</v>
      </c>
      <c r="D140" s="56" t="s">
        <v>1482</v>
      </c>
      <c r="E140" s="56" t="s">
        <v>397</v>
      </c>
      <c r="F140" s="56" t="s">
        <v>1728</v>
      </c>
      <c r="G140" s="56" t="s">
        <v>1986</v>
      </c>
      <c r="H140" s="56" t="s">
        <v>1547</v>
      </c>
      <c r="I140" s="56" t="s">
        <v>1882</v>
      </c>
      <c r="J140" s="61">
        <v>0</v>
      </c>
      <c r="K140" s="61">
        <v>36855</v>
      </c>
      <c r="L140" s="61">
        <v>0</v>
      </c>
      <c r="M140" s="61">
        <v>36855</v>
      </c>
      <c r="N140" s="61">
        <v>0</v>
      </c>
      <c r="O140" s="61">
        <v>0</v>
      </c>
      <c r="P140" s="61">
        <v>36855</v>
      </c>
      <c r="Q140" s="61">
        <v>0</v>
      </c>
      <c r="R140" s="61">
        <v>36855</v>
      </c>
      <c r="S140" s="61">
        <v>0</v>
      </c>
      <c r="T140" s="61">
        <v>0</v>
      </c>
      <c r="U140" s="61">
        <v>0</v>
      </c>
      <c r="V140" s="61">
        <v>0</v>
      </c>
      <c r="W140" s="60">
        <v>100</v>
      </c>
      <c r="X140" s="60">
        <v>0</v>
      </c>
      <c r="Y140" s="60">
        <v>100</v>
      </c>
      <c r="Z140" s="60">
        <v>0</v>
      </c>
      <c r="AA140" s="60">
        <v>0</v>
      </c>
      <c r="AB140" s="60">
        <v>0</v>
      </c>
      <c r="AC140" s="60">
        <v>100</v>
      </c>
      <c r="AD140" s="61">
        <v>0</v>
      </c>
      <c r="AE140" s="60" t="e">
        <v>#DIV/0!</v>
      </c>
      <c r="AF140" s="60">
        <v>100</v>
      </c>
      <c r="AG140" s="60">
        <v>0</v>
      </c>
      <c r="AH140" s="60">
        <v>100</v>
      </c>
      <c r="AI140" s="61">
        <v>36855</v>
      </c>
      <c r="AJ140" s="60">
        <v>0</v>
      </c>
      <c r="AK140" s="60">
        <v>0</v>
      </c>
      <c r="AL140" s="60">
        <v>0</v>
      </c>
      <c r="AM140" s="60">
        <v>100</v>
      </c>
      <c r="AN140" s="61">
        <v>0</v>
      </c>
      <c r="AO140" s="60" t="e">
        <v>#DIV/0!</v>
      </c>
    </row>
    <row r="141" spans="1:41" x14ac:dyDescent="0.15">
      <c r="A141" s="56" t="s">
        <v>71</v>
      </c>
      <c r="B141" s="56" t="s">
        <v>1481</v>
      </c>
      <c r="C141" s="56" t="s">
        <v>1481</v>
      </c>
      <c r="D141" s="56" t="s">
        <v>1482</v>
      </c>
      <c r="E141" s="56" t="s">
        <v>397</v>
      </c>
      <c r="F141" s="56" t="s">
        <v>1728</v>
      </c>
      <c r="G141" s="56" t="s">
        <v>1986</v>
      </c>
      <c r="H141" s="56" t="s">
        <v>1547</v>
      </c>
      <c r="I141" s="56" t="s">
        <v>1883</v>
      </c>
      <c r="J141" s="61">
        <v>0</v>
      </c>
      <c r="K141" s="61">
        <v>1286939</v>
      </c>
      <c r="L141" s="61">
        <v>7968</v>
      </c>
      <c r="M141" s="61">
        <v>1294907</v>
      </c>
      <c r="N141" s="61">
        <v>0</v>
      </c>
      <c r="O141" s="61">
        <v>0</v>
      </c>
      <c r="P141" s="61">
        <v>1279444</v>
      </c>
      <c r="Q141" s="61">
        <v>2541</v>
      </c>
      <c r="R141" s="61">
        <v>1281985</v>
      </c>
      <c r="S141" s="61">
        <v>0</v>
      </c>
      <c r="T141" s="61">
        <v>0</v>
      </c>
      <c r="U141" s="61">
        <v>385</v>
      </c>
      <c r="V141" s="61">
        <v>385</v>
      </c>
      <c r="W141" s="60">
        <v>99.417610300000007</v>
      </c>
      <c r="X141" s="60">
        <v>31.890060199999997</v>
      </c>
      <c r="Y141" s="60">
        <v>99.002090499999994</v>
      </c>
      <c r="Z141" s="60">
        <v>95.2517414</v>
      </c>
      <c r="AA141" s="60">
        <v>18.093994799999997</v>
      </c>
      <c r="AB141" s="60">
        <v>94.831670500000001</v>
      </c>
      <c r="AC141" s="60">
        <v>4.1704199999999929</v>
      </c>
      <c r="AD141" s="61">
        <v>1334256</v>
      </c>
      <c r="AE141" s="60">
        <v>-3.9176139999999999</v>
      </c>
      <c r="AF141" s="60">
        <v>99.417610300000007</v>
      </c>
      <c r="AG141" s="60">
        <v>33.509165199999998</v>
      </c>
      <c r="AH141" s="60">
        <v>99.031534399999998</v>
      </c>
      <c r="AI141" s="61">
        <v>1281600</v>
      </c>
      <c r="AJ141" s="60">
        <v>95.2517414</v>
      </c>
      <c r="AK141" s="60">
        <v>28.971571899999997</v>
      </c>
      <c r="AL141" s="60">
        <v>95.025913500000001</v>
      </c>
      <c r="AM141" s="60">
        <v>4.0056208999999967</v>
      </c>
      <c r="AN141" s="61">
        <v>1331380</v>
      </c>
      <c r="AO141" s="60">
        <v>-3.7389776000000001</v>
      </c>
    </row>
    <row r="142" spans="1:41" x14ac:dyDescent="0.15">
      <c r="A142" s="56" t="s">
        <v>72</v>
      </c>
      <c r="B142" s="56" t="s">
        <v>1481</v>
      </c>
      <c r="C142" s="56" t="s">
        <v>1481</v>
      </c>
      <c r="D142" s="56" t="s">
        <v>1482</v>
      </c>
      <c r="E142" s="56" t="s">
        <v>397</v>
      </c>
      <c r="F142" s="56" t="s">
        <v>1728</v>
      </c>
      <c r="G142" s="56" t="s">
        <v>1986</v>
      </c>
      <c r="H142" s="56" t="s">
        <v>1547</v>
      </c>
      <c r="I142" s="56" t="s">
        <v>1884</v>
      </c>
      <c r="J142" s="61">
        <v>0</v>
      </c>
      <c r="K142" s="61">
        <v>338163</v>
      </c>
      <c r="L142" s="61">
        <v>1277</v>
      </c>
      <c r="M142" s="61">
        <v>339440</v>
      </c>
      <c r="N142" s="61">
        <v>0</v>
      </c>
      <c r="O142" s="61">
        <v>0</v>
      </c>
      <c r="P142" s="61">
        <v>336194</v>
      </c>
      <c r="Q142" s="61">
        <v>407</v>
      </c>
      <c r="R142" s="61">
        <v>336601</v>
      </c>
      <c r="S142" s="61">
        <v>0</v>
      </c>
      <c r="T142" s="61">
        <v>0</v>
      </c>
      <c r="U142" s="61">
        <v>62</v>
      </c>
      <c r="V142" s="61">
        <v>62</v>
      </c>
      <c r="W142" s="60">
        <v>99.417736399999995</v>
      </c>
      <c r="X142" s="60">
        <v>31.871574000000003</v>
      </c>
      <c r="Y142" s="60">
        <v>99.163622399999994</v>
      </c>
      <c r="Z142" s="60">
        <v>95.25182749999999</v>
      </c>
      <c r="AA142" s="60">
        <v>18.078175899999998</v>
      </c>
      <c r="AB142" s="60">
        <v>94.964011299999996</v>
      </c>
      <c r="AC142" s="60">
        <v>4.1996110999999985</v>
      </c>
      <c r="AD142" s="61">
        <v>312688</v>
      </c>
      <c r="AE142" s="60">
        <v>7.6475591999999999</v>
      </c>
      <c r="AF142" s="60">
        <v>99.417736399999995</v>
      </c>
      <c r="AG142" s="60">
        <v>33.497942399999999</v>
      </c>
      <c r="AH142" s="60">
        <v>99.1817384</v>
      </c>
      <c r="AI142" s="61">
        <v>336539</v>
      </c>
      <c r="AJ142" s="60">
        <v>95.25182749999999</v>
      </c>
      <c r="AK142" s="60">
        <v>-33.636363600000003</v>
      </c>
      <c r="AL142" s="60">
        <v>95.511665300000004</v>
      </c>
      <c r="AM142" s="60">
        <v>3.6700730999999962</v>
      </c>
      <c r="AN142" s="61">
        <v>310800</v>
      </c>
      <c r="AO142" s="60">
        <v>8.2815314999999998</v>
      </c>
    </row>
    <row r="143" spans="1:41" x14ac:dyDescent="0.15">
      <c r="A143" s="56" t="s">
        <v>73</v>
      </c>
      <c r="B143" s="56" t="s">
        <v>1481</v>
      </c>
      <c r="C143" s="56" t="s">
        <v>1481</v>
      </c>
      <c r="D143" s="56" t="s">
        <v>1482</v>
      </c>
      <c r="E143" s="56" t="s">
        <v>397</v>
      </c>
      <c r="F143" s="56" t="s">
        <v>1728</v>
      </c>
      <c r="G143" s="56" t="s">
        <v>1986</v>
      </c>
      <c r="H143" s="56" t="s">
        <v>1547</v>
      </c>
      <c r="I143" s="56" t="s">
        <v>1730</v>
      </c>
      <c r="J143" s="61">
        <v>0</v>
      </c>
      <c r="K143" s="61">
        <v>948776</v>
      </c>
      <c r="L143" s="61">
        <v>6691</v>
      </c>
      <c r="M143" s="61">
        <v>955467</v>
      </c>
      <c r="N143" s="61">
        <v>0</v>
      </c>
      <c r="O143" s="61">
        <v>0</v>
      </c>
      <c r="P143" s="61">
        <v>943250</v>
      </c>
      <c r="Q143" s="61">
        <v>2134</v>
      </c>
      <c r="R143" s="61">
        <v>945384</v>
      </c>
      <c r="S143" s="61">
        <v>0</v>
      </c>
      <c r="T143" s="61">
        <v>0</v>
      </c>
      <c r="U143" s="61">
        <v>323</v>
      </c>
      <c r="V143" s="61">
        <v>323</v>
      </c>
      <c r="W143" s="60">
        <v>99.417565400000001</v>
      </c>
      <c r="X143" s="60">
        <v>31.893588399999999</v>
      </c>
      <c r="Y143" s="60">
        <v>98.9447045</v>
      </c>
      <c r="Z143" s="60">
        <v>95.251715000000004</v>
      </c>
      <c r="AA143" s="60">
        <v>18.097014900000001</v>
      </c>
      <c r="AB143" s="60">
        <v>94.791236499999997</v>
      </c>
      <c r="AC143" s="60">
        <v>4.1534680000000037</v>
      </c>
      <c r="AD143" s="61">
        <v>1021568</v>
      </c>
      <c r="AE143" s="60">
        <v>-7.4575554000000004</v>
      </c>
      <c r="AF143" s="60">
        <v>99.417565400000001</v>
      </c>
      <c r="AG143" s="60">
        <v>33.511306499999996</v>
      </c>
      <c r="AH143" s="60">
        <v>98.978164500000005</v>
      </c>
      <c r="AI143" s="61">
        <v>945061</v>
      </c>
      <c r="AJ143" s="60">
        <v>95.251715000000004</v>
      </c>
      <c r="AK143" s="60">
        <v>21.381337299999998</v>
      </c>
      <c r="AL143" s="60">
        <v>94.878217499999991</v>
      </c>
      <c r="AM143" s="60">
        <v>4.0999470000000144</v>
      </c>
      <c r="AN143" s="61">
        <v>1020580</v>
      </c>
      <c r="AO143" s="60">
        <v>-7.3996159000000006</v>
      </c>
    </row>
    <row r="144" spans="1:41" x14ac:dyDescent="0.15">
      <c r="A144" s="56" t="s">
        <v>74</v>
      </c>
      <c r="B144" s="56" t="s">
        <v>1481</v>
      </c>
      <c r="C144" s="56" t="s">
        <v>1481</v>
      </c>
      <c r="D144" s="56" t="s">
        <v>1482</v>
      </c>
      <c r="E144" s="56" t="s">
        <v>397</v>
      </c>
      <c r="F144" s="56" t="s">
        <v>1728</v>
      </c>
      <c r="G144" s="56" t="s">
        <v>1986</v>
      </c>
      <c r="H144" s="56" t="s">
        <v>1547</v>
      </c>
      <c r="I144" s="56" t="s">
        <v>1885</v>
      </c>
      <c r="J144" s="61">
        <v>0</v>
      </c>
      <c r="K144" s="61">
        <v>7094217</v>
      </c>
      <c r="L144" s="61">
        <v>145234</v>
      </c>
      <c r="M144" s="61">
        <v>7239451</v>
      </c>
      <c r="N144" s="61">
        <v>0</v>
      </c>
      <c r="O144" s="61">
        <v>0</v>
      </c>
      <c r="P144" s="61">
        <v>6943482</v>
      </c>
      <c r="Q144" s="61">
        <v>75345</v>
      </c>
      <c r="R144" s="61">
        <v>7018827</v>
      </c>
      <c r="S144" s="61">
        <v>0</v>
      </c>
      <c r="T144" s="61">
        <v>0</v>
      </c>
      <c r="U144" s="61">
        <v>3759</v>
      </c>
      <c r="V144" s="61">
        <v>3759</v>
      </c>
      <c r="W144" s="60">
        <v>97.875241199999991</v>
      </c>
      <c r="X144" s="60">
        <v>51.878347999999995</v>
      </c>
      <c r="Y144" s="60">
        <v>96.952476099999998</v>
      </c>
      <c r="Z144" s="60">
        <v>97.836226699999997</v>
      </c>
      <c r="AA144" s="60">
        <v>46.437728399999997</v>
      </c>
      <c r="AB144" s="60">
        <v>96.594433999999993</v>
      </c>
      <c r="AC144" s="60">
        <v>0.3580421000000058</v>
      </c>
      <c r="AD144" s="61">
        <v>6892321</v>
      </c>
      <c r="AE144" s="60">
        <v>1.8354630000000001</v>
      </c>
      <c r="AF144" s="60">
        <v>97.875241199999991</v>
      </c>
      <c r="AG144" s="60">
        <v>53.256759099999996</v>
      </c>
      <c r="AH144" s="60">
        <v>97.0028437</v>
      </c>
      <c r="AI144" s="61">
        <v>7015068</v>
      </c>
      <c r="AJ144" s="60">
        <v>97.836226699999997</v>
      </c>
      <c r="AK144" s="60">
        <v>48.221815299999996</v>
      </c>
      <c r="AL144" s="60">
        <v>96.680853400000004</v>
      </c>
      <c r="AM144" s="60">
        <v>0.32199029999999595</v>
      </c>
      <c r="AN144" s="61">
        <v>6885943</v>
      </c>
      <c r="AO144" s="60">
        <v>1.875197</v>
      </c>
    </row>
    <row r="145" spans="1:41" x14ac:dyDescent="0.15">
      <c r="A145" s="56" t="s">
        <v>75</v>
      </c>
      <c r="B145" s="56" t="s">
        <v>1481</v>
      </c>
      <c r="C145" s="56" t="s">
        <v>1481</v>
      </c>
      <c r="D145" s="56" t="s">
        <v>1482</v>
      </c>
      <c r="E145" s="56" t="s">
        <v>397</v>
      </c>
      <c r="F145" s="56" t="s">
        <v>1728</v>
      </c>
      <c r="G145" s="56" t="s">
        <v>1986</v>
      </c>
      <c r="H145" s="56" t="s">
        <v>1547</v>
      </c>
      <c r="I145" s="56" t="s">
        <v>1613</v>
      </c>
      <c r="J145" s="61">
        <v>0</v>
      </c>
      <c r="K145" s="61">
        <v>7014038</v>
      </c>
      <c r="L145" s="61">
        <v>145234</v>
      </c>
      <c r="M145" s="61">
        <v>7159272</v>
      </c>
      <c r="N145" s="61">
        <v>0</v>
      </c>
      <c r="O145" s="61">
        <v>0</v>
      </c>
      <c r="P145" s="61">
        <v>6863303</v>
      </c>
      <c r="Q145" s="61">
        <v>75345</v>
      </c>
      <c r="R145" s="61">
        <v>6938648</v>
      </c>
      <c r="S145" s="61">
        <v>0</v>
      </c>
      <c r="T145" s="61">
        <v>0</v>
      </c>
      <c r="U145" s="61">
        <v>3759</v>
      </c>
      <c r="V145" s="61">
        <v>3759</v>
      </c>
      <c r="W145" s="60">
        <v>97.850952599999999</v>
      </c>
      <c r="X145" s="60">
        <v>51.878347999999995</v>
      </c>
      <c r="Y145" s="60">
        <v>96.918345900000006</v>
      </c>
      <c r="Z145" s="60">
        <v>97.811365299999991</v>
      </c>
      <c r="AA145" s="60">
        <v>46.437728399999997</v>
      </c>
      <c r="AB145" s="60">
        <v>96.556260600000002</v>
      </c>
      <c r="AC145" s="60">
        <v>0.36208530000000394</v>
      </c>
      <c r="AD145" s="61">
        <v>6813227</v>
      </c>
      <c r="AE145" s="60">
        <v>1.8408457999999999</v>
      </c>
      <c r="AF145" s="60">
        <v>97.850952599999999</v>
      </c>
      <c r="AG145" s="60">
        <v>53.256759099999996</v>
      </c>
      <c r="AH145" s="60">
        <v>96.969259899999997</v>
      </c>
      <c r="AI145" s="61">
        <v>6934889</v>
      </c>
      <c r="AJ145" s="60">
        <v>97.811365299999991</v>
      </c>
      <c r="AK145" s="60">
        <v>48.221815299999996</v>
      </c>
      <c r="AL145" s="60">
        <v>96.643615100000005</v>
      </c>
      <c r="AM145" s="60">
        <v>0.32564479999999207</v>
      </c>
      <c r="AN145" s="61">
        <v>6806849</v>
      </c>
      <c r="AO145" s="60">
        <v>1.8810466000000001</v>
      </c>
    </row>
    <row r="146" spans="1:41" x14ac:dyDescent="0.15">
      <c r="A146" s="56" t="s">
        <v>76</v>
      </c>
      <c r="B146" s="56" t="s">
        <v>1481</v>
      </c>
      <c r="C146" s="56" t="s">
        <v>1481</v>
      </c>
      <c r="D146" s="56" t="s">
        <v>1482</v>
      </c>
      <c r="E146" s="56" t="s">
        <v>397</v>
      </c>
      <c r="F146" s="56" t="s">
        <v>1728</v>
      </c>
      <c r="G146" s="56" t="s">
        <v>1986</v>
      </c>
      <c r="H146" s="56" t="s">
        <v>1547</v>
      </c>
      <c r="I146" s="56" t="s">
        <v>1614</v>
      </c>
      <c r="J146" s="61">
        <v>0</v>
      </c>
      <c r="K146" s="61">
        <v>2932070</v>
      </c>
      <c r="L146" s="61">
        <v>53439</v>
      </c>
      <c r="M146" s="61">
        <v>2985509</v>
      </c>
      <c r="N146" s="61">
        <v>0</v>
      </c>
      <c r="O146" s="61">
        <v>0</v>
      </c>
      <c r="P146" s="61">
        <v>2869059</v>
      </c>
      <c r="Q146" s="61">
        <v>27723</v>
      </c>
      <c r="R146" s="61">
        <v>2896782</v>
      </c>
      <c r="S146" s="61">
        <v>0</v>
      </c>
      <c r="T146" s="61">
        <v>0</v>
      </c>
      <c r="U146" s="61">
        <v>1383</v>
      </c>
      <c r="V146" s="61">
        <v>1383</v>
      </c>
      <c r="W146" s="60">
        <v>97.850972200000001</v>
      </c>
      <c r="X146" s="60">
        <v>51.877841999999994</v>
      </c>
      <c r="Y146" s="60">
        <v>97.028077999999994</v>
      </c>
      <c r="Z146" s="60">
        <v>97.811350700000006</v>
      </c>
      <c r="AA146" s="60">
        <v>46.438593700000006</v>
      </c>
      <c r="AB146" s="60">
        <v>96.715458600000005</v>
      </c>
      <c r="AC146" s="60">
        <v>0.31261939999998845</v>
      </c>
      <c r="AD146" s="61">
        <v>2875780</v>
      </c>
      <c r="AE146" s="60">
        <v>0.73030620000000002</v>
      </c>
      <c r="AF146" s="60">
        <v>97.850972200000001</v>
      </c>
      <c r="AG146" s="60">
        <v>53.2561088</v>
      </c>
      <c r="AH146" s="60">
        <v>97.073045800000003</v>
      </c>
      <c r="AI146" s="61">
        <v>2895399</v>
      </c>
      <c r="AJ146" s="60">
        <v>97.811350700000006</v>
      </c>
      <c r="AK146" s="60">
        <v>48.222909800000004</v>
      </c>
      <c r="AL146" s="60">
        <v>96.791858399999995</v>
      </c>
      <c r="AM146" s="60">
        <v>0.28118740000000741</v>
      </c>
      <c r="AN146" s="61">
        <v>2873433</v>
      </c>
      <c r="AO146" s="60">
        <v>0.7644514</v>
      </c>
    </row>
    <row r="147" spans="1:41" x14ac:dyDescent="0.15">
      <c r="A147" s="56" t="s">
        <v>77</v>
      </c>
      <c r="B147" s="56" t="s">
        <v>1481</v>
      </c>
      <c r="C147" s="56" t="s">
        <v>1481</v>
      </c>
      <c r="D147" s="56" t="s">
        <v>1482</v>
      </c>
      <c r="E147" s="56" t="s">
        <v>397</v>
      </c>
      <c r="F147" s="56" t="s">
        <v>1728</v>
      </c>
      <c r="G147" s="56" t="s">
        <v>1986</v>
      </c>
      <c r="H147" s="56" t="s">
        <v>1547</v>
      </c>
      <c r="I147" s="56" t="s">
        <v>1615</v>
      </c>
      <c r="J147" s="61">
        <v>0</v>
      </c>
      <c r="K147" s="61">
        <v>3383561</v>
      </c>
      <c r="L147" s="61">
        <v>73129</v>
      </c>
      <c r="M147" s="61">
        <v>3456690</v>
      </c>
      <c r="N147" s="61">
        <v>0</v>
      </c>
      <c r="O147" s="61">
        <v>0</v>
      </c>
      <c r="P147" s="61">
        <v>3310846</v>
      </c>
      <c r="Q147" s="61">
        <v>37938</v>
      </c>
      <c r="R147" s="61">
        <v>3348784</v>
      </c>
      <c r="S147" s="61">
        <v>0</v>
      </c>
      <c r="T147" s="61">
        <v>0</v>
      </c>
      <c r="U147" s="61">
        <v>1893</v>
      </c>
      <c r="V147" s="61">
        <v>1893</v>
      </c>
      <c r="W147" s="60">
        <v>97.850932799999995</v>
      </c>
      <c r="X147" s="60">
        <v>51.878187899999993</v>
      </c>
      <c r="Y147" s="60">
        <v>96.878343200000003</v>
      </c>
      <c r="Z147" s="60">
        <v>97.811354899999998</v>
      </c>
      <c r="AA147" s="60">
        <v>46.437952199999998</v>
      </c>
      <c r="AB147" s="60">
        <v>96.490261899999993</v>
      </c>
      <c r="AC147" s="60">
        <v>0.38808130000001029</v>
      </c>
      <c r="AD147" s="61">
        <v>3257078</v>
      </c>
      <c r="AE147" s="60">
        <v>2.8155912000000001</v>
      </c>
      <c r="AF147" s="60">
        <v>97.850932799999995</v>
      </c>
      <c r="AG147" s="60">
        <v>53.256780299999996</v>
      </c>
      <c r="AH147" s="60">
        <v>96.931426099999996</v>
      </c>
      <c r="AI147" s="61">
        <v>3346891</v>
      </c>
      <c r="AJ147" s="60">
        <v>97.811354899999998</v>
      </c>
      <c r="AK147" s="60">
        <v>48.2223179</v>
      </c>
      <c r="AL147" s="60">
        <v>96.582164500000005</v>
      </c>
      <c r="AM147" s="60">
        <v>0.34926159999999129</v>
      </c>
      <c r="AN147" s="61">
        <v>3253866</v>
      </c>
      <c r="AO147" s="60">
        <v>2.8589069</v>
      </c>
    </row>
    <row r="148" spans="1:41" x14ac:dyDescent="0.15">
      <c r="A148" s="56" t="s">
        <v>78</v>
      </c>
      <c r="B148" s="56" t="s">
        <v>1481</v>
      </c>
      <c r="C148" s="56" t="s">
        <v>1481</v>
      </c>
      <c r="D148" s="56" t="s">
        <v>1482</v>
      </c>
      <c r="E148" s="56" t="s">
        <v>397</v>
      </c>
      <c r="F148" s="56" t="s">
        <v>1728</v>
      </c>
      <c r="G148" s="56" t="s">
        <v>1986</v>
      </c>
      <c r="H148" s="56" t="s">
        <v>1547</v>
      </c>
      <c r="I148" s="63" t="s">
        <v>1616</v>
      </c>
      <c r="J148" s="61">
        <v>0</v>
      </c>
      <c r="K148" s="61">
        <v>698407</v>
      </c>
      <c r="L148" s="61">
        <v>18666</v>
      </c>
      <c r="M148" s="61">
        <v>717073</v>
      </c>
      <c r="N148" s="61">
        <v>0</v>
      </c>
      <c r="O148" s="61">
        <v>0</v>
      </c>
      <c r="P148" s="61">
        <v>683398</v>
      </c>
      <c r="Q148" s="61">
        <v>9684</v>
      </c>
      <c r="R148" s="61">
        <v>693082</v>
      </c>
      <c r="S148" s="61">
        <v>0</v>
      </c>
      <c r="T148" s="61">
        <v>0</v>
      </c>
      <c r="U148" s="61">
        <v>483</v>
      </c>
      <c r="V148" s="61">
        <v>483</v>
      </c>
      <c r="W148" s="60">
        <v>97.850966600000007</v>
      </c>
      <c r="X148" s="60">
        <v>51.880424300000008</v>
      </c>
      <c r="Y148" s="60">
        <v>96.654315499999996</v>
      </c>
      <c r="Z148" s="60">
        <v>97.811477300000007</v>
      </c>
      <c r="AA148" s="60">
        <v>46.434374400000003</v>
      </c>
      <c r="AB148" s="60">
        <v>96.201942799999998</v>
      </c>
      <c r="AC148" s="60">
        <v>0.45237269999999796</v>
      </c>
      <c r="AD148" s="61">
        <v>680369</v>
      </c>
      <c r="AE148" s="60">
        <v>1.8685449000000001</v>
      </c>
      <c r="AF148" s="60">
        <v>97.850966600000007</v>
      </c>
      <c r="AG148" s="60">
        <v>53.258538200000004</v>
      </c>
      <c r="AH148" s="60">
        <v>96.719463000000005</v>
      </c>
      <c r="AI148" s="61">
        <v>692599</v>
      </c>
      <c r="AJ148" s="60">
        <v>97.811477300000007</v>
      </c>
      <c r="AK148" s="60">
        <v>48.216712800000003</v>
      </c>
      <c r="AL148" s="60">
        <v>96.313477599999999</v>
      </c>
      <c r="AM148" s="60">
        <v>0.40598540000000582</v>
      </c>
      <c r="AN148" s="61">
        <v>679550</v>
      </c>
      <c r="AO148" s="60">
        <v>1.9202413000000003</v>
      </c>
    </row>
    <row r="149" spans="1:41" x14ac:dyDescent="0.15">
      <c r="A149" s="56" t="s">
        <v>79</v>
      </c>
      <c r="B149" s="56" t="s">
        <v>1481</v>
      </c>
      <c r="C149" s="56" t="s">
        <v>1481</v>
      </c>
      <c r="D149" s="56" t="s">
        <v>1482</v>
      </c>
      <c r="E149" s="56" t="s">
        <v>397</v>
      </c>
      <c r="F149" s="56" t="s">
        <v>1728</v>
      </c>
      <c r="G149" s="56" t="s">
        <v>1986</v>
      </c>
      <c r="H149" s="56" t="s">
        <v>1547</v>
      </c>
      <c r="I149" s="56" t="s">
        <v>1617</v>
      </c>
      <c r="J149" s="61">
        <v>0</v>
      </c>
      <c r="K149" s="61">
        <v>80179</v>
      </c>
      <c r="L149" s="61">
        <v>0</v>
      </c>
      <c r="M149" s="61">
        <v>80179</v>
      </c>
      <c r="N149" s="61">
        <v>0</v>
      </c>
      <c r="O149" s="61">
        <v>0</v>
      </c>
      <c r="P149" s="61">
        <v>80179</v>
      </c>
      <c r="Q149" s="61">
        <v>0</v>
      </c>
      <c r="R149" s="61">
        <v>80179</v>
      </c>
      <c r="S149" s="61">
        <v>0</v>
      </c>
      <c r="T149" s="61">
        <v>0</v>
      </c>
      <c r="U149" s="61">
        <v>0</v>
      </c>
      <c r="V149" s="61">
        <v>0</v>
      </c>
      <c r="W149" s="60">
        <v>100</v>
      </c>
      <c r="X149" s="60">
        <v>0</v>
      </c>
      <c r="Y149" s="60">
        <v>100</v>
      </c>
      <c r="Z149" s="60">
        <v>100</v>
      </c>
      <c r="AA149" s="60">
        <v>0</v>
      </c>
      <c r="AB149" s="60">
        <v>100</v>
      </c>
      <c r="AC149" s="60">
        <v>0</v>
      </c>
      <c r="AD149" s="61">
        <v>79094</v>
      </c>
      <c r="AE149" s="60">
        <v>1.3717854999999999</v>
      </c>
      <c r="AF149" s="60">
        <v>100</v>
      </c>
      <c r="AG149" s="60">
        <v>0</v>
      </c>
      <c r="AH149" s="60">
        <v>100</v>
      </c>
      <c r="AI149" s="61">
        <v>80179</v>
      </c>
      <c r="AJ149" s="60">
        <v>100</v>
      </c>
      <c r="AK149" s="60">
        <v>0</v>
      </c>
      <c r="AL149" s="60">
        <v>100</v>
      </c>
      <c r="AM149" s="60">
        <v>0</v>
      </c>
      <c r="AN149" s="61">
        <v>79094</v>
      </c>
      <c r="AO149" s="60">
        <v>1.3717854999999999</v>
      </c>
    </row>
    <row r="150" spans="1:41" x14ac:dyDescent="0.15">
      <c r="A150" s="56" t="s">
        <v>80</v>
      </c>
      <c r="B150" s="56" t="s">
        <v>1481</v>
      </c>
      <c r="C150" s="56" t="s">
        <v>1481</v>
      </c>
      <c r="D150" s="56" t="s">
        <v>1482</v>
      </c>
      <c r="E150" s="56" t="s">
        <v>397</v>
      </c>
      <c r="F150" s="56" t="s">
        <v>1728</v>
      </c>
      <c r="G150" s="56" t="s">
        <v>1986</v>
      </c>
      <c r="H150" s="56" t="s">
        <v>1547</v>
      </c>
      <c r="I150" s="56" t="s">
        <v>1618</v>
      </c>
      <c r="J150" s="61">
        <v>0</v>
      </c>
      <c r="K150" s="61">
        <v>396650</v>
      </c>
      <c r="L150" s="61">
        <v>16645</v>
      </c>
      <c r="M150" s="61">
        <v>413295</v>
      </c>
      <c r="N150" s="61">
        <v>0</v>
      </c>
      <c r="O150" s="61">
        <v>0</v>
      </c>
      <c r="P150" s="61">
        <v>387917</v>
      </c>
      <c r="Q150" s="61">
        <v>5710</v>
      </c>
      <c r="R150" s="61">
        <v>393627</v>
      </c>
      <c r="S150" s="61">
        <v>0</v>
      </c>
      <c r="T150" s="61">
        <v>0</v>
      </c>
      <c r="U150" s="61">
        <v>1255</v>
      </c>
      <c r="V150" s="61">
        <v>1255</v>
      </c>
      <c r="W150" s="60">
        <v>97.79831089999999</v>
      </c>
      <c r="X150" s="60">
        <v>34.304595999999997</v>
      </c>
      <c r="Y150" s="60">
        <v>95.241171600000001</v>
      </c>
      <c r="Z150" s="60">
        <v>97.479783799999993</v>
      </c>
      <c r="AA150" s="60">
        <v>33.856381400000004</v>
      </c>
      <c r="AB150" s="60">
        <v>94.800310699999997</v>
      </c>
      <c r="AC150" s="60">
        <v>0.44086090000000411</v>
      </c>
      <c r="AD150" s="61">
        <v>375851</v>
      </c>
      <c r="AE150" s="60">
        <v>4.7295337999999996</v>
      </c>
      <c r="AF150" s="60">
        <v>97.79831089999999</v>
      </c>
      <c r="AG150" s="60">
        <v>37.1020143</v>
      </c>
      <c r="AH150" s="60">
        <v>95.5312591</v>
      </c>
      <c r="AI150" s="61">
        <v>392372</v>
      </c>
      <c r="AJ150" s="60">
        <v>97.479783799999993</v>
      </c>
      <c r="AK150" s="60">
        <v>33.856381400000004</v>
      </c>
      <c r="AL150" s="60">
        <v>94.800310699999997</v>
      </c>
      <c r="AM150" s="60">
        <v>0.73094840000000261</v>
      </c>
      <c r="AN150" s="61">
        <v>375851</v>
      </c>
      <c r="AO150" s="60">
        <v>4.3956249000000005</v>
      </c>
    </row>
    <row r="151" spans="1:41" x14ac:dyDescent="0.15">
      <c r="A151" s="56" t="s">
        <v>81</v>
      </c>
      <c r="B151" s="56" t="s">
        <v>1481</v>
      </c>
      <c r="C151" s="56" t="s">
        <v>1481</v>
      </c>
      <c r="D151" s="56" t="s">
        <v>1482</v>
      </c>
      <c r="E151" s="56" t="s">
        <v>397</v>
      </c>
      <c r="F151" s="56" t="s">
        <v>1728</v>
      </c>
      <c r="G151" s="56" t="s">
        <v>1986</v>
      </c>
      <c r="H151" s="56" t="s">
        <v>1547</v>
      </c>
      <c r="I151" s="56" t="s">
        <v>1872</v>
      </c>
      <c r="J151" s="61">
        <v>0</v>
      </c>
      <c r="K151" s="61">
        <v>392876</v>
      </c>
      <c r="L151" s="61">
        <v>16645</v>
      </c>
      <c r="M151" s="61">
        <v>409521</v>
      </c>
      <c r="N151" s="61">
        <v>0</v>
      </c>
      <c r="O151" s="61">
        <v>0</v>
      </c>
      <c r="P151" s="61">
        <v>384143</v>
      </c>
      <c r="Q151" s="61">
        <v>5710</v>
      </c>
      <c r="R151" s="61">
        <v>389853</v>
      </c>
      <c r="S151" s="61">
        <v>0</v>
      </c>
      <c r="T151" s="61">
        <v>0</v>
      </c>
      <c r="U151" s="61">
        <v>1255</v>
      </c>
      <c r="V151" s="61">
        <v>1255</v>
      </c>
      <c r="W151" s="60">
        <v>97.777161199999995</v>
      </c>
      <c r="X151" s="60">
        <v>34.304595999999997</v>
      </c>
      <c r="Y151" s="60">
        <v>95.197315900000007</v>
      </c>
      <c r="Z151" s="60">
        <v>97.479783799999993</v>
      </c>
      <c r="AA151" s="60">
        <v>33.856381400000004</v>
      </c>
      <c r="AB151" s="60">
        <v>94.800310699999997</v>
      </c>
      <c r="AC151" s="60">
        <v>0.39700520000000949</v>
      </c>
      <c r="AD151" s="61">
        <v>375851</v>
      </c>
      <c r="AE151" s="60">
        <v>3.7254125</v>
      </c>
      <c r="AF151" s="60">
        <v>97.777161199999995</v>
      </c>
      <c r="AG151" s="60">
        <v>37.1020143</v>
      </c>
      <c r="AH151" s="60">
        <v>95.489950199999996</v>
      </c>
      <c r="AI151" s="61">
        <v>388598</v>
      </c>
      <c r="AJ151" s="60">
        <v>97.479783799999993</v>
      </c>
      <c r="AK151" s="60">
        <v>33.856381400000004</v>
      </c>
      <c r="AL151" s="60">
        <v>94.800310699999997</v>
      </c>
      <c r="AM151" s="60">
        <v>0.68963949999999841</v>
      </c>
      <c r="AN151" s="61">
        <v>375851</v>
      </c>
      <c r="AO151" s="60">
        <v>3.3915035000000002</v>
      </c>
    </row>
    <row r="152" spans="1:41" x14ac:dyDescent="0.15">
      <c r="A152" s="56" t="s">
        <v>82</v>
      </c>
      <c r="B152" s="56" t="s">
        <v>1481</v>
      </c>
      <c r="C152" s="56" t="s">
        <v>1481</v>
      </c>
      <c r="D152" s="56" t="s">
        <v>1482</v>
      </c>
      <c r="E152" s="56" t="s">
        <v>397</v>
      </c>
      <c r="F152" s="56" t="s">
        <v>1728</v>
      </c>
      <c r="G152" s="56" t="s">
        <v>1986</v>
      </c>
      <c r="H152" s="56" t="s">
        <v>1547</v>
      </c>
      <c r="I152" s="56" t="s">
        <v>1886</v>
      </c>
      <c r="J152" s="61">
        <v>0</v>
      </c>
      <c r="K152" s="61">
        <v>3774</v>
      </c>
      <c r="L152" s="61">
        <v>0</v>
      </c>
      <c r="M152" s="61">
        <v>3774</v>
      </c>
      <c r="N152" s="61">
        <v>0</v>
      </c>
      <c r="O152" s="61">
        <v>0</v>
      </c>
      <c r="P152" s="61">
        <v>3774</v>
      </c>
      <c r="Q152" s="61">
        <v>0</v>
      </c>
      <c r="R152" s="61">
        <v>3774</v>
      </c>
      <c r="S152" s="61">
        <v>0</v>
      </c>
      <c r="T152" s="61">
        <v>0</v>
      </c>
      <c r="U152" s="61">
        <v>0</v>
      </c>
      <c r="V152" s="61">
        <v>0</v>
      </c>
      <c r="W152" s="60">
        <v>100</v>
      </c>
      <c r="X152" s="60">
        <v>0</v>
      </c>
      <c r="Y152" s="60">
        <v>100</v>
      </c>
      <c r="Z152" s="60" t="s">
        <v>1985</v>
      </c>
      <c r="AA152" s="60" t="s">
        <v>1985</v>
      </c>
      <c r="AB152" s="60" t="s">
        <v>1985</v>
      </c>
      <c r="AC152" s="60" t="s">
        <v>1676</v>
      </c>
      <c r="AD152" s="61" t="s">
        <v>1985</v>
      </c>
      <c r="AE152" s="60" t="e">
        <v>#VALUE!</v>
      </c>
      <c r="AF152" s="60">
        <v>100</v>
      </c>
      <c r="AG152" s="60">
        <v>0</v>
      </c>
      <c r="AH152" s="60">
        <v>100</v>
      </c>
      <c r="AI152" s="61">
        <v>3774</v>
      </c>
      <c r="AJ152" s="60" t="s">
        <v>1985</v>
      </c>
      <c r="AK152" s="60" t="s">
        <v>1985</v>
      </c>
      <c r="AL152" s="60" t="s">
        <v>1985</v>
      </c>
      <c r="AM152" s="60" t="e">
        <v>#VALUE!</v>
      </c>
      <c r="AN152" s="61" t="s">
        <v>1985</v>
      </c>
      <c r="AO152" s="60" t="e">
        <v>#VALUE!</v>
      </c>
    </row>
    <row r="153" spans="1:41" x14ac:dyDescent="0.15">
      <c r="A153" s="56" t="s">
        <v>83</v>
      </c>
      <c r="B153" s="56" t="s">
        <v>1481</v>
      </c>
      <c r="C153" s="56" t="s">
        <v>1481</v>
      </c>
      <c r="D153" s="56" t="s">
        <v>1482</v>
      </c>
      <c r="E153" s="56" t="s">
        <v>397</v>
      </c>
      <c r="F153" s="56" t="s">
        <v>1728</v>
      </c>
      <c r="G153" s="56" t="s">
        <v>1986</v>
      </c>
      <c r="H153" s="56" t="s">
        <v>1547</v>
      </c>
      <c r="I153" s="56" t="s">
        <v>1809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0">
        <v>0</v>
      </c>
      <c r="X153" s="60">
        <v>0</v>
      </c>
      <c r="Y153" s="60">
        <v>0</v>
      </c>
      <c r="Z153" s="60" t="s">
        <v>1985</v>
      </c>
      <c r="AA153" s="60" t="s">
        <v>1985</v>
      </c>
      <c r="AB153" s="60" t="s">
        <v>1985</v>
      </c>
      <c r="AC153" s="60" t="s">
        <v>1676</v>
      </c>
      <c r="AD153" s="61" t="s">
        <v>1985</v>
      </c>
      <c r="AE153" s="60">
        <v>0</v>
      </c>
      <c r="AF153" s="60">
        <v>0</v>
      </c>
      <c r="AG153" s="60">
        <v>0</v>
      </c>
      <c r="AH153" s="60">
        <v>0</v>
      </c>
      <c r="AI153" s="61">
        <v>0</v>
      </c>
      <c r="AJ153" s="60" t="s">
        <v>1985</v>
      </c>
      <c r="AK153" s="60" t="s">
        <v>1985</v>
      </c>
      <c r="AL153" s="60" t="s">
        <v>1985</v>
      </c>
      <c r="AM153" s="60" t="e">
        <v>#VALUE!</v>
      </c>
      <c r="AN153" s="61" t="s">
        <v>1985</v>
      </c>
      <c r="AO153" s="60">
        <v>0</v>
      </c>
    </row>
    <row r="154" spans="1:41" x14ac:dyDescent="0.15">
      <c r="A154" s="56" t="s">
        <v>84</v>
      </c>
      <c r="B154" s="56" t="s">
        <v>1481</v>
      </c>
      <c r="C154" s="56" t="s">
        <v>1481</v>
      </c>
      <c r="D154" s="56" t="s">
        <v>1482</v>
      </c>
      <c r="E154" s="56" t="s">
        <v>397</v>
      </c>
      <c r="F154" s="56" t="s">
        <v>1728</v>
      </c>
      <c r="G154" s="56" t="s">
        <v>1986</v>
      </c>
      <c r="H154" s="56" t="s">
        <v>1547</v>
      </c>
      <c r="I154" s="56" t="s">
        <v>1810</v>
      </c>
      <c r="J154" s="61">
        <v>0</v>
      </c>
      <c r="K154" s="61">
        <v>2242797</v>
      </c>
      <c r="L154" s="61">
        <v>0</v>
      </c>
      <c r="M154" s="61">
        <v>2242797</v>
      </c>
      <c r="N154" s="61">
        <v>0</v>
      </c>
      <c r="O154" s="61">
        <v>0</v>
      </c>
      <c r="P154" s="61">
        <v>2105474</v>
      </c>
      <c r="Q154" s="61">
        <v>0</v>
      </c>
      <c r="R154" s="61">
        <v>2105474</v>
      </c>
      <c r="S154" s="61">
        <v>0</v>
      </c>
      <c r="T154" s="61">
        <v>0</v>
      </c>
      <c r="U154" s="61">
        <v>0</v>
      </c>
      <c r="V154" s="61">
        <v>0</v>
      </c>
      <c r="W154" s="60">
        <v>93.877154300000001</v>
      </c>
      <c r="X154" s="60">
        <v>0</v>
      </c>
      <c r="Y154" s="60">
        <v>93.877154300000001</v>
      </c>
      <c r="Z154" s="60">
        <v>92.545358399999998</v>
      </c>
      <c r="AA154" s="60">
        <v>0</v>
      </c>
      <c r="AB154" s="60">
        <v>92.545358399999998</v>
      </c>
      <c r="AC154" s="60">
        <v>1.331795900000003</v>
      </c>
      <c r="AD154" s="61">
        <v>2038529</v>
      </c>
      <c r="AE154" s="60">
        <v>3.2839857000000001</v>
      </c>
      <c r="AF154" s="60">
        <v>93.877154300000001</v>
      </c>
      <c r="AG154" s="60">
        <v>0</v>
      </c>
      <c r="AH154" s="60">
        <v>93.877154300000001</v>
      </c>
      <c r="AI154" s="61">
        <v>2105474</v>
      </c>
      <c r="AJ154" s="60">
        <v>92.545358399999998</v>
      </c>
      <c r="AK154" s="60">
        <v>0</v>
      </c>
      <c r="AL154" s="60">
        <v>92.594961299999994</v>
      </c>
      <c r="AM154" s="60">
        <v>1.2821930000000066</v>
      </c>
      <c r="AN154" s="61">
        <v>2037349</v>
      </c>
      <c r="AO154" s="60">
        <v>3.3438060999999997</v>
      </c>
    </row>
    <row r="155" spans="1:41" x14ac:dyDescent="0.15">
      <c r="A155" s="56" t="s">
        <v>1548</v>
      </c>
      <c r="B155" s="56" t="s">
        <v>1481</v>
      </c>
      <c r="C155" s="56" t="s">
        <v>1481</v>
      </c>
      <c r="D155" s="56" t="s">
        <v>1482</v>
      </c>
      <c r="E155" s="56" t="s">
        <v>397</v>
      </c>
      <c r="F155" s="56" t="s">
        <v>1728</v>
      </c>
      <c r="G155" s="56" t="s">
        <v>1986</v>
      </c>
      <c r="H155" s="56" t="s">
        <v>1547</v>
      </c>
      <c r="I155" s="56" t="s">
        <v>1811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0">
        <v>0</v>
      </c>
      <c r="X155" s="60">
        <v>0</v>
      </c>
      <c r="Y155" s="60">
        <v>0</v>
      </c>
      <c r="Z155" s="60">
        <v>0</v>
      </c>
      <c r="AA155" s="60">
        <v>0</v>
      </c>
      <c r="AB155" s="60">
        <v>0</v>
      </c>
      <c r="AC155" s="60">
        <v>0</v>
      </c>
      <c r="AD155" s="61">
        <v>0</v>
      </c>
      <c r="AE155" s="60">
        <v>0</v>
      </c>
      <c r="AF155" s="60">
        <v>0</v>
      </c>
      <c r="AG155" s="60">
        <v>0</v>
      </c>
      <c r="AH155" s="60">
        <v>0</v>
      </c>
      <c r="AI155" s="61">
        <v>0</v>
      </c>
      <c r="AJ155" s="60">
        <v>0</v>
      </c>
      <c r="AK155" s="60">
        <v>0</v>
      </c>
      <c r="AL155" s="60">
        <v>0</v>
      </c>
      <c r="AM155" s="60">
        <v>0</v>
      </c>
      <c r="AN155" s="61">
        <v>0</v>
      </c>
      <c r="AO155" s="60">
        <v>0</v>
      </c>
    </row>
    <row r="156" spans="1:41" x14ac:dyDescent="0.15">
      <c r="A156" s="56" t="s">
        <v>1549</v>
      </c>
      <c r="B156" s="56" t="s">
        <v>1481</v>
      </c>
      <c r="C156" s="56" t="s">
        <v>1481</v>
      </c>
      <c r="D156" s="56" t="s">
        <v>1482</v>
      </c>
      <c r="E156" s="56" t="s">
        <v>397</v>
      </c>
      <c r="F156" s="56" t="s">
        <v>1728</v>
      </c>
      <c r="G156" s="56" t="s">
        <v>1986</v>
      </c>
      <c r="H156" s="56" t="s">
        <v>1547</v>
      </c>
      <c r="I156" s="56" t="s">
        <v>1812</v>
      </c>
      <c r="J156" s="61">
        <v>0</v>
      </c>
      <c r="K156" s="61">
        <v>0</v>
      </c>
      <c r="L156" s="61">
        <v>0</v>
      </c>
      <c r="M156" s="61">
        <v>0</v>
      </c>
      <c r="N156" s="61">
        <v>0</v>
      </c>
      <c r="O156" s="61">
        <v>0</v>
      </c>
      <c r="P156" s="61">
        <v>0</v>
      </c>
      <c r="Q156" s="61">
        <v>0</v>
      </c>
      <c r="R156" s="61">
        <v>0</v>
      </c>
      <c r="S156" s="61">
        <v>0</v>
      </c>
      <c r="T156" s="61">
        <v>0</v>
      </c>
      <c r="U156" s="61">
        <v>0</v>
      </c>
      <c r="V156" s="61">
        <v>0</v>
      </c>
      <c r="W156" s="60">
        <v>0</v>
      </c>
      <c r="X156" s="60">
        <v>0</v>
      </c>
      <c r="Y156" s="60">
        <v>0</v>
      </c>
      <c r="Z156" s="60">
        <v>0</v>
      </c>
      <c r="AA156" s="60">
        <v>0</v>
      </c>
      <c r="AB156" s="60">
        <v>0</v>
      </c>
      <c r="AC156" s="60">
        <v>0</v>
      </c>
      <c r="AD156" s="61">
        <v>0</v>
      </c>
      <c r="AE156" s="60">
        <v>0</v>
      </c>
      <c r="AF156" s="60">
        <v>0</v>
      </c>
      <c r="AG156" s="60">
        <v>0</v>
      </c>
      <c r="AH156" s="60">
        <v>0</v>
      </c>
      <c r="AI156" s="61">
        <v>0</v>
      </c>
      <c r="AJ156" s="60">
        <v>0</v>
      </c>
      <c r="AK156" s="60">
        <v>0</v>
      </c>
      <c r="AL156" s="60">
        <v>0</v>
      </c>
      <c r="AM156" s="60">
        <v>0</v>
      </c>
      <c r="AN156" s="61">
        <v>0</v>
      </c>
      <c r="AO156" s="60">
        <v>0</v>
      </c>
    </row>
    <row r="157" spans="1:41" x14ac:dyDescent="0.15">
      <c r="A157" s="56" t="s">
        <v>1550</v>
      </c>
      <c r="B157" s="56" t="s">
        <v>1481</v>
      </c>
      <c r="C157" s="56" t="s">
        <v>1481</v>
      </c>
      <c r="D157" s="56" t="s">
        <v>1482</v>
      </c>
      <c r="E157" s="56" t="s">
        <v>397</v>
      </c>
      <c r="F157" s="56" t="s">
        <v>1728</v>
      </c>
      <c r="G157" s="56" t="s">
        <v>1986</v>
      </c>
      <c r="H157" s="56" t="s">
        <v>1547</v>
      </c>
      <c r="I157" s="56" t="s">
        <v>1813</v>
      </c>
      <c r="J157" s="61">
        <v>0</v>
      </c>
      <c r="K157" s="61">
        <v>0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0</v>
      </c>
      <c r="V157" s="61">
        <v>0</v>
      </c>
      <c r="W157" s="60">
        <v>0</v>
      </c>
      <c r="X157" s="60">
        <v>0</v>
      </c>
      <c r="Y157" s="60">
        <v>0</v>
      </c>
      <c r="Z157" s="60">
        <v>0</v>
      </c>
      <c r="AA157" s="60">
        <v>0</v>
      </c>
      <c r="AB157" s="60">
        <v>0</v>
      </c>
      <c r="AC157" s="60">
        <v>0</v>
      </c>
      <c r="AD157" s="61">
        <v>0</v>
      </c>
      <c r="AE157" s="60">
        <v>0</v>
      </c>
      <c r="AF157" s="60">
        <v>0</v>
      </c>
      <c r="AG157" s="60">
        <v>0</v>
      </c>
      <c r="AH157" s="60">
        <v>0</v>
      </c>
      <c r="AI157" s="61">
        <v>0</v>
      </c>
      <c r="AJ157" s="60">
        <v>0</v>
      </c>
      <c r="AK157" s="60">
        <v>0</v>
      </c>
      <c r="AL157" s="60">
        <v>0</v>
      </c>
      <c r="AM157" s="60">
        <v>0</v>
      </c>
      <c r="AN157" s="61">
        <v>0</v>
      </c>
      <c r="AO157" s="60">
        <v>0</v>
      </c>
    </row>
    <row r="158" spans="1:41" x14ac:dyDescent="0.15">
      <c r="A158" s="56" t="s">
        <v>1551</v>
      </c>
      <c r="B158" s="56" t="s">
        <v>1481</v>
      </c>
      <c r="C158" s="56" t="s">
        <v>1481</v>
      </c>
      <c r="D158" s="56" t="s">
        <v>1482</v>
      </c>
      <c r="E158" s="56" t="s">
        <v>397</v>
      </c>
      <c r="F158" s="56" t="s">
        <v>1728</v>
      </c>
      <c r="G158" s="56" t="s">
        <v>1986</v>
      </c>
      <c r="H158" s="56" t="s">
        <v>1547</v>
      </c>
      <c r="I158" s="56" t="s">
        <v>1814</v>
      </c>
      <c r="J158" s="61">
        <v>0</v>
      </c>
      <c r="K158" s="61">
        <v>0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0</v>
      </c>
      <c r="V158" s="61">
        <v>0</v>
      </c>
      <c r="W158" s="60">
        <v>0</v>
      </c>
      <c r="X158" s="60">
        <v>0</v>
      </c>
      <c r="Y158" s="60">
        <v>0</v>
      </c>
      <c r="Z158" s="60">
        <v>0</v>
      </c>
      <c r="AA158" s="60">
        <v>0</v>
      </c>
      <c r="AB158" s="60">
        <v>0</v>
      </c>
      <c r="AC158" s="60">
        <v>0</v>
      </c>
      <c r="AD158" s="61">
        <v>0</v>
      </c>
      <c r="AE158" s="60">
        <v>0</v>
      </c>
      <c r="AF158" s="60">
        <v>0</v>
      </c>
      <c r="AG158" s="60">
        <v>0</v>
      </c>
      <c r="AH158" s="60">
        <v>0</v>
      </c>
      <c r="AI158" s="61">
        <v>0</v>
      </c>
      <c r="AJ158" s="60">
        <v>0</v>
      </c>
      <c r="AK158" s="60">
        <v>0</v>
      </c>
      <c r="AL158" s="60">
        <v>0</v>
      </c>
      <c r="AM158" s="60">
        <v>0</v>
      </c>
      <c r="AN158" s="61">
        <v>0</v>
      </c>
      <c r="AO158" s="60">
        <v>0</v>
      </c>
    </row>
    <row r="159" spans="1:41" x14ac:dyDescent="0.15">
      <c r="A159" s="56" t="s">
        <v>1552</v>
      </c>
      <c r="B159" s="56" t="s">
        <v>1481</v>
      </c>
      <c r="C159" s="56" t="s">
        <v>1481</v>
      </c>
      <c r="D159" s="56" t="s">
        <v>1482</v>
      </c>
      <c r="E159" s="56" t="s">
        <v>397</v>
      </c>
      <c r="F159" s="56" t="s">
        <v>1728</v>
      </c>
      <c r="G159" s="56" t="s">
        <v>1986</v>
      </c>
      <c r="H159" s="56" t="s">
        <v>1547</v>
      </c>
      <c r="I159" s="56" t="s">
        <v>1815</v>
      </c>
      <c r="J159" s="61">
        <v>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0</v>
      </c>
      <c r="U159" s="61">
        <v>0</v>
      </c>
      <c r="V159" s="61">
        <v>0</v>
      </c>
      <c r="W159" s="60">
        <v>0</v>
      </c>
      <c r="X159" s="60">
        <v>0</v>
      </c>
      <c r="Y159" s="60">
        <v>0</v>
      </c>
      <c r="Z159" s="60">
        <v>0</v>
      </c>
      <c r="AA159" s="60">
        <v>0</v>
      </c>
      <c r="AB159" s="60">
        <v>0</v>
      </c>
      <c r="AC159" s="60">
        <v>0</v>
      </c>
      <c r="AD159" s="61">
        <v>0</v>
      </c>
      <c r="AE159" s="60">
        <v>0</v>
      </c>
      <c r="AF159" s="60">
        <v>0</v>
      </c>
      <c r="AG159" s="60">
        <v>0</v>
      </c>
      <c r="AH159" s="60">
        <v>0</v>
      </c>
      <c r="AI159" s="61">
        <v>0</v>
      </c>
      <c r="AJ159" s="60">
        <v>0</v>
      </c>
      <c r="AK159" s="60">
        <v>0</v>
      </c>
      <c r="AL159" s="60">
        <v>0</v>
      </c>
      <c r="AM159" s="60">
        <v>0</v>
      </c>
      <c r="AN159" s="61">
        <v>0</v>
      </c>
      <c r="AO159" s="60">
        <v>0</v>
      </c>
    </row>
    <row r="160" spans="1:41" x14ac:dyDescent="0.15">
      <c r="A160" s="56" t="s">
        <v>1553</v>
      </c>
      <c r="B160" s="56" t="s">
        <v>1481</v>
      </c>
      <c r="C160" s="56" t="s">
        <v>1481</v>
      </c>
      <c r="D160" s="56" t="s">
        <v>1482</v>
      </c>
      <c r="E160" s="56" t="s">
        <v>397</v>
      </c>
      <c r="F160" s="56" t="s">
        <v>1728</v>
      </c>
      <c r="G160" s="56" t="s">
        <v>1986</v>
      </c>
      <c r="H160" s="56" t="s">
        <v>1547</v>
      </c>
      <c r="I160" s="56" t="s">
        <v>1816</v>
      </c>
      <c r="J160" s="61">
        <v>0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0</v>
      </c>
      <c r="U160" s="61">
        <v>0</v>
      </c>
      <c r="V160" s="61">
        <v>0</v>
      </c>
      <c r="W160" s="60">
        <v>0</v>
      </c>
      <c r="X160" s="60">
        <v>0</v>
      </c>
      <c r="Y160" s="60">
        <v>0</v>
      </c>
      <c r="Z160" s="60">
        <v>0</v>
      </c>
      <c r="AA160" s="60">
        <v>0</v>
      </c>
      <c r="AB160" s="60">
        <v>0</v>
      </c>
      <c r="AC160" s="60">
        <v>0</v>
      </c>
      <c r="AD160" s="61">
        <v>0</v>
      </c>
      <c r="AE160" s="60">
        <v>0</v>
      </c>
      <c r="AF160" s="60">
        <v>0</v>
      </c>
      <c r="AG160" s="60">
        <v>0</v>
      </c>
      <c r="AH160" s="60">
        <v>0</v>
      </c>
      <c r="AI160" s="61">
        <v>0</v>
      </c>
      <c r="AJ160" s="60">
        <v>0</v>
      </c>
      <c r="AK160" s="60">
        <v>0</v>
      </c>
      <c r="AL160" s="60">
        <v>0</v>
      </c>
      <c r="AM160" s="60">
        <v>0</v>
      </c>
      <c r="AN160" s="61">
        <v>0</v>
      </c>
      <c r="AO160" s="60">
        <v>0</v>
      </c>
    </row>
    <row r="161" spans="1:41" x14ac:dyDescent="0.15">
      <c r="A161" s="56" t="s">
        <v>1554</v>
      </c>
      <c r="B161" s="56" t="s">
        <v>1481</v>
      </c>
      <c r="C161" s="56" t="s">
        <v>1481</v>
      </c>
      <c r="D161" s="56" t="s">
        <v>1482</v>
      </c>
      <c r="E161" s="56" t="s">
        <v>397</v>
      </c>
      <c r="F161" s="56" t="s">
        <v>1728</v>
      </c>
      <c r="G161" s="56" t="s">
        <v>1986</v>
      </c>
      <c r="H161" s="56" t="s">
        <v>1547</v>
      </c>
      <c r="I161" s="56" t="s">
        <v>1817</v>
      </c>
      <c r="J161" s="61">
        <v>0</v>
      </c>
      <c r="K161" s="61">
        <v>8694</v>
      </c>
      <c r="L161" s="61">
        <v>0</v>
      </c>
      <c r="M161" s="61">
        <v>8694</v>
      </c>
      <c r="N161" s="61">
        <v>0</v>
      </c>
      <c r="O161" s="61">
        <v>0</v>
      </c>
      <c r="P161" s="61">
        <v>8694</v>
      </c>
      <c r="Q161" s="61">
        <v>0</v>
      </c>
      <c r="R161" s="61">
        <v>8694</v>
      </c>
      <c r="S161" s="61">
        <v>0</v>
      </c>
      <c r="T161" s="61">
        <v>0</v>
      </c>
      <c r="U161" s="61">
        <v>0</v>
      </c>
      <c r="V161" s="61">
        <v>0</v>
      </c>
      <c r="W161" s="60">
        <v>100</v>
      </c>
      <c r="X161" s="60">
        <v>0</v>
      </c>
      <c r="Y161" s="60">
        <v>100</v>
      </c>
      <c r="Z161" s="60">
        <v>100</v>
      </c>
      <c r="AA161" s="60">
        <v>0</v>
      </c>
      <c r="AB161" s="60">
        <v>100</v>
      </c>
      <c r="AC161" s="60">
        <v>0</v>
      </c>
      <c r="AD161" s="61">
        <v>8358</v>
      </c>
      <c r="AE161" s="60">
        <v>4.0201004999999999</v>
      </c>
      <c r="AF161" s="60">
        <v>100</v>
      </c>
      <c r="AG161" s="60">
        <v>0</v>
      </c>
      <c r="AH161" s="60">
        <v>100</v>
      </c>
      <c r="AI161" s="61">
        <v>8694</v>
      </c>
      <c r="AJ161" s="60">
        <v>100</v>
      </c>
      <c r="AK161" s="60">
        <v>0</v>
      </c>
      <c r="AL161" s="60">
        <v>100</v>
      </c>
      <c r="AM161" s="60">
        <v>0</v>
      </c>
      <c r="AN161" s="61">
        <v>8358</v>
      </c>
      <c r="AO161" s="60">
        <v>4.0201004999999999</v>
      </c>
    </row>
    <row r="162" spans="1:41" x14ac:dyDescent="0.15">
      <c r="A162" s="56" t="s">
        <v>1555</v>
      </c>
      <c r="B162" s="56" t="s">
        <v>1481</v>
      </c>
      <c r="C162" s="56" t="s">
        <v>1481</v>
      </c>
      <c r="D162" s="56" t="s">
        <v>1482</v>
      </c>
      <c r="E162" s="56" t="s">
        <v>397</v>
      </c>
      <c r="F162" s="56" t="s">
        <v>1728</v>
      </c>
      <c r="G162" s="56" t="s">
        <v>1986</v>
      </c>
      <c r="H162" s="56" t="s">
        <v>1547</v>
      </c>
      <c r="I162" s="56" t="s">
        <v>1818</v>
      </c>
      <c r="J162" s="61">
        <v>0</v>
      </c>
      <c r="K162" s="61">
        <v>8694</v>
      </c>
      <c r="L162" s="61">
        <v>0</v>
      </c>
      <c r="M162" s="61">
        <v>8694</v>
      </c>
      <c r="N162" s="61">
        <v>0</v>
      </c>
      <c r="O162" s="61">
        <v>0</v>
      </c>
      <c r="P162" s="61">
        <v>8694</v>
      </c>
      <c r="Q162" s="61">
        <v>0</v>
      </c>
      <c r="R162" s="61">
        <v>8694</v>
      </c>
      <c r="S162" s="61">
        <v>0</v>
      </c>
      <c r="T162" s="61">
        <v>0</v>
      </c>
      <c r="U162" s="61">
        <v>0</v>
      </c>
      <c r="V162" s="61">
        <v>0</v>
      </c>
      <c r="W162" s="60">
        <v>100</v>
      </c>
      <c r="X162" s="60">
        <v>0</v>
      </c>
      <c r="Y162" s="60">
        <v>100</v>
      </c>
      <c r="Z162" s="60">
        <v>100</v>
      </c>
      <c r="AA162" s="60">
        <v>0</v>
      </c>
      <c r="AB162" s="60">
        <v>100</v>
      </c>
      <c r="AC162" s="60">
        <v>0</v>
      </c>
      <c r="AD162" s="61">
        <v>8358</v>
      </c>
      <c r="AE162" s="60">
        <v>4.0201004999999999</v>
      </c>
      <c r="AF162" s="60">
        <v>100</v>
      </c>
      <c r="AG162" s="60">
        <v>0</v>
      </c>
      <c r="AH162" s="60">
        <v>100</v>
      </c>
      <c r="AI162" s="61">
        <v>8694</v>
      </c>
      <c r="AJ162" s="60">
        <v>100</v>
      </c>
      <c r="AK162" s="60">
        <v>0</v>
      </c>
      <c r="AL162" s="60">
        <v>100</v>
      </c>
      <c r="AM162" s="60">
        <v>0</v>
      </c>
      <c r="AN162" s="61">
        <v>8358</v>
      </c>
      <c r="AO162" s="60">
        <v>4.0201004999999999</v>
      </c>
    </row>
    <row r="163" spans="1:41" x14ac:dyDescent="0.15">
      <c r="A163" s="56" t="s">
        <v>1556</v>
      </c>
      <c r="B163" s="56" t="s">
        <v>1481</v>
      </c>
      <c r="C163" s="56" t="s">
        <v>1481</v>
      </c>
      <c r="D163" s="56" t="s">
        <v>1482</v>
      </c>
      <c r="E163" s="56" t="s">
        <v>397</v>
      </c>
      <c r="F163" s="56" t="s">
        <v>1728</v>
      </c>
      <c r="G163" s="56" t="s">
        <v>1986</v>
      </c>
      <c r="H163" s="56" t="s">
        <v>1547</v>
      </c>
      <c r="I163" s="56" t="s">
        <v>1819</v>
      </c>
      <c r="J163" s="61">
        <v>0</v>
      </c>
      <c r="K163" s="61">
        <v>8694</v>
      </c>
      <c r="L163" s="61">
        <v>0</v>
      </c>
      <c r="M163" s="61">
        <v>8694</v>
      </c>
      <c r="N163" s="61">
        <v>0</v>
      </c>
      <c r="O163" s="61">
        <v>0</v>
      </c>
      <c r="P163" s="61">
        <v>8694</v>
      </c>
      <c r="Q163" s="61">
        <v>0</v>
      </c>
      <c r="R163" s="61">
        <v>8694</v>
      </c>
      <c r="S163" s="61">
        <v>0</v>
      </c>
      <c r="T163" s="61">
        <v>0</v>
      </c>
      <c r="U163" s="61">
        <v>0</v>
      </c>
      <c r="V163" s="61">
        <v>0</v>
      </c>
      <c r="W163" s="60">
        <v>100</v>
      </c>
      <c r="X163" s="60">
        <v>0</v>
      </c>
      <c r="Y163" s="60">
        <v>100</v>
      </c>
      <c r="Z163" s="60">
        <v>100</v>
      </c>
      <c r="AA163" s="60">
        <v>0</v>
      </c>
      <c r="AB163" s="60">
        <v>100</v>
      </c>
      <c r="AC163" s="60">
        <v>0</v>
      </c>
      <c r="AD163" s="61">
        <v>8358</v>
      </c>
      <c r="AE163" s="60">
        <v>4.0201004999999999</v>
      </c>
      <c r="AF163" s="60">
        <v>100</v>
      </c>
      <c r="AG163" s="60">
        <v>0</v>
      </c>
      <c r="AH163" s="60">
        <v>100</v>
      </c>
      <c r="AI163" s="61">
        <v>8694</v>
      </c>
      <c r="AJ163" s="60">
        <v>100</v>
      </c>
      <c r="AK163" s="60">
        <v>0</v>
      </c>
      <c r="AL163" s="60">
        <v>100</v>
      </c>
      <c r="AM163" s="60">
        <v>0</v>
      </c>
      <c r="AN163" s="61">
        <v>8358</v>
      </c>
      <c r="AO163" s="60">
        <v>4.0201004999999999</v>
      </c>
    </row>
    <row r="164" spans="1:41" x14ac:dyDescent="0.15">
      <c r="A164" s="56" t="s">
        <v>1557</v>
      </c>
      <c r="B164" s="56" t="s">
        <v>1481</v>
      </c>
      <c r="C164" s="56" t="s">
        <v>1481</v>
      </c>
      <c r="D164" s="56" t="s">
        <v>1482</v>
      </c>
      <c r="E164" s="56" t="s">
        <v>397</v>
      </c>
      <c r="F164" s="56" t="s">
        <v>1728</v>
      </c>
      <c r="G164" s="56" t="s">
        <v>1986</v>
      </c>
      <c r="H164" s="56" t="s">
        <v>1547</v>
      </c>
      <c r="I164" s="56" t="s">
        <v>1820</v>
      </c>
      <c r="J164" s="61">
        <v>0</v>
      </c>
      <c r="K164" s="61">
        <v>0</v>
      </c>
      <c r="L164" s="61">
        <v>0</v>
      </c>
      <c r="M164" s="61">
        <v>0</v>
      </c>
      <c r="N164" s="61">
        <v>0</v>
      </c>
      <c r="O164" s="61">
        <v>0</v>
      </c>
      <c r="P164" s="61">
        <v>0</v>
      </c>
      <c r="Q164" s="61">
        <v>0</v>
      </c>
      <c r="R164" s="61">
        <v>0</v>
      </c>
      <c r="S164" s="61">
        <v>0</v>
      </c>
      <c r="T164" s="61">
        <v>0</v>
      </c>
      <c r="U164" s="61">
        <v>0</v>
      </c>
      <c r="V164" s="61">
        <v>0</v>
      </c>
      <c r="W164" s="60">
        <v>0</v>
      </c>
      <c r="X164" s="60">
        <v>0</v>
      </c>
      <c r="Y164" s="60">
        <v>0</v>
      </c>
      <c r="Z164" s="60">
        <v>0</v>
      </c>
      <c r="AA164" s="60">
        <v>0</v>
      </c>
      <c r="AB164" s="60">
        <v>0</v>
      </c>
      <c r="AC164" s="60">
        <v>0</v>
      </c>
      <c r="AD164" s="61">
        <v>0</v>
      </c>
      <c r="AE164" s="60">
        <v>0</v>
      </c>
      <c r="AF164" s="60">
        <v>0</v>
      </c>
      <c r="AG164" s="60">
        <v>0</v>
      </c>
      <c r="AH164" s="60">
        <v>0</v>
      </c>
      <c r="AI164" s="61">
        <v>0</v>
      </c>
      <c r="AJ164" s="60">
        <v>0</v>
      </c>
      <c r="AK164" s="60">
        <v>0</v>
      </c>
      <c r="AL164" s="60">
        <v>0</v>
      </c>
      <c r="AM164" s="60">
        <v>0</v>
      </c>
      <c r="AN164" s="61">
        <v>0</v>
      </c>
      <c r="AO164" s="60">
        <v>0</v>
      </c>
    </row>
    <row r="165" spans="1:41" x14ac:dyDescent="0.15">
      <c r="A165" s="56" t="s">
        <v>1558</v>
      </c>
      <c r="B165" s="56" t="s">
        <v>1481</v>
      </c>
      <c r="C165" s="56" t="s">
        <v>1481</v>
      </c>
      <c r="D165" s="56" t="s">
        <v>1482</v>
      </c>
      <c r="E165" s="56" t="s">
        <v>397</v>
      </c>
      <c r="F165" s="56" t="s">
        <v>1728</v>
      </c>
      <c r="G165" s="56" t="s">
        <v>1986</v>
      </c>
      <c r="H165" s="56" t="s">
        <v>1547</v>
      </c>
      <c r="I165" s="56" t="s">
        <v>1821</v>
      </c>
      <c r="J165" s="61">
        <v>0</v>
      </c>
      <c r="K165" s="61">
        <v>0</v>
      </c>
      <c r="L165" s="61">
        <v>0</v>
      </c>
      <c r="M165" s="61">
        <v>0</v>
      </c>
      <c r="N165" s="61">
        <v>0</v>
      </c>
      <c r="O165" s="61">
        <v>0</v>
      </c>
      <c r="P165" s="61">
        <v>0</v>
      </c>
      <c r="Q165" s="61">
        <v>0</v>
      </c>
      <c r="R165" s="61">
        <v>0</v>
      </c>
      <c r="S165" s="61">
        <v>0</v>
      </c>
      <c r="T165" s="61">
        <v>0</v>
      </c>
      <c r="U165" s="61">
        <v>0</v>
      </c>
      <c r="V165" s="61">
        <v>0</v>
      </c>
      <c r="W165" s="60">
        <v>0</v>
      </c>
      <c r="X165" s="60">
        <v>0</v>
      </c>
      <c r="Y165" s="60">
        <v>0</v>
      </c>
      <c r="Z165" s="60">
        <v>0</v>
      </c>
      <c r="AA165" s="60">
        <v>0</v>
      </c>
      <c r="AB165" s="60">
        <v>0</v>
      </c>
      <c r="AC165" s="60">
        <v>0</v>
      </c>
      <c r="AD165" s="61">
        <v>0</v>
      </c>
      <c r="AE165" s="60">
        <v>0</v>
      </c>
      <c r="AF165" s="60">
        <v>0</v>
      </c>
      <c r="AG165" s="60">
        <v>0</v>
      </c>
      <c r="AH165" s="60">
        <v>0</v>
      </c>
      <c r="AI165" s="61">
        <v>0</v>
      </c>
      <c r="AJ165" s="60">
        <v>0</v>
      </c>
      <c r="AK165" s="60">
        <v>0</v>
      </c>
      <c r="AL165" s="60">
        <v>0</v>
      </c>
      <c r="AM165" s="60">
        <v>0</v>
      </c>
      <c r="AN165" s="61">
        <v>0</v>
      </c>
      <c r="AO165" s="60">
        <v>0</v>
      </c>
    </row>
    <row r="166" spans="1:41" x14ac:dyDescent="0.15">
      <c r="A166" s="56" t="s">
        <v>1559</v>
      </c>
      <c r="B166" s="56" t="s">
        <v>1481</v>
      </c>
      <c r="C166" s="64" t="s">
        <v>1481</v>
      </c>
      <c r="D166" s="56" t="s">
        <v>1482</v>
      </c>
      <c r="E166" s="56" t="s">
        <v>397</v>
      </c>
      <c r="F166" s="56" t="s">
        <v>1728</v>
      </c>
      <c r="G166" s="56" t="s">
        <v>1986</v>
      </c>
      <c r="H166" s="56" t="s">
        <v>1547</v>
      </c>
      <c r="I166" s="56" t="s">
        <v>1822</v>
      </c>
      <c r="J166" s="61">
        <v>0</v>
      </c>
      <c r="K166" s="61">
        <v>0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0</v>
      </c>
      <c r="V166" s="61">
        <v>0</v>
      </c>
      <c r="W166" s="60">
        <v>0</v>
      </c>
      <c r="X166" s="60">
        <v>0</v>
      </c>
      <c r="Y166" s="60">
        <v>0</v>
      </c>
      <c r="Z166" s="60">
        <v>0</v>
      </c>
      <c r="AA166" s="60">
        <v>0</v>
      </c>
      <c r="AB166" s="60">
        <v>0</v>
      </c>
      <c r="AC166" s="60">
        <v>0</v>
      </c>
      <c r="AD166" s="61">
        <v>0</v>
      </c>
      <c r="AE166" s="60">
        <v>0</v>
      </c>
      <c r="AF166" s="60">
        <v>0</v>
      </c>
      <c r="AG166" s="60">
        <v>0</v>
      </c>
      <c r="AH166" s="60">
        <v>0</v>
      </c>
      <c r="AI166" s="61">
        <v>0</v>
      </c>
      <c r="AJ166" s="60">
        <v>0</v>
      </c>
      <c r="AK166" s="60">
        <v>0</v>
      </c>
      <c r="AL166" s="60">
        <v>0</v>
      </c>
      <c r="AM166" s="60">
        <v>0</v>
      </c>
      <c r="AN166" s="61">
        <v>0</v>
      </c>
      <c r="AO166" s="60">
        <v>0</v>
      </c>
    </row>
    <row r="167" spans="1:41" x14ac:dyDescent="0.15">
      <c r="A167" s="56" t="s">
        <v>1560</v>
      </c>
      <c r="B167" s="56" t="s">
        <v>1481</v>
      </c>
      <c r="C167" s="64" t="s">
        <v>1481</v>
      </c>
      <c r="D167" s="56" t="s">
        <v>1482</v>
      </c>
      <c r="E167" s="56" t="s">
        <v>397</v>
      </c>
      <c r="F167" s="56" t="s">
        <v>1728</v>
      </c>
      <c r="G167" s="56" t="s">
        <v>1986</v>
      </c>
      <c r="H167" s="56" t="s">
        <v>1547</v>
      </c>
      <c r="I167" s="56" t="s">
        <v>1823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0">
        <v>0</v>
      </c>
      <c r="X167" s="60">
        <v>0</v>
      </c>
      <c r="Y167" s="60">
        <v>0</v>
      </c>
      <c r="Z167" s="60">
        <v>0</v>
      </c>
      <c r="AA167" s="60">
        <v>0</v>
      </c>
      <c r="AB167" s="60">
        <v>0</v>
      </c>
      <c r="AC167" s="60">
        <v>0</v>
      </c>
      <c r="AD167" s="61">
        <v>0</v>
      </c>
      <c r="AE167" s="60">
        <v>0</v>
      </c>
      <c r="AF167" s="60">
        <v>0</v>
      </c>
      <c r="AG167" s="60">
        <v>0</v>
      </c>
      <c r="AH167" s="60">
        <v>0</v>
      </c>
      <c r="AI167" s="61">
        <v>0</v>
      </c>
      <c r="AJ167" s="60">
        <v>0</v>
      </c>
      <c r="AK167" s="60">
        <v>0</v>
      </c>
      <c r="AL167" s="60">
        <v>0</v>
      </c>
      <c r="AM167" s="60">
        <v>0</v>
      </c>
      <c r="AN167" s="61">
        <v>0</v>
      </c>
      <c r="AO167" s="60">
        <v>0</v>
      </c>
    </row>
    <row r="168" spans="1:41" x14ac:dyDescent="0.15">
      <c r="A168" s="56" t="s">
        <v>1561</v>
      </c>
      <c r="B168" s="56" t="s">
        <v>1481</v>
      </c>
      <c r="C168" s="64" t="s">
        <v>1481</v>
      </c>
      <c r="D168" s="56" t="s">
        <v>1482</v>
      </c>
      <c r="E168" s="56" t="s">
        <v>397</v>
      </c>
      <c r="F168" s="56" t="s">
        <v>1728</v>
      </c>
      <c r="G168" s="56" t="s">
        <v>1986</v>
      </c>
      <c r="H168" s="56" t="s">
        <v>1547</v>
      </c>
      <c r="I168" s="56" t="s">
        <v>1824</v>
      </c>
      <c r="J168" s="61">
        <v>0</v>
      </c>
      <c r="K168" s="61">
        <v>0</v>
      </c>
      <c r="L168" s="61">
        <v>0</v>
      </c>
      <c r="M168" s="61">
        <v>0</v>
      </c>
      <c r="N168" s="61">
        <v>0</v>
      </c>
      <c r="O168" s="61">
        <v>0</v>
      </c>
      <c r="P168" s="61">
        <v>0</v>
      </c>
      <c r="Q168" s="61">
        <v>0</v>
      </c>
      <c r="R168" s="61">
        <v>0</v>
      </c>
      <c r="S168" s="61">
        <v>0</v>
      </c>
      <c r="T168" s="61">
        <v>0</v>
      </c>
      <c r="U168" s="61">
        <v>0</v>
      </c>
      <c r="V168" s="61">
        <v>0</v>
      </c>
      <c r="W168" s="60">
        <v>0</v>
      </c>
      <c r="X168" s="60">
        <v>0</v>
      </c>
      <c r="Y168" s="60">
        <v>0</v>
      </c>
      <c r="Z168" s="60">
        <v>0</v>
      </c>
      <c r="AA168" s="60">
        <v>0</v>
      </c>
      <c r="AB168" s="60">
        <v>0</v>
      </c>
      <c r="AC168" s="60">
        <v>0</v>
      </c>
      <c r="AD168" s="61">
        <v>0</v>
      </c>
      <c r="AE168" s="60">
        <v>0</v>
      </c>
      <c r="AF168" s="60">
        <v>0</v>
      </c>
      <c r="AG168" s="60">
        <v>0</v>
      </c>
      <c r="AH168" s="60">
        <v>0</v>
      </c>
      <c r="AI168" s="61">
        <v>0</v>
      </c>
      <c r="AJ168" s="60">
        <v>0</v>
      </c>
      <c r="AK168" s="60">
        <v>0</v>
      </c>
      <c r="AL168" s="60">
        <v>0</v>
      </c>
      <c r="AM168" s="60">
        <v>0</v>
      </c>
      <c r="AN168" s="61">
        <v>0</v>
      </c>
      <c r="AO168" s="60">
        <v>0</v>
      </c>
    </row>
    <row r="169" spans="1:41" x14ac:dyDescent="0.15">
      <c r="A169" s="56" t="s">
        <v>1562</v>
      </c>
      <c r="B169" s="56" t="s">
        <v>1481</v>
      </c>
      <c r="C169" s="64" t="s">
        <v>1481</v>
      </c>
      <c r="D169" s="56" t="s">
        <v>1482</v>
      </c>
      <c r="E169" s="56" t="s">
        <v>397</v>
      </c>
      <c r="F169" s="56" t="s">
        <v>1728</v>
      </c>
      <c r="G169" s="56" t="s">
        <v>1986</v>
      </c>
      <c r="H169" s="56" t="s">
        <v>1547</v>
      </c>
      <c r="I169" s="56" t="s">
        <v>1825</v>
      </c>
      <c r="J169" s="61">
        <v>0</v>
      </c>
      <c r="K169" s="61">
        <v>0</v>
      </c>
      <c r="L169" s="61">
        <v>0</v>
      </c>
      <c r="M169" s="61">
        <v>0</v>
      </c>
      <c r="N169" s="61">
        <v>0</v>
      </c>
      <c r="O169" s="61">
        <v>0</v>
      </c>
      <c r="P169" s="61">
        <v>0</v>
      </c>
      <c r="Q169" s="61">
        <v>0</v>
      </c>
      <c r="R169" s="61">
        <v>0</v>
      </c>
      <c r="S169" s="61">
        <v>0</v>
      </c>
      <c r="T169" s="61">
        <v>0</v>
      </c>
      <c r="U169" s="61">
        <v>0</v>
      </c>
      <c r="V169" s="61">
        <v>0</v>
      </c>
      <c r="W169" s="60">
        <v>0</v>
      </c>
      <c r="X169" s="60">
        <v>0</v>
      </c>
      <c r="Y169" s="60">
        <v>0</v>
      </c>
      <c r="Z169" s="60">
        <v>0</v>
      </c>
      <c r="AA169" s="60">
        <v>0</v>
      </c>
      <c r="AB169" s="60">
        <v>0</v>
      </c>
      <c r="AC169" s="60">
        <v>0</v>
      </c>
      <c r="AD169" s="61">
        <v>0</v>
      </c>
      <c r="AE169" s="60">
        <v>0</v>
      </c>
      <c r="AF169" s="60">
        <v>0</v>
      </c>
      <c r="AG169" s="60">
        <v>0</v>
      </c>
      <c r="AH169" s="60">
        <v>0</v>
      </c>
      <c r="AI169" s="61">
        <v>0</v>
      </c>
      <c r="AJ169" s="60">
        <v>0</v>
      </c>
      <c r="AK169" s="60">
        <v>0</v>
      </c>
      <c r="AL169" s="60">
        <v>0</v>
      </c>
      <c r="AM169" s="60">
        <v>0</v>
      </c>
      <c r="AN169" s="61">
        <v>0</v>
      </c>
      <c r="AO169" s="60">
        <v>0</v>
      </c>
    </row>
    <row r="170" spans="1:41" x14ac:dyDescent="0.15">
      <c r="A170" s="56" t="s">
        <v>1563</v>
      </c>
      <c r="B170" s="56" t="s">
        <v>1481</v>
      </c>
      <c r="C170" s="64" t="s">
        <v>1481</v>
      </c>
      <c r="D170" s="56" t="s">
        <v>1482</v>
      </c>
      <c r="E170" s="56" t="s">
        <v>397</v>
      </c>
      <c r="F170" s="56" t="s">
        <v>1728</v>
      </c>
      <c r="G170" s="56" t="s">
        <v>1986</v>
      </c>
      <c r="H170" s="56" t="s">
        <v>1547</v>
      </c>
      <c r="I170" s="56" t="s">
        <v>1826</v>
      </c>
      <c r="J170" s="61">
        <v>0</v>
      </c>
      <c r="K170" s="61">
        <v>0</v>
      </c>
      <c r="L170" s="61">
        <v>0</v>
      </c>
      <c r="M170" s="61">
        <v>0</v>
      </c>
      <c r="N170" s="61">
        <v>0</v>
      </c>
      <c r="O170" s="61">
        <v>0</v>
      </c>
      <c r="P170" s="61">
        <v>0</v>
      </c>
      <c r="Q170" s="61">
        <v>0</v>
      </c>
      <c r="R170" s="61">
        <v>0</v>
      </c>
      <c r="S170" s="61">
        <v>0</v>
      </c>
      <c r="T170" s="61">
        <v>0</v>
      </c>
      <c r="U170" s="61">
        <v>0</v>
      </c>
      <c r="V170" s="61">
        <v>0</v>
      </c>
      <c r="W170" s="60">
        <v>0</v>
      </c>
      <c r="X170" s="60">
        <v>0</v>
      </c>
      <c r="Y170" s="60">
        <v>0</v>
      </c>
      <c r="Z170" s="60">
        <v>0</v>
      </c>
      <c r="AA170" s="60">
        <v>0</v>
      </c>
      <c r="AB170" s="60">
        <v>0</v>
      </c>
      <c r="AC170" s="60">
        <v>0</v>
      </c>
      <c r="AD170" s="61">
        <v>0</v>
      </c>
      <c r="AE170" s="60">
        <v>0</v>
      </c>
      <c r="AF170" s="60">
        <v>0</v>
      </c>
      <c r="AG170" s="60">
        <v>0</v>
      </c>
      <c r="AH170" s="60">
        <v>0</v>
      </c>
      <c r="AI170" s="61">
        <v>0</v>
      </c>
      <c r="AJ170" s="60">
        <v>0</v>
      </c>
      <c r="AK170" s="60">
        <v>0</v>
      </c>
      <c r="AL170" s="60">
        <v>0</v>
      </c>
      <c r="AM170" s="60">
        <v>0</v>
      </c>
      <c r="AN170" s="61">
        <v>0</v>
      </c>
      <c r="AO170" s="60">
        <v>0</v>
      </c>
    </row>
    <row r="171" spans="1:41" x14ac:dyDescent="0.15">
      <c r="A171" s="56" t="s">
        <v>1564</v>
      </c>
      <c r="B171" s="56" t="s">
        <v>1481</v>
      </c>
      <c r="C171" s="64" t="s">
        <v>1481</v>
      </c>
      <c r="D171" s="56" t="s">
        <v>1482</v>
      </c>
      <c r="E171" s="56" t="s">
        <v>397</v>
      </c>
      <c r="F171" s="56" t="s">
        <v>1728</v>
      </c>
      <c r="G171" s="56" t="s">
        <v>1986</v>
      </c>
      <c r="H171" s="56" t="s">
        <v>1547</v>
      </c>
      <c r="I171" s="56" t="s">
        <v>1827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0">
        <v>0</v>
      </c>
      <c r="X171" s="60">
        <v>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1">
        <v>0</v>
      </c>
      <c r="AE171" s="60">
        <v>0</v>
      </c>
      <c r="AF171" s="60">
        <v>0</v>
      </c>
      <c r="AG171" s="60">
        <v>0</v>
      </c>
      <c r="AH171" s="60">
        <v>0</v>
      </c>
      <c r="AI171" s="61">
        <v>0</v>
      </c>
      <c r="AJ171" s="60">
        <v>0</v>
      </c>
      <c r="AK171" s="60">
        <v>0</v>
      </c>
      <c r="AL171" s="60">
        <v>0</v>
      </c>
      <c r="AM171" s="60">
        <v>0</v>
      </c>
      <c r="AN171" s="61">
        <v>0</v>
      </c>
      <c r="AO171" s="60">
        <v>0</v>
      </c>
    </row>
    <row r="172" spans="1:41" x14ac:dyDescent="0.15">
      <c r="A172" s="56" t="s">
        <v>1565</v>
      </c>
      <c r="B172" s="56" t="s">
        <v>1481</v>
      </c>
      <c r="C172" s="64" t="s">
        <v>1481</v>
      </c>
      <c r="D172" s="56" t="s">
        <v>1482</v>
      </c>
      <c r="E172" s="56" t="s">
        <v>397</v>
      </c>
      <c r="F172" s="56" t="s">
        <v>1728</v>
      </c>
      <c r="G172" s="56" t="s">
        <v>1986</v>
      </c>
      <c r="H172" s="56" t="s">
        <v>1547</v>
      </c>
      <c r="I172" s="56" t="s">
        <v>1828</v>
      </c>
      <c r="J172" s="61">
        <v>0</v>
      </c>
      <c r="K172" s="61">
        <v>0</v>
      </c>
      <c r="L172" s="61">
        <v>0</v>
      </c>
      <c r="M172" s="61">
        <v>0</v>
      </c>
      <c r="N172" s="61">
        <v>0</v>
      </c>
      <c r="O172" s="61">
        <v>0</v>
      </c>
      <c r="P172" s="61">
        <v>0</v>
      </c>
      <c r="Q172" s="61">
        <v>0</v>
      </c>
      <c r="R172" s="61">
        <v>0</v>
      </c>
      <c r="S172" s="61">
        <v>0</v>
      </c>
      <c r="T172" s="61">
        <v>0</v>
      </c>
      <c r="U172" s="61">
        <v>0</v>
      </c>
      <c r="V172" s="61">
        <v>0</v>
      </c>
      <c r="W172" s="60">
        <v>0</v>
      </c>
      <c r="X172" s="60">
        <v>0</v>
      </c>
      <c r="Y172" s="60">
        <v>0</v>
      </c>
      <c r="Z172" s="60">
        <v>0</v>
      </c>
      <c r="AA172" s="60">
        <v>0</v>
      </c>
      <c r="AB172" s="60">
        <v>0</v>
      </c>
      <c r="AC172" s="60">
        <v>0</v>
      </c>
      <c r="AD172" s="61">
        <v>0</v>
      </c>
      <c r="AE172" s="60">
        <v>0</v>
      </c>
      <c r="AF172" s="60">
        <v>0</v>
      </c>
      <c r="AG172" s="60">
        <v>0</v>
      </c>
      <c r="AH172" s="60">
        <v>0</v>
      </c>
      <c r="AI172" s="61">
        <v>0</v>
      </c>
      <c r="AJ172" s="60">
        <v>0</v>
      </c>
      <c r="AK172" s="60">
        <v>0</v>
      </c>
      <c r="AL172" s="60">
        <v>0</v>
      </c>
      <c r="AM172" s="60">
        <v>0</v>
      </c>
      <c r="AN172" s="61">
        <v>0</v>
      </c>
      <c r="AO172" s="60">
        <v>0</v>
      </c>
    </row>
    <row r="173" spans="1:41" x14ac:dyDescent="0.15">
      <c r="A173" s="56" t="s">
        <v>1566</v>
      </c>
      <c r="B173" s="56" t="s">
        <v>1481</v>
      </c>
      <c r="C173" s="64" t="s">
        <v>1481</v>
      </c>
      <c r="D173" s="56" t="s">
        <v>1482</v>
      </c>
      <c r="E173" s="56" t="s">
        <v>397</v>
      </c>
      <c r="F173" s="56" t="s">
        <v>1728</v>
      </c>
      <c r="G173" s="56" t="s">
        <v>1986</v>
      </c>
      <c r="H173" s="56" t="s">
        <v>1547</v>
      </c>
      <c r="I173" s="56" t="s">
        <v>1829</v>
      </c>
      <c r="J173" s="61">
        <v>0</v>
      </c>
      <c r="K173" s="61">
        <v>0</v>
      </c>
      <c r="L173" s="61">
        <v>0</v>
      </c>
      <c r="M173" s="61">
        <v>0</v>
      </c>
      <c r="N173" s="61">
        <v>0</v>
      </c>
      <c r="O173" s="61">
        <v>0</v>
      </c>
      <c r="P173" s="61">
        <v>0</v>
      </c>
      <c r="Q173" s="61">
        <v>0</v>
      </c>
      <c r="R173" s="61">
        <v>0</v>
      </c>
      <c r="S173" s="61">
        <v>0</v>
      </c>
      <c r="T173" s="61">
        <v>0</v>
      </c>
      <c r="U173" s="61">
        <v>0</v>
      </c>
      <c r="V173" s="61">
        <v>0</v>
      </c>
      <c r="W173" s="60">
        <v>0</v>
      </c>
      <c r="X173" s="60">
        <v>0</v>
      </c>
      <c r="Y173" s="60">
        <v>0</v>
      </c>
      <c r="Z173" s="60">
        <v>0</v>
      </c>
      <c r="AA173" s="60">
        <v>0</v>
      </c>
      <c r="AB173" s="60">
        <v>0</v>
      </c>
      <c r="AC173" s="60">
        <v>0</v>
      </c>
      <c r="AD173" s="61">
        <v>0</v>
      </c>
      <c r="AE173" s="60">
        <v>0</v>
      </c>
      <c r="AF173" s="60">
        <v>0</v>
      </c>
      <c r="AG173" s="60">
        <v>0</v>
      </c>
      <c r="AH173" s="60">
        <v>0</v>
      </c>
      <c r="AI173" s="61">
        <v>0</v>
      </c>
      <c r="AJ173" s="60">
        <v>0</v>
      </c>
      <c r="AK173" s="60">
        <v>0</v>
      </c>
      <c r="AL173" s="60">
        <v>0</v>
      </c>
      <c r="AM173" s="60">
        <v>0</v>
      </c>
      <c r="AN173" s="61">
        <v>0</v>
      </c>
      <c r="AO173" s="60">
        <v>0</v>
      </c>
    </row>
    <row r="174" spans="1:41" x14ac:dyDescent="0.15">
      <c r="A174" s="56" t="s">
        <v>1567</v>
      </c>
      <c r="B174" s="56" t="s">
        <v>1481</v>
      </c>
      <c r="C174" s="64" t="s">
        <v>1481</v>
      </c>
      <c r="D174" s="56" t="s">
        <v>1482</v>
      </c>
      <c r="E174" s="56" t="s">
        <v>397</v>
      </c>
      <c r="F174" s="56" t="s">
        <v>1728</v>
      </c>
      <c r="G174" s="56" t="s">
        <v>1986</v>
      </c>
      <c r="H174" s="56" t="s">
        <v>1547</v>
      </c>
      <c r="I174" s="56" t="s">
        <v>1830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0">
        <v>0</v>
      </c>
      <c r="X174" s="60">
        <v>0</v>
      </c>
      <c r="Y174" s="60">
        <v>0</v>
      </c>
      <c r="Z174" s="60">
        <v>0</v>
      </c>
      <c r="AA174" s="60">
        <v>0</v>
      </c>
      <c r="AB174" s="60">
        <v>0</v>
      </c>
      <c r="AC174" s="60">
        <v>0</v>
      </c>
      <c r="AD174" s="61">
        <v>0</v>
      </c>
      <c r="AE174" s="60">
        <v>0</v>
      </c>
      <c r="AF174" s="60">
        <v>0</v>
      </c>
      <c r="AG174" s="60">
        <v>0</v>
      </c>
      <c r="AH174" s="60">
        <v>0</v>
      </c>
      <c r="AI174" s="61">
        <v>0</v>
      </c>
      <c r="AJ174" s="60">
        <v>0</v>
      </c>
      <c r="AK174" s="60">
        <v>0</v>
      </c>
      <c r="AL174" s="60">
        <v>0</v>
      </c>
      <c r="AM174" s="60">
        <v>0</v>
      </c>
      <c r="AN174" s="61">
        <v>0</v>
      </c>
      <c r="AO174" s="60">
        <v>0</v>
      </c>
    </row>
    <row r="175" spans="1:41" x14ac:dyDescent="0.15">
      <c r="A175" s="56" t="s">
        <v>1737</v>
      </c>
      <c r="B175" s="56" t="s">
        <v>1481</v>
      </c>
      <c r="C175" s="64" t="s">
        <v>1481</v>
      </c>
      <c r="D175" s="56" t="s">
        <v>1482</v>
      </c>
      <c r="E175" s="56" t="s">
        <v>397</v>
      </c>
      <c r="F175" s="56" t="s">
        <v>1728</v>
      </c>
      <c r="G175" s="56" t="s">
        <v>1986</v>
      </c>
      <c r="H175" s="56" t="s">
        <v>1547</v>
      </c>
      <c r="I175" s="56" t="s">
        <v>1831</v>
      </c>
      <c r="J175" s="61">
        <v>0</v>
      </c>
      <c r="K175" s="61">
        <v>16184063</v>
      </c>
      <c r="L175" s="61">
        <v>318306</v>
      </c>
      <c r="M175" s="61">
        <v>16502369</v>
      </c>
      <c r="N175" s="61">
        <v>0</v>
      </c>
      <c r="O175" s="61">
        <v>0</v>
      </c>
      <c r="P175" s="61">
        <v>15525005</v>
      </c>
      <c r="Q175" s="61">
        <v>141518</v>
      </c>
      <c r="R175" s="61">
        <v>15666523</v>
      </c>
      <c r="S175" s="61">
        <v>0</v>
      </c>
      <c r="T175" s="61">
        <v>0</v>
      </c>
      <c r="U175" s="61">
        <v>20512</v>
      </c>
      <c r="V175" s="61">
        <v>20512</v>
      </c>
      <c r="W175" s="60">
        <v>95.927734600000008</v>
      </c>
      <c r="X175" s="60">
        <v>44.459733700000001</v>
      </c>
      <c r="Y175" s="60">
        <v>94.934993899999995</v>
      </c>
      <c r="Z175" s="60">
        <v>95.377865900000003</v>
      </c>
      <c r="AA175" s="60">
        <v>39.792671900000002</v>
      </c>
      <c r="AB175" s="60">
        <v>94.151880200000008</v>
      </c>
      <c r="AC175" s="60">
        <v>0.78311369999998703</v>
      </c>
      <c r="AD175" s="61">
        <v>15322663</v>
      </c>
      <c r="AE175" s="60">
        <v>2.2441268999999999</v>
      </c>
      <c r="AF175" s="60">
        <v>95.927734600000008</v>
      </c>
      <c r="AG175" s="60">
        <v>47.5221126</v>
      </c>
      <c r="AH175" s="60">
        <v>95.053142399999999</v>
      </c>
      <c r="AI175" s="61">
        <v>15646011</v>
      </c>
      <c r="AJ175" s="60">
        <v>95.378627000000009</v>
      </c>
      <c r="AK175" s="60">
        <v>43.040610399999998</v>
      </c>
      <c r="AL175" s="60">
        <v>94.309584300000012</v>
      </c>
      <c r="AM175" s="60">
        <v>0.74355809999998712</v>
      </c>
      <c r="AN175" s="61">
        <v>15295449</v>
      </c>
      <c r="AO175" s="60">
        <v>2.2919366000000001</v>
      </c>
    </row>
    <row r="176" spans="1:41" x14ac:dyDescent="0.15">
      <c r="A176" s="56" t="s">
        <v>1738</v>
      </c>
      <c r="B176" s="56" t="s">
        <v>1481</v>
      </c>
      <c r="C176" s="64" t="s">
        <v>1481</v>
      </c>
      <c r="D176" s="56" t="s">
        <v>1482</v>
      </c>
      <c r="E176" s="56" t="s">
        <v>397</v>
      </c>
      <c r="F176" s="56" t="s">
        <v>1728</v>
      </c>
      <c r="G176" s="56" t="s">
        <v>1986</v>
      </c>
      <c r="H176" s="56" t="s">
        <v>1547</v>
      </c>
      <c r="I176" s="56" t="s">
        <v>1832</v>
      </c>
      <c r="J176" s="61">
        <v>0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0</v>
      </c>
      <c r="U176" s="61">
        <v>0</v>
      </c>
      <c r="V176" s="61">
        <v>0</v>
      </c>
      <c r="W176" s="60">
        <v>0</v>
      </c>
      <c r="X176" s="60">
        <v>0</v>
      </c>
      <c r="Y176" s="60">
        <v>0</v>
      </c>
      <c r="Z176" s="60">
        <v>0</v>
      </c>
      <c r="AA176" s="60">
        <v>0</v>
      </c>
      <c r="AB176" s="60">
        <v>0</v>
      </c>
      <c r="AC176" s="60">
        <v>0</v>
      </c>
      <c r="AD176" s="61">
        <v>0</v>
      </c>
      <c r="AE176" s="60">
        <v>0</v>
      </c>
      <c r="AF176" s="60">
        <v>0</v>
      </c>
      <c r="AG176" s="60">
        <v>0</v>
      </c>
      <c r="AH176" s="60">
        <v>0</v>
      </c>
      <c r="AI176" s="61">
        <v>0</v>
      </c>
      <c r="AJ176" s="60">
        <v>0</v>
      </c>
      <c r="AK176" s="60">
        <v>0</v>
      </c>
      <c r="AL176" s="60">
        <v>0</v>
      </c>
      <c r="AM176" s="60">
        <v>0</v>
      </c>
      <c r="AN176" s="61">
        <v>0</v>
      </c>
      <c r="AO176" s="60">
        <v>0</v>
      </c>
    </row>
    <row r="177" spans="1:41" x14ac:dyDescent="0.15">
      <c r="A177" s="56" t="s">
        <v>1837</v>
      </c>
      <c r="B177" s="56" t="s">
        <v>1481</v>
      </c>
      <c r="C177" s="64" t="s">
        <v>1481</v>
      </c>
      <c r="D177" s="56" t="s">
        <v>1482</v>
      </c>
      <c r="E177" s="56" t="s">
        <v>397</v>
      </c>
      <c r="F177" s="56" t="s">
        <v>1728</v>
      </c>
      <c r="G177" s="56" t="s">
        <v>1986</v>
      </c>
      <c r="H177" s="56" t="s">
        <v>1547</v>
      </c>
      <c r="I177" s="56" t="s">
        <v>1834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0</v>
      </c>
      <c r="U177" s="61">
        <v>0</v>
      </c>
      <c r="V177" s="61">
        <v>0</v>
      </c>
      <c r="W177" s="60">
        <v>0</v>
      </c>
      <c r="X177" s="60">
        <v>0</v>
      </c>
      <c r="Y177" s="60">
        <v>0</v>
      </c>
      <c r="Z177" s="60">
        <v>0</v>
      </c>
      <c r="AA177" s="60">
        <v>0</v>
      </c>
      <c r="AB177" s="60">
        <v>0</v>
      </c>
      <c r="AC177" s="60">
        <v>0</v>
      </c>
      <c r="AD177" s="61">
        <v>0</v>
      </c>
      <c r="AE177" s="60">
        <v>0</v>
      </c>
      <c r="AF177" s="60">
        <v>0</v>
      </c>
      <c r="AG177" s="60">
        <v>0</v>
      </c>
      <c r="AH177" s="60">
        <v>0</v>
      </c>
      <c r="AI177" s="61">
        <v>0</v>
      </c>
      <c r="AJ177" s="60">
        <v>0</v>
      </c>
      <c r="AK177" s="60">
        <v>0</v>
      </c>
      <c r="AL177" s="60">
        <v>0</v>
      </c>
      <c r="AM177" s="60">
        <v>0</v>
      </c>
      <c r="AN177" s="61">
        <v>0</v>
      </c>
      <c r="AO177" s="60">
        <v>0</v>
      </c>
    </row>
    <row r="178" spans="1:41" x14ac:dyDescent="0.15">
      <c r="A178" s="56" t="s">
        <v>85</v>
      </c>
      <c r="B178" s="56" t="s">
        <v>1481</v>
      </c>
      <c r="C178" s="64" t="s">
        <v>1481</v>
      </c>
      <c r="D178" s="56" t="s">
        <v>1482</v>
      </c>
      <c r="E178" s="56" t="s">
        <v>399</v>
      </c>
      <c r="F178" s="56" t="s">
        <v>1728</v>
      </c>
      <c r="G178" s="56" t="s">
        <v>1986</v>
      </c>
      <c r="H178" s="56" t="s">
        <v>1568</v>
      </c>
      <c r="I178" s="56" t="s">
        <v>1876</v>
      </c>
      <c r="J178" s="61">
        <v>0</v>
      </c>
      <c r="K178" s="61">
        <v>6810594</v>
      </c>
      <c r="L178" s="61">
        <v>295215</v>
      </c>
      <c r="M178" s="61">
        <v>7105809</v>
      </c>
      <c r="N178" s="61">
        <v>0</v>
      </c>
      <c r="O178" s="61">
        <v>0</v>
      </c>
      <c r="P178" s="61">
        <v>6513433.7999999998</v>
      </c>
      <c r="Q178" s="61">
        <v>109165</v>
      </c>
      <c r="R178" s="61">
        <v>6622598.7999999998</v>
      </c>
      <c r="S178" s="61">
        <v>0</v>
      </c>
      <c r="T178" s="61">
        <v>35</v>
      </c>
      <c r="U178" s="61">
        <v>10238</v>
      </c>
      <c r="V178" s="61">
        <v>10273</v>
      </c>
      <c r="W178" s="60">
        <v>95.63679470000001</v>
      </c>
      <c r="X178" s="60">
        <v>36.978134600000004</v>
      </c>
      <c r="Y178" s="60">
        <v>93.1997863</v>
      </c>
      <c r="Z178" s="60">
        <v>95.564371199999997</v>
      </c>
      <c r="AA178" s="60">
        <v>51.260735300000007</v>
      </c>
      <c r="AB178" s="60">
        <v>92.836576399999998</v>
      </c>
      <c r="AC178" s="60">
        <v>0.36320990000000108</v>
      </c>
      <c r="AD178" s="61">
        <v>6556457.9560000002</v>
      </c>
      <c r="AE178" s="60">
        <v>1.0087893000000001</v>
      </c>
      <c r="AF178" s="60">
        <v>95.637286200000005</v>
      </c>
      <c r="AG178" s="60">
        <v>38.306600199999998</v>
      </c>
      <c r="AH178" s="60">
        <v>93.334721999999999</v>
      </c>
      <c r="AI178" s="61">
        <v>6612325.7999999998</v>
      </c>
      <c r="AJ178" s="60">
        <v>95.5823453</v>
      </c>
      <c r="AK178" s="60">
        <v>55.153688899999999</v>
      </c>
      <c r="AL178" s="60">
        <v>93.258322500000006</v>
      </c>
      <c r="AM178" s="60">
        <v>7.6399499999993736E-2</v>
      </c>
      <c r="AN178" s="61">
        <v>6524519.517</v>
      </c>
      <c r="AO178" s="60">
        <v>1.3457893000000001</v>
      </c>
    </row>
    <row r="179" spans="1:41" x14ac:dyDescent="0.15">
      <c r="A179" s="56" t="s">
        <v>86</v>
      </c>
      <c r="B179" s="56" t="s">
        <v>1481</v>
      </c>
      <c r="C179" s="64" t="s">
        <v>1481</v>
      </c>
      <c r="D179" s="56" t="s">
        <v>1482</v>
      </c>
      <c r="E179" s="56" t="s">
        <v>399</v>
      </c>
      <c r="F179" s="56" t="s">
        <v>1728</v>
      </c>
      <c r="G179" s="56" t="s">
        <v>1986</v>
      </c>
      <c r="H179" s="56" t="s">
        <v>1568</v>
      </c>
      <c r="I179" s="56" t="s">
        <v>1877</v>
      </c>
      <c r="J179" s="61">
        <v>0</v>
      </c>
      <c r="K179" s="61">
        <v>6810594</v>
      </c>
      <c r="L179" s="61">
        <v>295215</v>
      </c>
      <c r="M179" s="61">
        <v>7105809</v>
      </c>
      <c r="N179" s="61">
        <v>0</v>
      </c>
      <c r="O179" s="61">
        <v>0</v>
      </c>
      <c r="P179" s="61">
        <v>6513433.7999999998</v>
      </c>
      <c r="Q179" s="61">
        <v>109165</v>
      </c>
      <c r="R179" s="61">
        <v>6622598.7999999998</v>
      </c>
      <c r="S179" s="61">
        <v>0</v>
      </c>
      <c r="T179" s="61">
        <v>35</v>
      </c>
      <c r="U179" s="61">
        <v>10238</v>
      </c>
      <c r="V179" s="61">
        <v>10273</v>
      </c>
      <c r="W179" s="60">
        <v>95.63679470000001</v>
      </c>
      <c r="X179" s="60">
        <v>36.978134600000004</v>
      </c>
      <c r="Y179" s="60">
        <v>93.1997863</v>
      </c>
      <c r="Z179" s="60">
        <v>95.564371199999997</v>
      </c>
      <c r="AA179" s="60">
        <v>51.260735300000007</v>
      </c>
      <c r="AB179" s="60">
        <v>92.836576399999998</v>
      </c>
      <c r="AC179" s="60">
        <v>0.36320990000000108</v>
      </c>
      <c r="AD179" s="61">
        <v>6556457.9560000002</v>
      </c>
      <c r="AE179" s="60">
        <v>1.0087893000000001</v>
      </c>
      <c r="AF179" s="60">
        <v>95.637286200000005</v>
      </c>
      <c r="AG179" s="60">
        <v>38.306600199999998</v>
      </c>
      <c r="AH179" s="60">
        <v>93.334721999999999</v>
      </c>
      <c r="AI179" s="61">
        <v>6612325.7999999998</v>
      </c>
      <c r="AJ179" s="60">
        <v>95.5823453</v>
      </c>
      <c r="AK179" s="60">
        <v>55.153688899999999</v>
      </c>
      <c r="AL179" s="60">
        <v>93.258322500000006</v>
      </c>
      <c r="AM179" s="60">
        <v>7.6399499999993736E-2</v>
      </c>
      <c r="AN179" s="61">
        <v>6524519.517</v>
      </c>
      <c r="AO179" s="60">
        <v>1.3457893000000001</v>
      </c>
    </row>
    <row r="180" spans="1:41" x14ac:dyDescent="0.15">
      <c r="A180" s="56" t="s">
        <v>87</v>
      </c>
      <c r="B180" s="56" t="s">
        <v>1481</v>
      </c>
      <c r="C180" s="64" t="s">
        <v>1481</v>
      </c>
      <c r="D180" s="56" t="s">
        <v>1482</v>
      </c>
      <c r="E180" s="56" t="s">
        <v>399</v>
      </c>
      <c r="F180" s="56" t="s">
        <v>1728</v>
      </c>
      <c r="G180" s="56" t="s">
        <v>1986</v>
      </c>
      <c r="H180" s="56" t="s">
        <v>1568</v>
      </c>
      <c r="I180" s="56" t="s">
        <v>1878</v>
      </c>
      <c r="J180" s="61">
        <v>0</v>
      </c>
      <c r="K180" s="61">
        <v>2732496</v>
      </c>
      <c r="L180" s="61">
        <v>89877</v>
      </c>
      <c r="M180" s="61">
        <v>2822373</v>
      </c>
      <c r="N180" s="61">
        <v>0</v>
      </c>
      <c r="O180" s="61">
        <v>0</v>
      </c>
      <c r="P180" s="61">
        <v>2569145</v>
      </c>
      <c r="Q180" s="61">
        <v>31159</v>
      </c>
      <c r="R180" s="61">
        <v>2600304</v>
      </c>
      <c r="S180" s="61">
        <v>0</v>
      </c>
      <c r="T180" s="61">
        <v>11</v>
      </c>
      <c r="U180" s="61">
        <v>5600</v>
      </c>
      <c r="V180" s="61">
        <v>5611</v>
      </c>
      <c r="W180" s="60">
        <v>94.021912600000007</v>
      </c>
      <c r="X180" s="60">
        <v>34.668491400000001</v>
      </c>
      <c r="Y180" s="60">
        <v>92.131833700000001</v>
      </c>
      <c r="Z180" s="60">
        <v>94.010721200000006</v>
      </c>
      <c r="AA180" s="60">
        <v>58.280686000000003</v>
      </c>
      <c r="AB180" s="60">
        <v>92.092899900000006</v>
      </c>
      <c r="AC180" s="60">
        <v>3.8933799999995244E-2</v>
      </c>
      <c r="AD180" s="61">
        <v>2620072.0099999998</v>
      </c>
      <c r="AE180" s="60">
        <v>-0.75448349999999997</v>
      </c>
      <c r="AF180" s="60">
        <v>94.022291100000004</v>
      </c>
      <c r="AG180" s="60">
        <v>36.9721276</v>
      </c>
      <c r="AH180" s="60">
        <v>92.315360699999999</v>
      </c>
      <c r="AI180" s="61">
        <v>2594693</v>
      </c>
      <c r="AJ180" s="60">
        <v>94.035533599999994</v>
      </c>
      <c r="AK180" s="60">
        <v>64.629654900000006</v>
      </c>
      <c r="AL180" s="60">
        <v>92.604312399999998</v>
      </c>
      <c r="AM180" s="60">
        <v>-0.28895169999999837</v>
      </c>
      <c r="AN180" s="61">
        <v>2604360.1629999997</v>
      </c>
      <c r="AO180" s="60">
        <v>-0.37119150000000001</v>
      </c>
    </row>
    <row r="181" spans="1:41" x14ac:dyDescent="0.15">
      <c r="A181" s="56" t="s">
        <v>88</v>
      </c>
      <c r="B181" s="56" t="s">
        <v>1481</v>
      </c>
      <c r="C181" s="64" t="s">
        <v>1481</v>
      </c>
      <c r="D181" s="56" t="s">
        <v>1482</v>
      </c>
      <c r="E181" s="56" t="s">
        <v>399</v>
      </c>
      <c r="F181" s="56" t="s">
        <v>1728</v>
      </c>
      <c r="G181" s="56" t="s">
        <v>1986</v>
      </c>
      <c r="H181" s="56" t="s">
        <v>1568</v>
      </c>
      <c r="I181" s="56" t="s">
        <v>1879</v>
      </c>
      <c r="J181" s="61">
        <v>0</v>
      </c>
      <c r="K181" s="61">
        <v>2161765</v>
      </c>
      <c r="L181" s="61">
        <v>87333</v>
      </c>
      <c r="M181" s="61">
        <v>2249098</v>
      </c>
      <c r="N181" s="61">
        <v>0</v>
      </c>
      <c r="O181" s="61">
        <v>0</v>
      </c>
      <c r="P181" s="61">
        <v>2007908</v>
      </c>
      <c r="Q181" s="61">
        <v>30706</v>
      </c>
      <c r="R181" s="61">
        <v>2038614</v>
      </c>
      <c r="S181" s="61">
        <v>0</v>
      </c>
      <c r="T181" s="61">
        <v>11</v>
      </c>
      <c r="U181" s="61">
        <v>5538</v>
      </c>
      <c r="V181" s="61">
        <v>5549</v>
      </c>
      <c r="W181" s="60">
        <v>92.882806399999993</v>
      </c>
      <c r="X181" s="60">
        <v>35.1596762</v>
      </c>
      <c r="Y181" s="60">
        <v>90.641403799999992</v>
      </c>
      <c r="Z181" s="60">
        <v>92.402957700000002</v>
      </c>
      <c r="AA181" s="60">
        <v>41.954802400000005</v>
      </c>
      <c r="AB181" s="60">
        <v>89.954484199999996</v>
      </c>
      <c r="AC181" s="60">
        <v>0.68691959999999597</v>
      </c>
      <c r="AD181" s="61">
        <v>1953981.41</v>
      </c>
      <c r="AE181" s="60">
        <v>4.3312894000000002</v>
      </c>
      <c r="AF181" s="60">
        <v>92.883279000000002</v>
      </c>
      <c r="AG181" s="60">
        <v>37.540191899999996</v>
      </c>
      <c r="AH181" s="60">
        <v>90.865588399999993</v>
      </c>
      <c r="AI181" s="61">
        <v>2033065</v>
      </c>
      <c r="AJ181" s="60">
        <v>92.434729900000008</v>
      </c>
      <c r="AK181" s="60">
        <v>48.2578295</v>
      </c>
      <c r="AL181" s="60">
        <v>90.558163000000008</v>
      </c>
      <c r="AM181" s="60">
        <v>0.30742539999998542</v>
      </c>
      <c r="AN181" s="61">
        <v>1939501.1629999999</v>
      </c>
      <c r="AO181" s="60">
        <v>4.8241186000000003</v>
      </c>
    </row>
    <row r="182" spans="1:41" x14ac:dyDescent="0.15">
      <c r="A182" s="56" t="s">
        <v>89</v>
      </c>
      <c r="B182" s="56" t="s">
        <v>1481</v>
      </c>
      <c r="C182" s="64" t="s">
        <v>1481</v>
      </c>
      <c r="D182" s="56" t="s">
        <v>1482</v>
      </c>
      <c r="E182" s="56" t="s">
        <v>399</v>
      </c>
      <c r="F182" s="56" t="s">
        <v>1728</v>
      </c>
      <c r="G182" s="56" t="s">
        <v>1986</v>
      </c>
      <c r="H182" s="56" t="s">
        <v>1568</v>
      </c>
      <c r="I182" s="56" t="s">
        <v>1880</v>
      </c>
      <c r="J182" s="61">
        <v>0</v>
      </c>
      <c r="K182" s="61">
        <v>94446</v>
      </c>
      <c r="L182" s="61">
        <v>3816</v>
      </c>
      <c r="M182" s="61">
        <v>98262</v>
      </c>
      <c r="N182" s="61">
        <v>0</v>
      </c>
      <c r="O182" s="61">
        <v>0</v>
      </c>
      <c r="P182" s="61">
        <v>87724</v>
      </c>
      <c r="Q182" s="61">
        <v>1342</v>
      </c>
      <c r="R182" s="61">
        <v>89066</v>
      </c>
      <c r="S182" s="61">
        <v>0</v>
      </c>
      <c r="T182" s="61">
        <v>0</v>
      </c>
      <c r="U182" s="61">
        <v>244</v>
      </c>
      <c r="V182" s="61">
        <v>244</v>
      </c>
      <c r="W182" s="60">
        <v>92.8827055</v>
      </c>
      <c r="X182" s="60">
        <v>35.1677149</v>
      </c>
      <c r="Y182" s="60">
        <v>90.641346599999991</v>
      </c>
      <c r="Z182" s="60">
        <v>92.403092399999991</v>
      </c>
      <c r="AA182" s="60">
        <v>41.945739700000004</v>
      </c>
      <c r="AB182" s="60">
        <v>89.954013799999998</v>
      </c>
      <c r="AC182" s="60">
        <v>0.68733279999999297</v>
      </c>
      <c r="AD182" s="61">
        <v>87438</v>
      </c>
      <c r="AE182" s="60">
        <v>1.8618907</v>
      </c>
      <c r="AF182" s="60">
        <v>92.8827055</v>
      </c>
      <c r="AG182" s="60">
        <v>37.569988799999997</v>
      </c>
      <c r="AH182" s="60">
        <v>90.866983599999998</v>
      </c>
      <c r="AI182" s="61">
        <v>88822</v>
      </c>
      <c r="AJ182" s="60">
        <v>92.434864699999991</v>
      </c>
      <c r="AK182" s="60">
        <v>48.247405199999996</v>
      </c>
      <c r="AL182" s="60">
        <v>90.557726800000012</v>
      </c>
      <c r="AM182" s="60">
        <v>0.30925679999998579</v>
      </c>
      <c r="AN182" s="61">
        <v>86789.985496604262</v>
      </c>
      <c r="AO182" s="60">
        <v>2.3413007000000001</v>
      </c>
    </row>
    <row r="183" spans="1:41" x14ac:dyDescent="0.15">
      <c r="A183" s="56" t="s">
        <v>90</v>
      </c>
      <c r="B183" s="56" t="s">
        <v>1481</v>
      </c>
      <c r="C183" s="64" t="s">
        <v>1481</v>
      </c>
      <c r="D183" s="56" t="s">
        <v>1482</v>
      </c>
      <c r="E183" s="56" t="s">
        <v>399</v>
      </c>
      <c r="F183" s="56" t="s">
        <v>1728</v>
      </c>
      <c r="G183" s="56" t="s">
        <v>1986</v>
      </c>
      <c r="H183" s="56" t="s">
        <v>1568</v>
      </c>
      <c r="I183" s="56" t="s">
        <v>1881</v>
      </c>
      <c r="J183" s="61">
        <v>0</v>
      </c>
      <c r="K183" s="61">
        <v>2067319</v>
      </c>
      <c r="L183" s="61">
        <v>83517</v>
      </c>
      <c r="M183" s="61">
        <v>2150836</v>
      </c>
      <c r="N183" s="61">
        <v>0</v>
      </c>
      <c r="O183" s="61">
        <v>0</v>
      </c>
      <c r="P183" s="61">
        <v>1920184</v>
      </c>
      <c r="Q183" s="61">
        <v>29364</v>
      </c>
      <c r="R183" s="61">
        <v>1949548</v>
      </c>
      <c r="S183" s="61">
        <v>0</v>
      </c>
      <c r="T183" s="61">
        <v>11</v>
      </c>
      <c r="U183" s="61">
        <v>5294</v>
      </c>
      <c r="V183" s="61">
        <v>5305</v>
      </c>
      <c r="W183" s="60">
        <v>92.882811000000004</v>
      </c>
      <c r="X183" s="60">
        <v>35.159308899999999</v>
      </c>
      <c r="Y183" s="60">
        <v>90.641406400000008</v>
      </c>
      <c r="Z183" s="60">
        <v>92.402951400000006</v>
      </c>
      <c r="AA183" s="60">
        <v>41.955227000000001</v>
      </c>
      <c r="AB183" s="60">
        <v>89.954506199999997</v>
      </c>
      <c r="AC183" s="60">
        <v>0.68690020000001084</v>
      </c>
      <c r="AD183" s="61">
        <v>1866543.41</v>
      </c>
      <c r="AE183" s="60">
        <v>4.4469680999999994</v>
      </c>
      <c r="AF183" s="60">
        <v>92.883305199999995</v>
      </c>
      <c r="AG183" s="60">
        <v>37.538831299999998</v>
      </c>
      <c r="AH183" s="60">
        <v>90.865524699999995</v>
      </c>
      <c r="AI183" s="61">
        <v>1944243</v>
      </c>
      <c r="AJ183" s="60">
        <v>92.434723599999998</v>
      </c>
      <c r="AK183" s="60">
        <v>48.2583178</v>
      </c>
      <c r="AL183" s="60">
        <v>90.558183499999998</v>
      </c>
      <c r="AM183" s="60">
        <v>0.30734119999999621</v>
      </c>
      <c r="AN183" s="61">
        <v>1852711.1775033956</v>
      </c>
      <c r="AO183" s="60">
        <v>4.9404259000000001</v>
      </c>
    </row>
    <row r="184" spans="1:41" x14ac:dyDescent="0.15">
      <c r="A184" s="56" t="s">
        <v>91</v>
      </c>
      <c r="B184" s="56" t="s">
        <v>1481</v>
      </c>
      <c r="C184" s="64" t="s">
        <v>1481</v>
      </c>
      <c r="D184" s="56" t="s">
        <v>1482</v>
      </c>
      <c r="E184" s="56" t="s">
        <v>399</v>
      </c>
      <c r="F184" s="56" t="s">
        <v>1728</v>
      </c>
      <c r="G184" s="56" t="s">
        <v>1986</v>
      </c>
      <c r="H184" s="56" t="s">
        <v>1568</v>
      </c>
      <c r="I184" s="56" t="s">
        <v>1882</v>
      </c>
      <c r="J184" s="61">
        <v>0</v>
      </c>
      <c r="K184" s="61">
        <v>17195</v>
      </c>
      <c r="L184" s="61">
        <v>0</v>
      </c>
      <c r="M184" s="61">
        <v>17195</v>
      </c>
      <c r="N184" s="61">
        <v>0</v>
      </c>
      <c r="O184" s="61">
        <v>0</v>
      </c>
      <c r="P184" s="61">
        <v>17195</v>
      </c>
      <c r="Q184" s="61">
        <v>0</v>
      </c>
      <c r="R184" s="61">
        <v>17195</v>
      </c>
      <c r="S184" s="61">
        <v>0</v>
      </c>
      <c r="T184" s="61">
        <v>0</v>
      </c>
      <c r="U184" s="61">
        <v>0</v>
      </c>
      <c r="V184" s="61">
        <v>0</v>
      </c>
      <c r="W184" s="60">
        <v>100</v>
      </c>
      <c r="X184" s="60">
        <v>0</v>
      </c>
      <c r="Y184" s="60">
        <v>100</v>
      </c>
      <c r="Z184" s="60">
        <v>99.998366599999997</v>
      </c>
      <c r="AA184" s="60">
        <v>0</v>
      </c>
      <c r="AB184" s="60">
        <v>99.998366599999997</v>
      </c>
      <c r="AC184" s="60">
        <v>1.6334000000028936E-3</v>
      </c>
      <c r="AD184" s="61">
        <v>10407.83</v>
      </c>
      <c r="AE184" s="60">
        <v>65.212152799999998</v>
      </c>
      <c r="AF184" s="60">
        <v>100</v>
      </c>
      <c r="AG184" s="60">
        <v>0</v>
      </c>
      <c r="AH184" s="60">
        <v>100</v>
      </c>
      <c r="AI184" s="61">
        <v>17195</v>
      </c>
      <c r="AJ184" s="60">
        <v>99.998366599999997</v>
      </c>
      <c r="AK184" s="60">
        <v>0</v>
      </c>
      <c r="AL184" s="60">
        <v>99.998366599999997</v>
      </c>
      <c r="AM184" s="60">
        <v>1.6334000000028936E-3</v>
      </c>
      <c r="AN184" s="61">
        <v>10407.83</v>
      </c>
      <c r="AO184" s="60">
        <v>65.212152799999998</v>
      </c>
    </row>
    <row r="185" spans="1:41" x14ac:dyDescent="0.15">
      <c r="A185" s="56" t="s">
        <v>92</v>
      </c>
      <c r="B185" s="56" t="s">
        <v>1481</v>
      </c>
      <c r="C185" s="64" t="s">
        <v>1481</v>
      </c>
      <c r="D185" s="56" t="s">
        <v>1482</v>
      </c>
      <c r="E185" s="56" t="s">
        <v>399</v>
      </c>
      <c r="F185" s="56" t="s">
        <v>1728</v>
      </c>
      <c r="G185" s="56" t="s">
        <v>1986</v>
      </c>
      <c r="H185" s="56" t="s">
        <v>1568</v>
      </c>
      <c r="I185" s="56" t="s">
        <v>1883</v>
      </c>
      <c r="J185" s="61">
        <v>0</v>
      </c>
      <c r="K185" s="61">
        <v>570731</v>
      </c>
      <c r="L185" s="61">
        <v>2544</v>
      </c>
      <c r="M185" s="61">
        <v>573275</v>
      </c>
      <c r="N185" s="61">
        <v>0</v>
      </c>
      <c r="O185" s="61">
        <v>0</v>
      </c>
      <c r="P185" s="61">
        <v>561237</v>
      </c>
      <c r="Q185" s="61">
        <v>453</v>
      </c>
      <c r="R185" s="61">
        <v>561690</v>
      </c>
      <c r="S185" s="61">
        <v>0</v>
      </c>
      <c r="T185" s="61">
        <v>0</v>
      </c>
      <c r="U185" s="61">
        <v>62</v>
      </c>
      <c r="V185" s="61">
        <v>62</v>
      </c>
      <c r="W185" s="60">
        <v>98.336519300000006</v>
      </c>
      <c r="X185" s="60">
        <v>17.806603800000001</v>
      </c>
      <c r="Y185" s="60">
        <v>97.979154899999997</v>
      </c>
      <c r="Z185" s="60">
        <v>99.322543500000009</v>
      </c>
      <c r="AA185" s="60">
        <v>94.682966000000008</v>
      </c>
      <c r="AB185" s="60">
        <v>98.996511099999992</v>
      </c>
      <c r="AC185" s="60">
        <v>-1.0173561999999947</v>
      </c>
      <c r="AD185" s="61">
        <v>666090.6</v>
      </c>
      <c r="AE185" s="60">
        <v>-15.6736336</v>
      </c>
      <c r="AF185" s="60">
        <v>98.336519300000006</v>
      </c>
      <c r="AG185" s="60">
        <v>18.251410200000002</v>
      </c>
      <c r="AH185" s="60">
        <v>97.989752500000009</v>
      </c>
      <c r="AI185" s="61">
        <v>561628</v>
      </c>
      <c r="AJ185" s="60">
        <v>99.322543500000009</v>
      </c>
      <c r="AK185" s="60">
        <v>97.215225099999998</v>
      </c>
      <c r="AL185" s="60">
        <v>99.178050900000002</v>
      </c>
      <c r="AM185" s="60">
        <v>-1.1882983999999936</v>
      </c>
      <c r="AN185" s="61">
        <v>664859</v>
      </c>
      <c r="AO185" s="60">
        <v>-15.5267508</v>
      </c>
    </row>
    <row r="186" spans="1:41" x14ac:dyDescent="0.15">
      <c r="A186" s="56" t="s">
        <v>93</v>
      </c>
      <c r="B186" s="56" t="s">
        <v>1481</v>
      </c>
      <c r="C186" s="64" t="s">
        <v>1481</v>
      </c>
      <c r="D186" s="56" t="s">
        <v>1482</v>
      </c>
      <c r="E186" s="56" t="s">
        <v>399</v>
      </c>
      <c r="F186" s="56" t="s">
        <v>1728</v>
      </c>
      <c r="G186" s="56" t="s">
        <v>1986</v>
      </c>
      <c r="H186" s="56" t="s">
        <v>1568</v>
      </c>
      <c r="I186" s="56" t="s">
        <v>1884</v>
      </c>
      <c r="J186" s="61">
        <v>0</v>
      </c>
      <c r="K186" s="61">
        <v>160135</v>
      </c>
      <c r="L186" s="61">
        <v>714</v>
      </c>
      <c r="M186" s="61">
        <v>160849</v>
      </c>
      <c r="N186" s="61">
        <v>0</v>
      </c>
      <c r="O186" s="61">
        <v>0</v>
      </c>
      <c r="P186" s="61">
        <v>157471</v>
      </c>
      <c r="Q186" s="61">
        <v>127</v>
      </c>
      <c r="R186" s="61">
        <v>157598</v>
      </c>
      <c r="S186" s="61">
        <v>0</v>
      </c>
      <c r="T186" s="61">
        <v>0</v>
      </c>
      <c r="U186" s="61">
        <v>17</v>
      </c>
      <c r="V186" s="61">
        <v>17</v>
      </c>
      <c r="W186" s="60">
        <v>98.336403699999991</v>
      </c>
      <c r="X186" s="60">
        <v>17.787114800000001</v>
      </c>
      <c r="Y186" s="60">
        <v>97.978849699999998</v>
      </c>
      <c r="Z186" s="60">
        <v>99.322603299999997</v>
      </c>
      <c r="AA186" s="60">
        <v>94.684574699999999</v>
      </c>
      <c r="AB186" s="60">
        <v>98.996676600000001</v>
      </c>
      <c r="AC186" s="60">
        <v>-1.0178269000000029</v>
      </c>
      <c r="AD186" s="61">
        <v>173065</v>
      </c>
      <c r="AE186" s="60">
        <v>-8.9371045999999996</v>
      </c>
      <c r="AF186" s="60">
        <v>98.336403699999991</v>
      </c>
      <c r="AG186" s="60">
        <v>18.220946900000001</v>
      </c>
      <c r="AH186" s="60">
        <v>97.989206100000004</v>
      </c>
      <c r="AI186" s="61">
        <v>157581</v>
      </c>
      <c r="AJ186" s="60">
        <v>99.322603299999997</v>
      </c>
      <c r="AK186" s="60">
        <v>97.216850300000004</v>
      </c>
      <c r="AL186" s="60">
        <v>99.178216500000005</v>
      </c>
      <c r="AM186" s="60">
        <v>-1.1890104000000008</v>
      </c>
      <c r="AN186" s="61">
        <v>172745.00397339667</v>
      </c>
      <c r="AO186" s="60">
        <v>-8.7782590999999996</v>
      </c>
    </row>
    <row r="187" spans="1:41" x14ac:dyDescent="0.15">
      <c r="A187" s="56" t="s">
        <v>94</v>
      </c>
      <c r="B187" s="56" t="s">
        <v>1481</v>
      </c>
      <c r="C187" s="64" t="s">
        <v>1481</v>
      </c>
      <c r="D187" s="56" t="s">
        <v>1482</v>
      </c>
      <c r="E187" s="56" t="s">
        <v>399</v>
      </c>
      <c r="F187" s="56" t="s">
        <v>1728</v>
      </c>
      <c r="G187" s="56" t="s">
        <v>1986</v>
      </c>
      <c r="H187" s="56" t="s">
        <v>1568</v>
      </c>
      <c r="I187" s="56" t="s">
        <v>1730</v>
      </c>
      <c r="J187" s="61">
        <v>0</v>
      </c>
      <c r="K187" s="61">
        <v>410596</v>
      </c>
      <c r="L187" s="61">
        <v>1830</v>
      </c>
      <c r="M187" s="61">
        <v>412426</v>
      </c>
      <c r="N187" s="61">
        <v>0</v>
      </c>
      <c r="O187" s="61">
        <v>0</v>
      </c>
      <c r="P187" s="61">
        <v>403766</v>
      </c>
      <c r="Q187" s="61">
        <v>326</v>
      </c>
      <c r="R187" s="61">
        <v>404092</v>
      </c>
      <c r="S187" s="61">
        <v>0</v>
      </c>
      <c r="T187" s="61">
        <v>0</v>
      </c>
      <c r="U187" s="61">
        <v>45</v>
      </c>
      <c r="V187" s="61">
        <v>45</v>
      </c>
      <c r="W187" s="60">
        <v>98.3365644</v>
      </c>
      <c r="X187" s="60">
        <v>17.814207700000001</v>
      </c>
      <c r="Y187" s="60">
        <v>97.979273899999995</v>
      </c>
      <c r="Z187" s="60">
        <v>99.322522599999999</v>
      </c>
      <c r="AA187" s="60">
        <v>94.682401299999995</v>
      </c>
      <c r="AB187" s="60">
        <v>98.996453000000002</v>
      </c>
      <c r="AC187" s="60">
        <v>-1.017179100000007</v>
      </c>
      <c r="AD187" s="61">
        <v>493025.6</v>
      </c>
      <c r="AE187" s="60">
        <v>-18.038333099999999</v>
      </c>
      <c r="AF187" s="60">
        <v>98.3365644</v>
      </c>
      <c r="AG187" s="60">
        <v>18.263305299999999</v>
      </c>
      <c r="AH187" s="60">
        <v>97.989965599999991</v>
      </c>
      <c r="AI187" s="61">
        <v>404047</v>
      </c>
      <c r="AJ187" s="60">
        <v>99.322522599999999</v>
      </c>
      <c r="AK187" s="60">
        <v>97.214654599999989</v>
      </c>
      <c r="AL187" s="60">
        <v>99.17799269999999</v>
      </c>
      <c r="AM187" s="60">
        <v>-1.1880270999999993</v>
      </c>
      <c r="AN187" s="61">
        <v>492113.99602660333</v>
      </c>
      <c r="AO187" s="60">
        <v>-17.895649499999998</v>
      </c>
    </row>
    <row r="188" spans="1:41" x14ac:dyDescent="0.15">
      <c r="A188" s="56" t="s">
        <v>95</v>
      </c>
      <c r="B188" s="56" t="s">
        <v>1481</v>
      </c>
      <c r="C188" s="64" t="s">
        <v>1481</v>
      </c>
      <c r="D188" s="56" t="s">
        <v>1482</v>
      </c>
      <c r="E188" s="56" t="s">
        <v>399</v>
      </c>
      <c r="F188" s="56" t="s">
        <v>1728</v>
      </c>
      <c r="G188" s="56" t="s">
        <v>1986</v>
      </c>
      <c r="H188" s="56" t="s">
        <v>1568</v>
      </c>
      <c r="I188" s="56" t="s">
        <v>1885</v>
      </c>
      <c r="J188" s="61">
        <v>0</v>
      </c>
      <c r="K188" s="61">
        <v>3562410</v>
      </c>
      <c r="L188" s="61">
        <v>183433</v>
      </c>
      <c r="M188" s="61">
        <v>3745843</v>
      </c>
      <c r="N188" s="61">
        <v>0</v>
      </c>
      <c r="O188" s="61">
        <v>0</v>
      </c>
      <c r="P188" s="61">
        <v>3438121.8</v>
      </c>
      <c r="Q188" s="61">
        <v>70164</v>
      </c>
      <c r="R188" s="61">
        <v>3508285.8</v>
      </c>
      <c r="S188" s="61">
        <v>0</v>
      </c>
      <c r="T188" s="61">
        <v>4</v>
      </c>
      <c r="U188" s="61">
        <v>3153</v>
      </c>
      <c r="V188" s="61">
        <v>3157</v>
      </c>
      <c r="W188" s="60">
        <v>96.511120300000002</v>
      </c>
      <c r="X188" s="60">
        <v>38.250478399999999</v>
      </c>
      <c r="Y188" s="60">
        <v>93.658111099999999</v>
      </c>
      <c r="Z188" s="60">
        <v>96.438028000000003</v>
      </c>
      <c r="AA188" s="60">
        <v>48.234944599999999</v>
      </c>
      <c r="AB188" s="60">
        <v>93.099829700000001</v>
      </c>
      <c r="AC188" s="60">
        <v>0.55828139999999848</v>
      </c>
      <c r="AD188" s="61">
        <v>3420705.8760000002</v>
      </c>
      <c r="AE188" s="60">
        <v>2.5602881000000002</v>
      </c>
      <c r="AF188" s="60">
        <v>96.511228599999995</v>
      </c>
      <c r="AG188" s="60">
        <v>38.919458599999999</v>
      </c>
      <c r="AH188" s="60">
        <v>93.7371129</v>
      </c>
      <c r="AI188" s="61">
        <v>3505128.8</v>
      </c>
      <c r="AJ188" s="60">
        <v>96.447171300000008</v>
      </c>
      <c r="AK188" s="60">
        <v>51.046724600000005</v>
      </c>
      <c r="AL188" s="60">
        <v>93.464608200000001</v>
      </c>
      <c r="AM188" s="60">
        <v>0.27250469999999893</v>
      </c>
      <c r="AN188" s="61">
        <v>3406365.8850000002</v>
      </c>
      <c r="AO188" s="60">
        <v>2.8993631</v>
      </c>
    </row>
    <row r="189" spans="1:41" x14ac:dyDescent="0.15">
      <c r="A189" s="56" t="s">
        <v>96</v>
      </c>
      <c r="B189" s="56" t="s">
        <v>1481</v>
      </c>
      <c r="C189" s="64" t="s">
        <v>1481</v>
      </c>
      <c r="D189" s="56" t="s">
        <v>1482</v>
      </c>
      <c r="E189" s="56" t="s">
        <v>399</v>
      </c>
      <c r="F189" s="56" t="s">
        <v>1728</v>
      </c>
      <c r="G189" s="56" t="s">
        <v>1986</v>
      </c>
      <c r="H189" s="56" t="s">
        <v>1568</v>
      </c>
      <c r="I189" s="63" t="s">
        <v>1613</v>
      </c>
      <c r="J189" s="61">
        <v>0</v>
      </c>
      <c r="K189" s="61">
        <v>3432838</v>
      </c>
      <c r="L189" s="61">
        <v>183433</v>
      </c>
      <c r="M189" s="61">
        <v>3616271</v>
      </c>
      <c r="N189" s="61">
        <v>0</v>
      </c>
      <c r="O189" s="61">
        <v>0</v>
      </c>
      <c r="P189" s="61">
        <v>3308550</v>
      </c>
      <c r="Q189" s="61">
        <v>70164</v>
      </c>
      <c r="R189" s="61">
        <v>3378714</v>
      </c>
      <c r="S189" s="61">
        <v>0</v>
      </c>
      <c r="T189" s="61">
        <v>4</v>
      </c>
      <c r="U189" s="61">
        <v>3153</v>
      </c>
      <c r="V189" s="61">
        <v>3157</v>
      </c>
      <c r="W189" s="60">
        <v>96.379438799999988</v>
      </c>
      <c r="X189" s="60">
        <v>38.250478399999999</v>
      </c>
      <c r="Y189" s="60">
        <v>93.430885000000004</v>
      </c>
      <c r="Z189" s="60">
        <v>96.292291200000008</v>
      </c>
      <c r="AA189" s="60">
        <v>48.234944599999999</v>
      </c>
      <c r="AB189" s="60">
        <v>92.837805399999993</v>
      </c>
      <c r="AC189" s="60">
        <v>0.59307960000001003</v>
      </c>
      <c r="AD189" s="61">
        <v>3286286.3760000002</v>
      </c>
      <c r="AE189" s="60">
        <v>2.8125249000000001</v>
      </c>
      <c r="AF189" s="60">
        <v>96.3795511</v>
      </c>
      <c r="AG189" s="60">
        <v>38.919458599999999</v>
      </c>
      <c r="AH189" s="60">
        <v>93.512521299999989</v>
      </c>
      <c r="AI189" s="61">
        <v>3375557</v>
      </c>
      <c r="AJ189" s="60">
        <v>96.301794299999997</v>
      </c>
      <c r="AK189" s="60">
        <v>51.046724600000005</v>
      </c>
      <c r="AL189" s="60">
        <v>93.215426399999998</v>
      </c>
      <c r="AM189" s="60">
        <v>0.2970948999999905</v>
      </c>
      <c r="AN189" s="61">
        <v>3271946.3850000002</v>
      </c>
      <c r="AO189" s="60">
        <v>3.1666354999999999</v>
      </c>
    </row>
    <row r="190" spans="1:41" x14ac:dyDescent="0.15">
      <c r="A190" s="56" t="s">
        <v>97</v>
      </c>
      <c r="B190" s="56" t="s">
        <v>1481</v>
      </c>
      <c r="C190" s="64" t="s">
        <v>1481</v>
      </c>
      <c r="D190" s="56" t="s">
        <v>1482</v>
      </c>
      <c r="E190" s="56" t="s">
        <v>399</v>
      </c>
      <c r="F190" s="56" t="s">
        <v>1728</v>
      </c>
      <c r="G190" s="56" t="s">
        <v>1986</v>
      </c>
      <c r="H190" s="56" t="s">
        <v>1568</v>
      </c>
      <c r="I190" s="56" t="s">
        <v>1614</v>
      </c>
      <c r="J190" s="61">
        <v>0</v>
      </c>
      <c r="K190" s="61">
        <v>892920</v>
      </c>
      <c r="L190" s="61">
        <v>47713</v>
      </c>
      <c r="M190" s="61">
        <v>940633</v>
      </c>
      <c r="N190" s="61">
        <v>0</v>
      </c>
      <c r="O190" s="61">
        <v>0</v>
      </c>
      <c r="P190" s="61">
        <v>860591</v>
      </c>
      <c r="Q190" s="61">
        <v>18250</v>
      </c>
      <c r="R190" s="61">
        <v>878841</v>
      </c>
      <c r="S190" s="61">
        <v>0</v>
      </c>
      <c r="T190" s="61">
        <v>1</v>
      </c>
      <c r="U190" s="61">
        <v>820</v>
      </c>
      <c r="V190" s="61">
        <v>821</v>
      </c>
      <c r="W190" s="60">
        <v>96.379406899999992</v>
      </c>
      <c r="X190" s="60">
        <v>38.249533700000001</v>
      </c>
      <c r="Y190" s="60">
        <v>93.430806700000005</v>
      </c>
      <c r="Z190" s="60">
        <v>96.292294400000003</v>
      </c>
      <c r="AA190" s="60">
        <v>48.234358200000003</v>
      </c>
      <c r="AB190" s="60">
        <v>92.837790099999992</v>
      </c>
      <c r="AC190" s="60">
        <v>0.59301660000001277</v>
      </c>
      <c r="AD190" s="61">
        <v>876677</v>
      </c>
      <c r="AE190" s="60">
        <v>0.24684120000000001</v>
      </c>
      <c r="AF190" s="60">
        <v>96.379514799999995</v>
      </c>
      <c r="AG190" s="60">
        <v>38.918388700000001</v>
      </c>
      <c r="AH190" s="60">
        <v>93.512425899999997</v>
      </c>
      <c r="AI190" s="61">
        <v>878020</v>
      </c>
      <c r="AJ190" s="60">
        <v>96.301797399999998</v>
      </c>
      <c r="AK190" s="60">
        <v>51.046126199999996</v>
      </c>
      <c r="AL190" s="60">
        <v>93.215411199999991</v>
      </c>
      <c r="AM190" s="60">
        <v>0.2970147000000054</v>
      </c>
      <c r="AN190" s="61">
        <v>872851.54242902517</v>
      </c>
      <c r="AO190" s="60">
        <v>0.59213479999999996</v>
      </c>
    </row>
    <row r="191" spans="1:41" x14ac:dyDescent="0.15">
      <c r="A191" s="56" t="s">
        <v>98</v>
      </c>
      <c r="B191" s="56" t="s">
        <v>1481</v>
      </c>
      <c r="C191" s="64" t="s">
        <v>1481</v>
      </c>
      <c r="D191" s="56" t="s">
        <v>1482</v>
      </c>
      <c r="E191" s="56" t="s">
        <v>399</v>
      </c>
      <c r="F191" s="56" t="s">
        <v>1728</v>
      </c>
      <c r="G191" s="56" t="s">
        <v>1986</v>
      </c>
      <c r="H191" s="56" t="s">
        <v>1568</v>
      </c>
      <c r="I191" s="56" t="s">
        <v>1615</v>
      </c>
      <c r="J191" s="61">
        <v>0</v>
      </c>
      <c r="K191" s="61">
        <v>1901831</v>
      </c>
      <c r="L191" s="61">
        <v>101624</v>
      </c>
      <c r="M191" s="61">
        <v>2003455</v>
      </c>
      <c r="N191" s="61">
        <v>0</v>
      </c>
      <c r="O191" s="61">
        <v>0</v>
      </c>
      <c r="P191" s="61">
        <v>1832974</v>
      </c>
      <c r="Q191" s="61">
        <v>38871</v>
      </c>
      <c r="R191" s="61">
        <v>1871845</v>
      </c>
      <c r="S191" s="61">
        <v>0</v>
      </c>
      <c r="T191" s="61">
        <v>2</v>
      </c>
      <c r="U191" s="61">
        <v>1747</v>
      </c>
      <c r="V191" s="61">
        <v>1749</v>
      </c>
      <c r="W191" s="60">
        <v>96.379436400000003</v>
      </c>
      <c r="X191" s="60">
        <v>38.249822900000005</v>
      </c>
      <c r="Y191" s="60">
        <v>93.4308482</v>
      </c>
      <c r="Z191" s="60">
        <v>96.292299400000005</v>
      </c>
      <c r="AA191" s="60">
        <v>48.235064000000001</v>
      </c>
      <c r="AB191" s="60">
        <v>92.837819300000007</v>
      </c>
      <c r="AC191" s="60">
        <v>0.59302889999999309</v>
      </c>
      <c r="AD191" s="61">
        <v>1849172</v>
      </c>
      <c r="AE191" s="60">
        <v>1.2261162999999999</v>
      </c>
      <c r="AF191" s="60">
        <v>96.379537800000008</v>
      </c>
      <c r="AG191" s="60">
        <v>38.918870200000001</v>
      </c>
      <c r="AH191" s="60">
        <v>93.512483899999992</v>
      </c>
      <c r="AI191" s="61">
        <v>1870096</v>
      </c>
      <c r="AJ191" s="60">
        <v>96.301802499999994</v>
      </c>
      <c r="AK191" s="60">
        <v>51.046848799999999</v>
      </c>
      <c r="AL191" s="60">
        <v>93.215440299999997</v>
      </c>
      <c r="AM191" s="60">
        <v>0.29704359999999497</v>
      </c>
      <c r="AN191" s="61">
        <v>1841102.9818254746</v>
      </c>
      <c r="AO191" s="60">
        <v>1.5747635</v>
      </c>
    </row>
    <row r="192" spans="1:41" x14ac:dyDescent="0.15">
      <c r="A192" s="56" t="s">
        <v>99</v>
      </c>
      <c r="B192" s="56" t="s">
        <v>1481</v>
      </c>
      <c r="C192" s="64" t="s">
        <v>1481</v>
      </c>
      <c r="D192" s="56" t="s">
        <v>1482</v>
      </c>
      <c r="E192" s="56" t="s">
        <v>399</v>
      </c>
      <c r="F192" s="56" t="s">
        <v>1728</v>
      </c>
      <c r="G192" s="56" t="s">
        <v>1986</v>
      </c>
      <c r="H192" s="56" t="s">
        <v>1568</v>
      </c>
      <c r="I192" s="56" t="s">
        <v>1616</v>
      </c>
      <c r="J192" s="61">
        <v>0</v>
      </c>
      <c r="K192" s="61">
        <v>638087</v>
      </c>
      <c r="L192" s="61">
        <v>34096</v>
      </c>
      <c r="M192" s="61">
        <v>672183</v>
      </c>
      <c r="N192" s="61">
        <v>0</v>
      </c>
      <c r="O192" s="61">
        <v>0</v>
      </c>
      <c r="P192" s="61">
        <v>614985</v>
      </c>
      <c r="Q192" s="61">
        <v>13043</v>
      </c>
      <c r="R192" s="61">
        <v>628028</v>
      </c>
      <c r="S192" s="61">
        <v>0</v>
      </c>
      <c r="T192" s="61">
        <v>1</v>
      </c>
      <c r="U192" s="61">
        <v>586</v>
      </c>
      <c r="V192" s="61">
        <v>587</v>
      </c>
      <c r="W192" s="60">
        <v>96.379490599999997</v>
      </c>
      <c r="X192" s="60">
        <v>38.253754099999995</v>
      </c>
      <c r="Y192" s="60">
        <v>93.431104300000001</v>
      </c>
      <c r="Z192" s="60">
        <v>96.29225919999999</v>
      </c>
      <c r="AA192" s="60">
        <v>48.235467999999997</v>
      </c>
      <c r="AB192" s="60">
        <v>92.837783599999995</v>
      </c>
      <c r="AC192" s="60">
        <v>0.5933207000000067</v>
      </c>
      <c r="AD192" s="61">
        <v>560437.37600000005</v>
      </c>
      <c r="AE192" s="60">
        <v>12.0603348</v>
      </c>
      <c r="AF192" s="60">
        <v>96.379641599999999</v>
      </c>
      <c r="AG192" s="60">
        <v>38.922709599999997</v>
      </c>
      <c r="AH192" s="60">
        <v>93.512766599999992</v>
      </c>
      <c r="AI192" s="61">
        <v>627441</v>
      </c>
      <c r="AJ192" s="60">
        <v>96.301762199999999</v>
      </c>
      <c r="AK192" s="60">
        <v>51.047250899999995</v>
      </c>
      <c r="AL192" s="60">
        <v>93.215404199999995</v>
      </c>
      <c r="AM192" s="60">
        <v>0.29736239999999725</v>
      </c>
      <c r="AN192" s="61">
        <v>557991.86074550019</v>
      </c>
      <c r="AO192" s="60">
        <v>12.4462639</v>
      </c>
    </row>
    <row r="193" spans="1:41" x14ac:dyDescent="0.15">
      <c r="A193" s="56" t="s">
        <v>100</v>
      </c>
      <c r="B193" s="56" t="s">
        <v>1481</v>
      </c>
      <c r="C193" s="64" t="s">
        <v>1481</v>
      </c>
      <c r="D193" s="56" t="s">
        <v>1482</v>
      </c>
      <c r="E193" s="56" t="s">
        <v>399</v>
      </c>
      <c r="F193" s="56" t="s">
        <v>1728</v>
      </c>
      <c r="G193" s="56" t="s">
        <v>1986</v>
      </c>
      <c r="H193" s="56" t="s">
        <v>1568</v>
      </c>
      <c r="I193" s="56" t="s">
        <v>1617</v>
      </c>
      <c r="J193" s="61">
        <v>0</v>
      </c>
      <c r="K193" s="61">
        <v>129572</v>
      </c>
      <c r="L193" s="61">
        <v>0</v>
      </c>
      <c r="M193" s="61">
        <v>129572</v>
      </c>
      <c r="N193" s="61">
        <v>0</v>
      </c>
      <c r="O193" s="61">
        <v>0</v>
      </c>
      <c r="P193" s="61">
        <v>129571.8</v>
      </c>
      <c r="Q193" s="61">
        <v>0</v>
      </c>
      <c r="R193" s="61">
        <v>129571.8</v>
      </c>
      <c r="S193" s="61">
        <v>0</v>
      </c>
      <c r="T193" s="61">
        <v>0</v>
      </c>
      <c r="U193" s="61">
        <v>0</v>
      </c>
      <c r="V193" s="61">
        <v>0</v>
      </c>
      <c r="W193" s="60">
        <v>99.9998456</v>
      </c>
      <c r="X193" s="60">
        <v>0</v>
      </c>
      <c r="Y193" s="60">
        <v>99.9998456</v>
      </c>
      <c r="Z193" s="60">
        <v>100</v>
      </c>
      <c r="AA193" s="60">
        <v>0</v>
      </c>
      <c r="AB193" s="60">
        <v>100</v>
      </c>
      <c r="AC193" s="60">
        <v>-1.5439999999955489E-4</v>
      </c>
      <c r="AD193" s="61">
        <v>134419.5</v>
      </c>
      <c r="AE193" s="60">
        <v>-3.6063963999999995</v>
      </c>
      <c r="AF193" s="60">
        <v>99.9998456</v>
      </c>
      <c r="AG193" s="60">
        <v>0</v>
      </c>
      <c r="AH193" s="60">
        <v>99.9998456</v>
      </c>
      <c r="AI193" s="61">
        <v>129571.8</v>
      </c>
      <c r="AJ193" s="60">
        <v>100</v>
      </c>
      <c r="AK193" s="60">
        <v>0</v>
      </c>
      <c r="AL193" s="60">
        <v>100</v>
      </c>
      <c r="AM193" s="60">
        <v>-1.5439999999955489E-4</v>
      </c>
      <c r="AN193" s="61">
        <v>134419.5</v>
      </c>
      <c r="AO193" s="60">
        <v>-3.6063963999999995</v>
      </c>
    </row>
    <row r="194" spans="1:41" x14ac:dyDescent="0.15">
      <c r="A194" s="56" t="s">
        <v>101</v>
      </c>
      <c r="B194" s="56" t="s">
        <v>1481</v>
      </c>
      <c r="C194" s="64" t="s">
        <v>1481</v>
      </c>
      <c r="D194" s="56" t="s">
        <v>1482</v>
      </c>
      <c r="E194" s="56" t="s">
        <v>399</v>
      </c>
      <c r="F194" s="56" t="s">
        <v>1728</v>
      </c>
      <c r="G194" s="56" t="s">
        <v>1986</v>
      </c>
      <c r="H194" s="56" t="s">
        <v>1568</v>
      </c>
      <c r="I194" s="56" t="s">
        <v>1618</v>
      </c>
      <c r="J194" s="61">
        <v>0</v>
      </c>
      <c r="K194" s="61">
        <v>228477</v>
      </c>
      <c r="L194" s="61">
        <v>21905</v>
      </c>
      <c r="M194" s="61">
        <v>250382</v>
      </c>
      <c r="N194" s="61">
        <v>0</v>
      </c>
      <c r="O194" s="61">
        <v>0</v>
      </c>
      <c r="P194" s="61">
        <v>218956</v>
      </c>
      <c r="Q194" s="61">
        <v>7842</v>
      </c>
      <c r="R194" s="61">
        <v>226798</v>
      </c>
      <c r="S194" s="61">
        <v>0</v>
      </c>
      <c r="T194" s="61">
        <v>20</v>
      </c>
      <c r="U194" s="61">
        <v>1485</v>
      </c>
      <c r="V194" s="61">
        <v>1505</v>
      </c>
      <c r="W194" s="60">
        <v>95.832840900000008</v>
      </c>
      <c r="X194" s="60">
        <v>35.800045699999998</v>
      </c>
      <c r="Y194" s="60">
        <v>90.580792500000001</v>
      </c>
      <c r="Z194" s="60">
        <v>95.077341799999999</v>
      </c>
      <c r="AA194" s="60">
        <v>40.344814599999999</v>
      </c>
      <c r="AB194" s="60">
        <v>89.00183109999999</v>
      </c>
      <c r="AC194" s="60">
        <v>1.5789614000000114</v>
      </c>
      <c r="AD194" s="61">
        <v>221887.88399999999</v>
      </c>
      <c r="AE194" s="60">
        <v>2.2128814999999999</v>
      </c>
      <c r="AF194" s="60">
        <v>95.841230499999995</v>
      </c>
      <c r="AG194" s="60">
        <v>38.403525999999999</v>
      </c>
      <c r="AH194" s="60">
        <v>91.128549399999997</v>
      </c>
      <c r="AI194" s="61">
        <v>225293</v>
      </c>
      <c r="AJ194" s="60">
        <v>95.168244799999997</v>
      </c>
      <c r="AK194" s="60">
        <v>42.943888200000004</v>
      </c>
      <c r="AL194" s="60">
        <v>89.680477100000004</v>
      </c>
      <c r="AM194" s="60">
        <v>1.4480722999999927</v>
      </c>
      <c r="AN194" s="61">
        <v>220001.283</v>
      </c>
      <c r="AO194" s="60">
        <v>2.4053119000000001</v>
      </c>
    </row>
    <row r="195" spans="1:41" x14ac:dyDescent="0.15">
      <c r="A195" s="56" t="s">
        <v>102</v>
      </c>
      <c r="B195" s="56" t="s">
        <v>1481</v>
      </c>
      <c r="C195" s="64" t="s">
        <v>1481</v>
      </c>
      <c r="D195" s="56" t="s">
        <v>1482</v>
      </c>
      <c r="E195" s="56" t="s">
        <v>399</v>
      </c>
      <c r="F195" s="56" t="s">
        <v>1728</v>
      </c>
      <c r="G195" s="56" t="s">
        <v>1986</v>
      </c>
      <c r="H195" s="56" t="s">
        <v>1568</v>
      </c>
      <c r="I195" s="56" t="s">
        <v>1872</v>
      </c>
      <c r="J195" s="61">
        <v>0</v>
      </c>
      <c r="K195" s="61">
        <v>226847</v>
      </c>
      <c r="L195" s="61">
        <v>21905</v>
      </c>
      <c r="M195" s="61">
        <v>248752</v>
      </c>
      <c r="N195" s="61">
        <v>0</v>
      </c>
      <c r="O195" s="61">
        <v>0</v>
      </c>
      <c r="P195" s="61">
        <v>218023</v>
      </c>
      <c r="Q195" s="61">
        <v>7842</v>
      </c>
      <c r="R195" s="61">
        <v>225865</v>
      </c>
      <c r="S195" s="61">
        <v>0</v>
      </c>
      <c r="T195" s="61">
        <v>20</v>
      </c>
      <c r="U195" s="61">
        <v>1485</v>
      </c>
      <c r="V195" s="61">
        <v>1505</v>
      </c>
      <c r="W195" s="60">
        <v>96.110153499999996</v>
      </c>
      <c r="X195" s="60">
        <v>35.800045699999998</v>
      </c>
      <c r="Y195" s="60">
        <v>90.799269999999993</v>
      </c>
      <c r="Z195" s="60">
        <v>95.077341799999999</v>
      </c>
      <c r="AA195" s="60">
        <v>40.344814599999999</v>
      </c>
      <c r="AB195" s="60">
        <v>89.00183109999999</v>
      </c>
      <c r="AC195" s="60">
        <v>1.7974389000000031</v>
      </c>
      <c r="AD195" s="61">
        <v>221887.88399999999</v>
      </c>
      <c r="AE195" s="60">
        <v>1.7923989000000002</v>
      </c>
      <c r="AF195" s="60">
        <v>96.118627899999993</v>
      </c>
      <c r="AG195" s="60">
        <v>38.403525999999999</v>
      </c>
      <c r="AH195" s="60">
        <v>91.351967899999991</v>
      </c>
      <c r="AI195" s="61">
        <v>224360</v>
      </c>
      <c r="AJ195" s="60">
        <v>95.168244799999997</v>
      </c>
      <c r="AK195" s="60">
        <v>42.943888200000004</v>
      </c>
      <c r="AL195" s="60">
        <v>89.680477100000004</v>
      </c>
      <c r="AM195" s="60">
        <v>1.6714907999999866</v>
      </c>
      <c r="AN195" s="61">
        <v>220001.283</v>
      </c>
      <c r="AO195" s="60">
        <v>1.9812234000000002</v>
      </c>
    </row>
    <row r="196" spans="1:41" x14ac:dyDescent="0.15">
      <c r="A196" s="56" t="s">
        <v>103</v>
      </c>
      <c r="B196" s="56" t="s">
        <v>1481</v>
      </c>
      <c r="C196" s="64" t="s">
        <v>1481</v>
      </c>
      <c r="D196" s="56" t="s">
        <v>1482</v>
      </c>
      <c r="E196" s="56" t="s">
        <v>399</v>
      </c>
      <c r="F196" s="56" t="s">
        <v>1728</v>
      </c>
      <c r="G196" s="56" t="s">
        <v>1986</v>
      </c>
      <c r="H196" s="56" t="s">
        <v>1568</v>
      </c>
      <c r="I196" s="56" t="s">
        <v>1886</v>
      </c>
      <c r="J196" s="61">
        <v>0</v>
      </c>
      <c r="K196" s="61">
        <v>1630</v>
      </c>
      <c r="L196" s="61">
        <v>0</v>
      </c>
      <c r="M196" s="61">
        <v>1630</v>
      </c>
      <c r="N196" s="61">
        <v>0</v>
      </c>
      <c r="O196" s="61">
        <v>0</v>
      </c>
      <c r="P196" s="61">
        <v>933</v>
      </c>
      <c r="Q196" s="61">
        <v>0</v>
      </c>
      <c r="R196" s="61">
        <v>933</v>
      </c>
      <c r="S196" s="61">
        <v>0</v>
      </c>
      <c r="T196" s="61">
        <v>0</v>
      </c>
      <c r="U196" s="61">
        <v>0</v>
      </c>
      <c r="V196" s="61">
        <v>0</v>
      </c>
      <c r="W196" s="60">
        <v>57.239263799999996</v>
      </c>
      <c r="X196" s="60">
        <v>0</v>
      </c>
      <c r="Y196" s="60">
        <v>57.239263799999996</v>
      </c>
      <c r="Z196" s="60" t="s">
        <v>1985</v>
      </c>
      <c r="AA196" s="60" t="s">
        <v>1985</v>
      </c>
      <c r="AB196" s="60" t="s">
        <v>1985</v>
      </c>
      <c r="AC196" s="60" t="s">
        <v>1676</v>
      </c>
      <c r="AD196" s="61" t="s">
        <v>1985</v>
      </c>
      <c r="AE196" s="60" t="e">
        <v>#VALUE!</v>
      </c>
      <c r="AF196" s="60">
        <v>57.239263799999996</v>
      </c>
      <c r="AG196" s="60">
        <v>0</v>
      </c>
      <c r="AH196" s="60">
        <v>57.239263799999996</v>
      </c>
      <c r="AI196" s="61">
        <v>933</v>
      </c>
      <c r="AJ196" s="60" t="s">
        <v>1985</v>
      </c>
      <c r="AK196" s="60" t="s">
        <v>1985</v>
      </c>
      <c r="AL196" s="60" t="s">
        <v>1985</v>
      </c>
      <c r="AM196" s="60" t="e">
        <v>#VALUE!</v>
      </c>
      <c r="AN196" s="61" t="s">
        <v>1985</v>
      </c>
      <c r="AO196" s="60" t="e">
        <v>#VALUE!</v>
      </c>
    </row>
    <row r="197" spans="1:41" x14ac:dyDescent="0.15">
      <c r="A197" s="56" t="s">
        <v>104</v>
      </c>
      <c r="B197" s="56" t="s">
        <v>1481</v>
      </c>
      <c r="C197" s="64" t="s">
        <v>1481</v>
      </c>
      <c r="D197" s="56" t="s">
        <v>1482</v>
      </c>
      <c r="E197" s="56" t="s">
        <v>399</v>
      </c>
      <c r="F197" s="56" t="s">
        <v>1728</v>
      </c>
      <c r="G197" s="56" t="s">
        <v>1986</v>
      </c>
      <c r="H197" s="56" t="s">
        <v>1568</v>
      </c>
      <c r="I197" s="56" t="s">
        <v>1809</v>
      </c>
      <c r="J197" s="61">
        <v>0</v>
      </c>
      <c r="K197" s="61">
        <v>0</v>
      </c>
      <c r="L197" s="61">
        <v>0</v>
      </c>
      <c r="M197" s="61">
        <v>0</v>
      </c>
      <c r="N197" s="61">
        <v>0</v>
      </c>
      <c r="O197" s="61">
        <v>0</v>
      </c>
      <c r="P197" s="61">
        <v>0</v>
      </c>
      <c r="Q197" s="61">
        <v>0</v>
      </c>
      <c r="R197" s="61">
        <v>0</v>
      </c>
      <c r="S197" s="61">
        <v>0</v>
      </c>
      <c r="T197" s="61">
        <v>0</v>
      </c>
      <c r="U197" s="61">
        <v>0</v>
      </c>
      <c r="V197" s="61">
        <v>0</v>
      </c>
      <c r="W197" s="60">
        <v>0</v>
      </c>
      <c r="X197" s="60">
        <v>0</v>
      </c>
      <c r="Y197" s="60">
        <v>0</v>
      </c>
      <c r="Z197" s="60" t="s">
        <v>1985</v>
      </c>
      <c r="AA197" s="60" t="s">
        <v>1985</v>
      </c>
      <c r="AB197" s="60" t="s">
        <v>1985</v>
      </c>
      <c r="AC197" s="60" t="s">
        <v>1676</v>
      </c>
      <c r="AD197" s="61" t="s">
        <v>1985</v>
      </c>
      <c r="AE197" s="60">
        <v>0</v>
      </c>
      <c r="AF197" s="60">
        <v>0</v>
      </c>
      <c r="AG197" s="60">
        <v>0</v>
      </c>
      <c r="AH197" s="60">
        <v>0</v>
      </c>
      <c r="AI197" s="61">
        <v>0</v>
      </c>
      <c r="AJ197" s="60" t="s">
        <v>1985</v>
      </c>
      <c r="AK197" s="60" t="s">
        <v>1985</v>
      </c>
      <c r="AL197" s="60" t="s">
        <v>1985</v>
      </c>
      <c r="AM197" s="60" t="e">
        <v>#VALUE!</v>
      </c>
      <c r="AN197" s="61" t="s">
        <v>1985</v>
      </c>
      <c r="AO197" s="60">
        <v>0</v>
      </c>
    </row>
    <row r="198" spans="1:41" x14ac:dyDescent="0.15">
      <c r="A198" s="56" t="s">
        <v>105</v>
      </c>
      <c r="B198" s="56" t="s">
        <v>1481</v>
      </c>
      <c r="C198" s="64" t="s">
        <v>1481</v>
      </c>
      <c r="D198" s="56" t="s">
        <v>1482</v>
      </c>
      <c r="E198" s="56" t="s">
        <v>399</v>
      </c>
      <c r="F198" s="56" t="s">
        <v>1728</v>
      </c>
      <c r="G198" s="56" t="s">
        <v>1986</v>
      </c>
      <c r="H198" s="56" t="s">
        <v>1568</v>
      </c>
      <c r="I198" s="56" t="s">
        <v>1810</v>
      </c>
      <c r="J198" s="61">
        <v>0</v>
      </c>
      <c r="K198" s="61">
        <v>262397</v>
      </c>
      <c r="L198" s="61">
        <v>0</v>
      </c>
      <c r="M198" s="61">
        <v>262397</v>
      </c>
      <c r="N198" s="61">
        <v>0</v>
      </c>
      <c r="O198" s="61">
        <v>0</v>
      </c>
      <c r="P198" s="61">
        <v>262397</v>
      </c>
      <c r="Q198" s="61">
        <v>0</v>
      </c>
      <c r="R198" s="61">
        <v>262397</v>
      </c>
      <c r="S198" s="61">
        <v>0</v>
      </c>
      <c r="T198" s="61">
        <v>0</v>
      </c>
      <c r="U198" s="61">
        <v>0</v>
      </c>
      <c r="V198" s="61">
        <v>0</v>
      </c>
      <c r="W198" s="60">
        <v>100</v>
      </c>
      <c r="X198" s="60">
        <v>0</v>
      </c>
      <c r="Y198" s="60">
        <v>100</v>
      </c>
      <c r="Z198" s="60">
        <v>100</v>
      </c>
      <c r="AA198" s="60">
        <v>0</v>
      </c>
      <c r="AB198" s="60">
        <v>100</v>
      </c>
      <c r="AC198" s="60">
        <v>0</v>
      </c>
      <c r="AD198" s="61">
        <v>267134.30099999998</v>
      </c>
      <c r="AE198" s="60">
        <v>-1.7733780000000001</v>
      </c>
      <c r="AF198" s="60">
        <v>100</v>
      </c>
      <c r="AG198" s="60">
        <v>0</v>
      </c>
      <c r="AH198" s="60">
        <v>100</v>
      </c>
      <c r="AI198" s="61">
        <v>262397</v>
      </c>
      <c r="AJ198" s="60">
        <v>100</v>
      </c>
      <c r="AK198" s="60">
        <v>0</v>
      </c>
      <c r="AL198" s="60">
        <v>100</v>
      </c>
      <c r="AM198" s="60">
        <v>0</v>
      </c>
      <c r="AN198" s="61">
        <v>267134.30099999998</v>
      </c>
      <c r="AO198" s="60">
        <v>-1.7733780000000001</v>
      </c>
    </row>
    <row r="199" spans="1:41" x14ac:dyDescent="0.15">
      <c r="A199" s="56" t="s">
        <v>1569</v>
      </c>
      <c r="B199" s="56" t="s">
        <v>1481</v>
      </c>
      <c r="C199" s="64" t="s">
        <v>1481</v>
      </c>
      <c r="D199" s="56" t="s">
        <v>1482</v>
      </c>
      <c r="E199" s="56" t="s">
        <v>399</v>
      </c>
      <c r="F199" s="56" t="s">
        <v>1728</v>
      </c>
      <c r="G199" s="56" t="s">
        <v>1986</v>
      </c>
      <c r="H199" s="56" t="s">
        <v>1568</v>
      </c>
      <c r="I199" s="56" t="s">
        <v>1811</v>
      </c>
      <c r="J199" s="61">
        <v>0</v>
      </c>
      <c r="K199" s="61">
        <v>24814</v>
      </c>
      <c r="L199" s="61">
        <v>0</v>
      </c>
      <c r="M199" s="61">
        <v>24814</v>
      </c>
      <c r="N199" s="61">
        <v>0</v>
      </c>
      <c r="O199" s="61">
        <v>0</v>
      </c>
      <c r="P199" s="61">
        <v>24814</v>
      </c>
      <c r="Q199" s="61">
        <v>0</v>
      </c>
      <c r="R199" s="61">
        <v>24814</v>
      </c>
      <c r="S199" s="61">
        <v>0</v>
      </c>
      <c r="T199" s="61">
        <v>0</v>
      </c>
      <c r="U199" s="61">
        <v>0</v>
      </c>
      <c r="V199" s="61">
        <v>0</v>
      </c>
      <c r="W199" s="60">
        <v>100</v>
      </c>
      <c r="X199" s="60">
        <v>0</v>
      </c>
      <c r="Y199" s="60">
        <v>100</v>
      </c>
      <c r="Z199" s="60">
        <v>100</v>
      </c>
      <c r="AA199" s="60">
        <v>0</v>
      </c>
      <c r="AB199" s="60">
        <v>100</v>
      </c>
      <c r="AC199" s="60">
        <v>0</v>
      </c>
      <c r="AD199" s="61">
        <v>26657.884999999998</v>
      </c>
      <c r="AE199" s="60">
        <v>-6.9168465999999995</v>
      </c>
      <c r="AF199" s="60">
        <v>100</v>
      </c>
      <c r="AG199" s="60">
        <v>0</v>
      </c>
      <c r="AH199" s="60">
        <v>100</v>
      </c>
      <c r="AI199" s="61">
        <v>24814</v>
      </c>
      <c r="AJ199" s="60">
        <v>100</v>
      </c>
      <c r="AK199" s="60">
        <v>0</v>
      </c>
      <c r="AL199" s="60">
        <v>100</v>
      </c>
      <c r="AM199" s="60">
        <v>0</v>
      </c>
      <c r="AN199" s="61">
        <v>26657.884999999998</v>
      </c>
      <c r="AO199" s="60">
        <v>-6.9168465999999995</v>
      </c>
    </row>
    <row r="200" spans="1:41" x14ac:dyDescent="0.15">
      <c r="A200" s="56" t="s">
        <v>1570</v>
      </c>
      <c r="B200" s="56" t="s">
        <v>1481</v>
      </c>
      <c r="C200" s="64" t="s">
        <v>1481</v>
      </c>
      <c r="D200" s="56" t="s">
        <v>1482</v>
      </c>
      <c r="E200" s="56" t="s">
        <v>399</v>
      </c>
      <c r="F200" s="56" t="s">
        <v>1728</v>
      </c>
      <c r="G200" s="56" t="s">
        <v>1986</v>
      </c>
      <c r="H200" s="56" t="s">
        <v>1568</v>
      </c>
      <c r="I200" s="56" t="s">
        <v>1812</v>
      </c>
      <c r="J200" s="61">
        <v>0</v>
      </c>
      <c r="K200" s="61">
        <v>0</v>
      </c>
      <c r="L200" s="61">
        <v>0</v>
      </c>
      <c r="M200" s="61">
        <v>0</v>
      </c>
      <c r="N200" s="61">
        <v>0</v>
      </c>
      <c r="O200" s="61">
        <v>0</v>
      </c>
      <c r="P200" s="61">
        <v>0</v>
      </c>
      <c r="Q200" s="61">
        <v>0</v>
      </c>
      <c r="R200" s="61">
        <v>0</v>
      </c>
      <c r="S200" s="61">
        <v>0</v>
      </c>
      <c r="T200" s="61">
        <v>0</v>
      </c>
      <c r="U200" s="61">
        <v>0</v>
      </c>
      <c r="V200" s="61">
        <v>0</v>
      </c>
      <c r="W200" s="60">
        <v>0</v>
      </c>
      <c r="X200" s="60">
        <v>0</v>
      </c>
      <c r="Y200" s="60">
        <v>0</v>
      </c>
      <c r="Z200" s="60">
        <v>0</v>
      </c>
      <c r="AA200" s="60">
        <v>0</v>
      </c>
      <c r="AB200" s="60">
        <v>0</v>
      </c>
      <c r="AC200" s="60">
        <v>0</v>
      </c>
      <c r="AD200" s="61">
        <v>0</v>
      </c>
      <c r="AE200" s="60">
        <v>0</v>
      </c>
      <c r="AF200" s="60">
        <v>0</v>
      </c>
      <c r="AG200" s="60">
        <v>0</v>
      </c>
      <c r="AH200" s="60">
        <v>0</v>
      </c>
      <c r="AI200" s="61">
        <v>0</v>
      </c>
      <c r="AJ200" s="60">
        <v>0</v>
      </c>
      <c r="AK200" s="60">
        <v>0</v>
      </c>
      <c r="AL200" s="60">
        <v>0</v>
      </c>
      <c r="AM200" s="60">
        <v>0</v>
      </c>
      <c r="AN200" s="61">
        <v>0</v>
      </c>
      <c r="AO200" s="60">
        <v>0</v>
      </c>
    </row>
    <row r="201" spans="1:41" x14ac:dyDescent="0.15">
      <c r="A201" s="56" t="s">
        <v>1571</v>
      </c>
      <c r="B201" s="56" t="s">
        <v>1481</v>
      </c>
      <c r="C201" s="64" t="s">
        <v>1481</v>
      </c>
      <c r="D201" s="56" t="s">
        <v>1482</v>
      </c>
      <c r="E201" s="56" t="s">
        <v>399</v>
      </c>
      <c r="F201" s="56" t="s">
        <v>1728</v>
      </c>
      <c r="G201" s="56" t="s">
        <v>1986</v>
      </c>
      <c r="H201" s="56" t="s">
        <v>1568</v>
      </c>
      <c r="I201" s="56" t="s">
        <v>1813</v>
      </c>
      <c r="J201" s="61">
        <v>0</v>
      </c>
      <c r="K201" s="61">
        <v>0</v>
      </c>
      <c r="L201" s="61">
        <v>0</v>
      </c>
      <c r="M201" s="61">
        <v>0</v>
      </c>
      <c r="N201" s="61">
        <v>0</v>
      </c>
      <c r="O201" s="61">
        <v>0</v>
      </c>
      <c r="P201" s="61">
        <v>0</v>
      </c>
      <c r="Q201" s="61">
        <v>0</v>
      </c>
      <c r="R201" s="61">
        <v>0</v>
      </c>
      <c r="S201" s="61">
        <v>0</v>
      </c>
      <c r="T201" s="61">
        <v>0</v>
      </c>
      <c r="U201" s="61">
        <v>0</v>
      </c>
      <c r="V201" s="61">
        <v>0</v>
      </c>
      <c r="W201" s="60">
        <v>0</v>
      </c>
      <c r="X201" s="60">
        <v>0</v>
      </c>
      <c r="Y201" s="60">
        <v>0</v>
      </c>
      <c r="Z201" s="60">
        <v>0</v>
      </c>
      <c r="AA201" s="60">
        <v>0</v>
      </c>
      <c r="AB201" s="60">
        <v>0</v>
      </c>
      <c r="AC201" s="60">
        <v>0</v>
      </c>
      <c r="AD201" s="61">
        <v>0</v>
      </c>
      <c r="AE201" s="60">
        <v>0</v>
      </c>
      <c r="AF201" s="60">
        <v>0</v>
      </c>
      <c r="AG201" s="60">
        <v>0</v>
      </c>
      <c r="AH201" s="60">
        <v>0</v>
      </c>
      <c r="AI201" s="61">
        <v>0</v>
      </c>
      <c r="AJ201" s="60">
        <v>0</v>
      </c>
      <c r="AK201" s="60">
        <v>0</v>
      </c>
      <c r="AL201" s="60">
        <v>0</v>
      </c>
      <c r="AM201" s="60">
        <v>0</v>
      </c>
      <c r="AN201" s="61">
        <v>0</v>
      </c>
      <c r="AO201" s="60">
        <v>0</v>
      </c>
    </row>
    <row r="202" spans="1:41" x14ac:dyDescent="0.15">
      <c r="A202" s="56" t="s">
        <v>1572</v>
      </c>
      <c r="B202" s="56" t="s">
        <v>1481</v>
      </c>
      <c r="C202" s="64" t="s">
        <v>1481</v>
      </c>
      <c r="D202" s="56" t="s">
        <v>1482</v>
      </c>
      <c r="E202" s="56" t="s">
        <v>399</v>
      </c>
      <c r="F202" s="56" t="s">
        <v>1728</v>
      </c>
      <c r="G202" s="56" t="s">
        <v>1986</v>
      </c>
      <c r="H202" s="56" t="s">
        <v>1568</v>
      </c>
      <c r="I202" s="56" t="s">
        <v>1814</v>
      </c>
      <c r="J202" s="61">
        <v>0</v>
      </c>
      <c r="K202" s="61">
        <v>0</v>
      </c>
      <c r="L202" s="61">
        <v>0</v>
      </c>
      <c r="M202" s="61">
        <v>0</v>
      </c>
      <c r="N202" s="61">
        <v>0</v>
      </c>
      <c r="O202" s="61">
        <v>0</v>
      </c>
      <c r="P202" s="61">
        <v>0</v>
      </c>
      <c r="Q202" s="61">
        <v>0</v>
      </c>
      <c r="R202" s="61">
        <v>0</v>
      </c>
      <c r="S202" s="61">
        <v>0</v>
      </c>
      <c r="T202" s="61">
        <v>0</v>
      </c>
      <c r="U202" s="61">
        <v>0</v>
      </c>
      <c r="V202" s="61">
        <v>0</v>
      </c>
      <c r="W202" s="60">
        <v>0</v>
      </c>
      <c r="X202" s="60">
        <v>0</v>
      </c>
      <c r="Y202" s="60">
        <v>0</v>
      </c>
      <c r="Z202" s="60">
        <v>0</v>
      </c>
      <c r="AA202" s="60">
        <v>0</v>
      </c>
      <c r="AB202" s="60">
        <v>0</v>
      </c>
      <c r="AC202" s="60">
        <v>0</v>
      </c>
      <c r="AD202" s="61">
        <v>0</v>
      </c>
      <c r="AE202" s="60">
        <v>0</v>
      </c>
      <c r="AF202" s="60">
        <v>0</v>
      </c>
      <c r="AG202" s="60">
        <v>0</v>
      </c>
      <c r="AH202" s="60">
        <v>0</v>
      </c>
      <c r="AI202" s="61">
        <v>0</v>
      </c>
      <c r="AJ202" s="60">
        <v>0</v>
      </c>
      <c r="AK202" s="60">
        <v>0</v>
      </c>
      <c r="AL202" s="60">
        <v>0</v>
      </c>
      <c r="AM202" s="60">
        <v>0</v>
      </c>
      <c r="AN202" s="61">
        <v>0</v>
      </c>
      <c r="AO202" s="60">
        <v>0</v>
      </c>
    </row>
    <row r="203" spans="1:41" x14ac:dyDescent="0.15">
      <c r="A203" s="56" t="s">
        <v>1573</v>
      </c>
      <c r="B203" s="56" t="s">
        <v>1481</v>
      </c>
      <c r="C203" s="64" t="s">
        <v>1481</v>
      </c>
      <c r="D203" s="56" t="s">
        <v>1482</v>
      </c>
      <c r="E203" s="56" t="s">
        <v>399</v>
      </c>
      <c r="F203" s="56" t="s">
        <v>1728</v>
      </c>
      <c r="G203" s="56" t="s">
        <v>1986</v>
      </c>
      <c r="H203" s="56" t="s">
        <v>1568</v>
      </c>
      <c r="I203" s="56" t="s">
        <v>1815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0">
        <v>0</v>
      </c>
      <c r="X203" s="60">
        <v>0</v>
      </c>
      <c r="Y203" s="60">
        <v>0</v>
      </c>
      <c r="Z203" s="60">
        <v>0</v>
      </c>
      <c r="AA203" s="60">
        <v>0</v>
      </c>
      <c r="AB203" s="60">
        <v>0</v>
      </c>
      <c r="AC203" s="60">
        <v>0</v>
      </c>
      <c r="AD203" s="61">
        <v>0</v>
      </c>
      <c r="AE203" s="60">
        <v>0</v>
      </c>
      <c r="AF203" s="60">
        <v>0</v>
      </c>
      <c r="AG203" s="60">
        <v>0</v>
      </c>
      <c r="AH203" s="60">
        <v>0</v>
      </c>
      <c r="AI203" s="61">
        <v>0</v>
      </c>
      <c r="AJ203" s="60">
        <v>0</v>
      </c>
      <c r="AK203" s="60">
        <v>0</v>
      </c>
      <c r="AL203" s="60">
        <v>0</v>
      </c>
      <c r="AM203" s="60">
        <v>0</v>
      </c>
      <c r="AN203" s="61">
        <v>0</v>
      </c>
      <c r="AO203" s="60">
        <v>0</v>
      </c>
    </row>
    <row r="204" spans="1:41" x14ac:dyDescent="0.15">
      <c r="A204" s="56" t="s">
        <v>1574</v>
      </c>
      <c r="B204" s="56" t="s">
        <v>1481</v>
      </c>
      <c r="C204" s="64" t="s">
        <v>1481</v>
      </c>
      <c r="D204" s="56" t="s">
        <v>1482</v>
      </c>
      <c r="E204" s="56" t="s">
        <v>399</v>
      </c>
      <c r="F204" s="56" t="s">
        <v>1728</v>
      </c>
      <c r="G204" s="56" t="s">
        <v>1986</v>
      </c>
      <c r="H204" s="56" t="s">
        <v>1568</v>
      </c>
      <c r="I204" s="56" t="s">
        <v>1816</v>
      </c>
      <c r="J204" s="61">
        <v>0</v>
      </c>
      <c r="K204" s="61">
        <v>0</v>
      </c>
      <c r="L204" s="61">
        <v>0</v>
      </c>
      <c r="M204" s="61">
        <v>0</v>
      </c>
      <c r="N204" s="61">
        <v>0</v>
      </c>
      <c r="O204" s="61">
        <v>0</v>
      </c>
      <c r="P204" s="61">
        <v>0</v>
      </c>
      <c r="Q204" s="61">
        <v>0</v>
      </c>
      <c r="R204" s="61">
        <v>0</v>
      </c>
      <c r="S204" s="61">
        <v>0</v>
      </c>
      <c r="T204" s="61">
        <v>0</v>
      </c>
      <c r="U204" s="61">
        <v>0</v>
      </c>
      <c r="V204" s="61">
        <v>0</v>
      </c>
      <c r="W204" s="60">
        <v>0</v>
      </c>
      <c r="X204" s="60">
        <v>0</v>
      </c>
      <c r="Y204" s="60">
        <v>0</v>
      </c>
      <c r="Z204" s="60">
        <v>0</v>
      </c>
      <c r="AA204" s="60">
        <v>0</v>
      </c>
      <c r="AB204" s="60">
        <v>0</v>
      </c>
      <c r="AC204" s="60">
        <v>0</v>
      </c>
      <c r="AD204" s="61">
        <v>0</v>
      </c>
      <c r="AE204" s="60">
        <v>0</v>
      </c>
      <c r="AF204" s="60">
        <v>0</v>
      </c>
      <c r="AG204" s="60">
        <v>0</v>
      </c>
      <c r="AH204" s="60">
        <v>0</v>
      </c>
      <c r="AI204" s="61">
        <v>0</v>
      </c>
      <c r="AJ204" s="60">
        <v>0</v>
      </c>
      <c r="AK204" s="60">
        <v>0</v>
      </c>
      <c r="AL204" s="60">
        <v>0</v>
      </c>
      <c r="AM204" s="60">
        <v>0</v>
      </c>
      <c r="AN204" s="61">
        <v>0</v>
      </c>
      <c r="AO204" s="60">
        <v>0</v>
      </c>
    </row>
    <row r="205" spans="1:41" x14ac:dyDescent="0.15">
      <c r="A205" s="56" t="s">
        <v>1575</v>
      </c>
      <c r="B205" s="56" t="s">
        <v>1481</v>
      </c>
      <c r="C205" s="64" t="s">
        <v>1481</v>
      </c>
      <c r="D205" s="56" t="s">
        <v>1482</v>
      </c>
      <c r="E205" s="56" t="s">
        <v>399</v>
      </c>
      <c r="F205" s="56" t="s">
        <v>1728</v>
      </c>
      <c r="G205" s="56" t="s">
        <v>1986</v>
      </c>
      <c r="H205" s="56" t="s">
        <v>1568</v>
      </c>
      <c r="I205" s="56" t="s">
        <v>1817</v>
      </c>
      <c r="J205" s="61">
        <v>0</v>
      </c>
      <c r="K205" s="61">
        <v>0</v>
      </c>
      <c r="L205" s="61">
        <v>0</v>
      </c>
      <c r="M205" s="61">
        <v>0</v>
      </c>
      <c r="N205" s="61">
        <v>0</v>
      </c>
      <c r="O205" s="61">
        <v>0</v>
      </c>
      <c r="P205" s="61">
        <v>0</v>
      </c>
      <c r="Q205" s="61">
        <v>0</v>
      </c>
      <c r="R205" s="61">
        <v>0</v>
      </c>
      <c r="S205" s="61">
        <v>0</v>
      </c>
      <c r="T205" s="61">
        <v>0</v>
      </c>
      <c r="U205" s="61">
        <v>0</v>
      </c>
      <c r="V205" s="61">
        <v>0</v>
      </c>
      <c r="W205" s="60">
        <v>0</v>
      </c>
      <c r="X205" s="60">
        <v>0</v>
      </c>
      <c r="Y205" s="60">
        <v>0</v>
      </c>
      <c r="Z205" s="60">
        <v>0</v>
      </c>
      <c r="AA205" s="60">
        <v>0</v>
      </c>
      <c r="AB205" s="60">
        <v>0</v>
      </c>
      <c r="AC205" s="60">
        <v>0</v>
      </c>
      <c r="AD205" s="61">
        <v>0</v>
      </c>
      <c r="AE205" s="60">
        <v>0</v>
      </c>
      <c r="AF205" s="60">
        <v>0</v>
      </c>
      <c r="AG205" s="60">
        <v>0</v>
      </c>
      <c r="AH205" s="60">
        <v>0</v>
      </c>
      <c r="AI205" s="61">
        <v>0</v>
      </c>
      <c r="AJ205" s="60">
        <v>0</v>
      </c>
      <c r="AK205" s="60">
        <v>0</v>
      </c>
      <c r="AL205" s="60">
        <v>0</v>
      </c>
      <c r="AM205" s="60">
        <v>0</v>
      </c>
      <c r="AN205" s="61">
        <v>0</v>
      </c>
      <c r="AO205" s="60">
        <v>0</v>
      </c>
    </row>
    <row r="206" spans="1:41" x14ac:dyDescent="0.15">
      <c r="A206" s="56" t="s">
        <v>1576</v>
      </c>
      <c r="B206" s="56" t="s">
        <v>1481</v>
      </c>
      <c r="C206" s="64" t="s">
        <v>1481</v>
      </c>
      <c r="D206" s="56" t="s">
        <v>1482</v>
      </c>
      <c r="E206" s="56" t="s">
        <v>399</v>
      </c>
      <c r="F206" s="56" t="s">
        <v>1728</v>
      </c>
      <c r="G206" s="56" t="s">
        <v>1986</v>
      </c>
      <c r="H206" s="56" t="s">
        <v>1568</v>
      </c>
      <c r="I206" s="56" t="s">
        <v>1818</v>
      </c>
      <c r="J206" s="61">
        <v>0</v>
      </c>
      <c r="K206" s="61">
        <v>0</v>
      </c>
      <c r="L206" s="61">
        <v>0</v>
      </c>
      <c r="M206" s="61">
        <v>0</v>
      </c>
      <c r="N206" s="61">
        <v>0</v>
      </c>
      <c r="O206" s="61">
        <v>0</v>
      </c>
      <c r="P206" s="61">
        <v>0</v>
      </c>
      <c r="Q206" s="61">
        <v>0</v>
      </c>
      <c r="R206" s="61">
        <v>0</v>
      </c>
      <c r="S206" s="61">
        <v>0</v>
      </c>
      <c r="T206" s="61">
        <v>0</v>
      </c>
      <c r="U206" s="61">
        <v>0</v>
      </c>
      <c r="V206" s="61">
        <v>0</v>
      </c>
      <c r="W206" s="60">
        <v>0</v>
      </c>
      <c r="X206" s="60">
        <v>0</v>
      </c>
      <c r="Y206" s="60">
        <v>0</v>
      </c>
      <c r="Z206" s="60">
        <v>0</v>
      </c>
      <c r="AA206" s="60">
        <v>0</v>
      </c>
      <c r="AB206" s="60">
        <v>0</v>
      </c>
      <c r="AC206" s="60">
        <v>0</v>
      </c>
      <c r="AD206" s="61">
        <v>0</v>
      </c>
      <c r="AE206" s="60">
        <v>0</v>
      </c>
      <c r="AF206" s="60">
        <v>0</v>
      </c>
      <c r="AG206" s="60">
        <v>0</v>
      </c>
      <c r="AH206" s="60">
        <v>0</v>
      </c>
      <c r="AI206" s="61">
        <v>0</v>
      </c>
      <c r="AJ206" s="60">
        <v>0</v>
      </c>
      <c r="AK206" s="60">
        <v>0</v>
      </c>
      <c r="AL206" s="60">
        <v>0</v>
      </c>
      <c r="AM206" s="60">
        <v>0</v>
      </c>
      <c r="AN206" s="61">
        <v>0</v>
      </c>
      <c r="AO206" s="60">
        <v>0</v>
      </c>
    </row>
    <row r="207" spans="1:41" x14ac:dyDescent="0.15">
      <c r="A207" s="56" t="s">
        <v>1577</v>
      </c>
      <c r="B207" s="56" t="s">
        <v>1481</v>
      </c>
      <c r="C207" s="56" t="s">
        <v>1481</v>
      </c>
      <c r="D207" s="56" t="s">
        <v>1482</v>
      </c>
      <c r="E207" s="56" t="s">
        <v>399</v>
      </c>
      <c r="F207" s="56" t="s">
        <v>1728</v>
      </c>
      <c r="G207" s="56" t="s">
        <v>1986</v>
      </c>
      <c r="H207" s="56" t="s">
        <v>1568</v>
      </c>
      <c r="I207" s="56" t="s">
        <v>1819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0">
        <v>0</v>
      </c>
      <c r="X207" s="60">
        <v>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1">
        <v>0</v>
      </c>
      <c r="AE207" s="60">
        <v>0</v>
      </c>
      <c r="AF207" s="60">
        <v>0</v>
      </c>
      <c r="AG207" s="60">
        <v>0</v>
      </c>
      <c r="AH207" s="60">
        <v>0</v>
      </c>
      <c r="AI207" s="61">
        <v>0</v>
      </c>
      <c r="AJ207" s="60">
        <v>0</v>
      </c>
      <c r="AK207" s="60">
        <v>0</v>
      </c>
      <c r="AL207" s="60">
        <v>0</v>
      </c>
      <c r="AM207" s="60">
        <v>0</v>
      </c>
      <c r="AN207" s="61">
        <v>0</v>
      </c>
      <c r="AO207" s="60">
        <v>0</v>
      </c>
    </row>
    <row r="208" spans="1:41" x14ac:dyDescent="0.15">
      <c r="A208" s="56" t="s">
        <v>1578</v>
      </c>
      <c r="B208" s="56" t="s">
        <v>1481</v>
      </c>
      <c r="C208" s="56" t="s">
        <v>1481</v>
      </c>
      <c r="D208" s="56" t="s">
        <v>1482</v>
      </c>
      <c r="E208" s="56" t="s">
        <v>399</v>
      </c>
      <c r="F208" s="56" t="s">
        <v>1728</v>
      </c>
      <c r="G208" s="56" t="s">
        <v>1986</v>
      </c>
      <c r="H208" s="56" t="s">
        <v>1568</v>
      </c>
      <c r="I208" s="56" t="s">
        <v>1820</v>
      </c>
      <c r="J208" s="61">
        <v>0</v>
      </c>
      <c r="K208" s="61">
        <v>0</v>
      </c>
      <c r="L208" s="61">
        <v>0</v>
      </c>
      <c r="M208" s="61">
        <v>0</v>
      </c>
      <c r="N208" s="61">
        <v>0</v>
      </c>
      <c r="O208" s="61">
        <v>0</v>
      </c>
      <c r="P208" s="61">
        <v>0</v>
      </c>
      <c r="Q208" s="61">
        <v>0</v>
      </c>
      <c r="R208" s="61">
        <v>0</v>
      </c>
      <c r="S208" s="61">
        <v>0</v>
      </c>
      <c r="T208" s="61">
        <v>0</v>
      </c>
      <c r="U208" s="61">
        <v>0</v>
      </c>
      <c r="V208" s="61">
        <v>0</v>
      </c>
      <c r="W208" s="60">
        <v>0</v>
      </c>
      <c r="X208" s="60">
        <v>0</v>
      </c>
      <c r="Y208" s="60">
        <v>0</v>
      </c>
      <c r="Z208" s="60">
        <v>0</v>
      </c>
      <c r="AA208" s="60">
        <v>0</v>
      </c>
      <c r="AB208" s="60">
        <v>0</v>
      </c>
      <c r="AC208" s="60">
        <v>0</v>
      </c>
      <c r="AD208" s="61">
        <v>0</v>
      </c>
      <c r="AE208" s="60">
        <v>0</v>
      </c>
      <c r="AF208" s="60">
        <v>0</v>
      </c>
      <c r="AG208" s="60">
        <v>0</v>
      </c>
      <c r="AH208" s="60">
        <v>0</v>
      </c>
      <c r="AI208" s="61">
        <v>0</v>
      </c>
      <c r="AJ208" s="60">
        <v>0</v>
      </c>
      <c r="AK208" s="60">
        <v>0</v>
      </c>
      <c r="AL208" s="60">
        <v>0</v>
      </c>
      <c r="AM208" s="60">
        <v>0</v>
      </c>
      <c r="AN208" s="61">
        <v>0</v>
      </c>
      <c r="AO208" s="60">
        <v>0</v>
      </c>
    </row>
    <row r="209" spans="1:41" x14ac:dyDescent="0.15">
      <c r="A209" s="56" t="s">
        <v>1579</v>
      </c>
      <c r="B209" s="56" t="s">
        <v>1481</v>
      </c>
      <c r="C209" s="56" t="s">
        <v>1481</v>
      </c>
      <c r="D209" s="56" t="s">
        <v>1482</v>
      </c>
      <c r="E209" s="56" t="s">
        <v>399</v>
      </c>
      <c r="F209" s="56" t="s">
        <v>1728</v>
      </c>
      <c r="G209" s="56" t="s">
        <v>1986</v>
      </c>
      <c r="H209" s="56" t="s">
        <v>1568</v>
      </c>
      <c r="I209" s="56" t="s">
        <v>1821</v>
      </c>
      <c r="J209" s="61">
        <v>0</v>
      </c>
      <c r="K209" s="61">
        <v>0</v>
      </c>
      <c r="L209" s="61">
        <v>0</v>
      </c>
      <c r="M209" s="61">
        <v>0</v>
      </c>
      <c r="N209" s="61">
        <v>0</v>
      </c>
      <c r="O209" s="61">
        <v>0</v>
      </c>
      <c r="P209" s="61">
        <v>0</v>
      </c>
      <c r="Q209" s="61">
        <v>0</v>
      </c>
      <c r="R209" s="61">
        <v>0</v>
      </c>
      <c r="S209" s="61">
        <v>0</v>
      </c>
      <c r="T209" s="61">
        <v>0</v>
      </c>
      <c r="U209" s="61">
        <v>0</v>
      </c>
      <c r="V209" s="61">
        <v>0</v>
      </c>
      <c r="W209" s="60">
        <v>0</v>
      </c>
      <c r="X209" s="60">
        <v>0</v>
      </c>
      <c r="Y209" s="60">
        <v>0</v>
      </c>
      <c r="Z209" s="60">
        <v>0</v>
      </c>
      <c r="AA209" s="60">
        <v>0</v>
      </c>
      <c r="AB209" s="60">
        <v>0</v>
      </c>
      <c r="AC209" s="60">
        <v>0</v>
      </c>
      <c r="AD209" s="61">
        <v>0</v>
      </c>
      <c r="AE209" s="60">
        <v>0</v>
      </c>
      <c r="AF209" s="60">
        <v>0</v>
      </c>
      <c r="AG209" s="60">
        <v>0</v>
      </c>
      <c r="AH209" s="60">
        <v>0</v>
      </c>
      <c r="AI209" s="61">
        <v>0</v>
      </c>
      <c r="AJ209" s="60">
        <v>0</v>
      </c>
      <c r="AK209" s="60">
        <v>0</v>
      </c>
      <c r="AL209" s="60">
        <v>0</v>
      </c>
      <c r="AM209" s="60">
        <v>0</v>
      </c>
      <c r="AN209" s="61">
        <v>0</v>
      </c>
      <c r="AO209" s="60">
        <v>0</v>
      </c>
    </row>
    <row r="210" spans="1:41" x14ac:dyDescent="0.15">
      <c r="A210" s="56" t="s">
        <v>1580</v>
      </c>
      <c r="B210" s="56" t="s">
        <v>1481</v>
      </c>
      <c r="C210" s="56" t="s">
        <v>1481</v>
      </c>
      <c r="D210" s="56" t="s">
        <v>1482</v>
      </c>
      <c r="E210" s="56" t="s">
        <v>399</v>
      </c>
      <c r="F210" s="56" t="s">
        <v>1728</v>
      </c>
      <c r="G210" s="56" t="s">
        <v>1986</v>
      </c>
      <c r="H210" s="56" t="s">
        <v>1568</v>
      </c>
      <c r="I210" s="56" t="s">
        <v>1822</v>
      </c>
      <c r="J210" s="61">
        <v>0</v>
      </c>
      <c r="K210" s="61">
        <v>0</v>
      </c>
      <c r="L210" s="61">
        <v>0</v>
      </c>
      <c r="M210" s="61">
        <v>0</v>
      </c>
      <c r="N210" s="61">
        <v>0</v>
      </c>
      <c r="O210" s="61">
        <v>0</v>
      </c>
      <c r="P210" s="61">
        <v>0</v>
      </c>
      <c r="Q210" s="61">
        <v>0</v>
      </c>
      <c r="R210" s="61">
        <v>0</v>
      </c>
      <c r="S210" s="61">
        <v>0</v>
      </c>
      <c r="T210" s="61">
        <v>0</v>
      </c>
      <c r="U210" s="61">
        <v>0</v>
      </c>
      <c r="V210" s="61">
        <v>0</v>
      </c>
      <c r="W210" s="60">
        <v>0</v>
      </c>
      <c r="X210" s="60">
        <v>0</v>
      </c>
      <c r="Y210" s="60">
        <v>0</v>
      </c>
      <c r="Z210" s="60">
        <v>0</v>
      </c>
      <c r="AA210" s="60">
        <v>0</v>
      </c>
      <c r="AB210" s="60">
        <v>0</v>
      </c>
      <c r="AC210" s="60">
        <v>0</v>
      </c>
      <c r="AD210" s="61">
        <v>0</v>
      </c>
      <c r="AE210" s="60">
        <v>0</v>
      </c>
      <c r="AF210" s="60">
        <v>0</v>
      </c>
      <c r="AG210" s="60">
        <v>0</v>
      </c>
      <c r="AH210" s="60">
        <v>0</v>
      </c>
      <c r="AI210" s="61">
        <v>0</v>
      </c>
      <c r="AJ210" s="60">
        <v>0</v>
      </c>
      <c r="AK210" s="60">
        <v>0</v>
      </c>
      <c r="AL210" s="60">
        <v>0</v>
      </c>
      <c r="AM210" s="60">
        <v>0</v>
      </c>
      <c r="AN210" s="61">
        <v>0</v>
      </c>
      <c r="AO210" s="60">
        <v>0</v>
      </c>
    </row>
    <row r="211" spans="1:41" x14ac:dyDescent="0.15">
      <c r="A211" s="56" t="s">
        <v>1581</v>
      </c>
      <c r="B211" s="56" t="s">
        <v>1481</v>
      </c>
      <c r="C211" s="56" t="s">
        <v>1481</v>
      </c>
      <c r="D211" s="56" t="s">
        <v>1482</v>
      </c>
      <c r="E211" s="56" t="s">
        <v>399</v>
      </c>
      <c r="F211" s="56" t="s">
        <v>1728</v>
      </c>
      <c r="G211" s="56" t="s">
        <v>1986</v>
      </c>
      <c r="H211" s="56" t="s">
        <v>1568</v>
      </c>
      <c r="I211" s="56" t="s">
        <v>1823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0">
        <v>0</v>
      </c>
      <c r="X211" s="60">
        <v>0</v>
      </c>
      <c r="Y211" s="60">
        <v>0</v>
      </c>
      <c r="Z211" s="60">
        <v>0</v>
      </c>
      <c r="AA211" s="60">
        <v>0</v>
      </c>
      <c r="AB211" s="60">
        <v>0</v>
      </c>
      <c r="AC211" s="60">
        <v>0</v>
      </c>
      <c r="AD211" s="61">
        <v>0</v>
      </c>
      <c r="AE211" s="60">
        <v>0</v>
      </c>
      <c r="AF211" s="60">
        <v>0</v>
      </c>
      <c r="AG211" s="60">
        <v>0</v>
      </c>
      <c r="AH211" s="60">
        <v>0</v>
      </c>
      <c r="AI211" s="61">
        <v>0</v>
      </c>
      <c r="AJ211" s="60">
        <v>0</v>
      </c>
      <c r="AK211" s="60">
        <v>0</v>
      </c>
      <c r="AL211" s="60">
        <v>0</v>
      </c>
      <c r="AM211" s="60">
        <v>0</v>
      </c>
      <c r="AN211" s="61">
        <v>0</v>
      </c>
      <c r="AO211" s="60">
        <v>0</v>
      </c>
    </row>
    <row r="212" spans="1:41" x14ac:dyDescent="0.15">
      <c r="A212" s="56" t="s">
        <v>1582</v>
      </c>
      <c r="B212" s="56" t="s">
        <v>1481</v>
      </c>
      <c r="C212" s="56" t="s">
        <v>1481</v>
      </c>
      <c r="D212" s="56" t="s">
        <v>1482</v>
      </c>
      <c r="E212" s="56" t="s">
        <v>399</v>
      </c>
      <c r="F212" s="56" t="s">
        <v>1728</v>
      </c>
      <c r="G212" s="56" t="s">
        <v>1986</v>
      </c>
      <c r="H212" s="56" t="s">
        <v>1568</v>
      </c>
      <c r="I212" s="56" t="s">
        <v>1824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0">
        <v>0</v>
      </c>
      <c r="X212" s="60">
        <v>0</v>
      </c>
      <c r="Y212" s="60">
        <v>0</v>
      </c>
      <c r="Z212" s="60">
        <v>0</v>
      </c>
      <c r="AA212" s="60">
        <v>0</v>
      </c>
      <c r="AB212" s="60">
        <v>0</v>
      </c>
      <c r="AC212" s="60">
        <v>0</v>
      </c>
      <c r="AD212" s="61">
        <v>0</v>
      </c>
      <c r="AE212" s="60">
        <v>0</v>
      </c>
      <c r="AF212" s="60">
        <v>0</v>
      </c>
      <c r="AG212" s="60">
        <v>0</v>
      </c>
      <c r="AH212" s="60">
        <v>0</v>
      </c>
      <c r="AI212" s="61">
        <v>0</v>
      </c>
      <c r="AJ212" s="60">
        <v>0</v>
      </c>
      <c r="AK212" s="60">
        <v>0</v>
      </c>
      <c r="AL212" s="60">
        <v>0</v>
      </c>
      <c r="AM212" s="60">
        <v>0</v>
      </c>
      <c r="AN212" s="61">
        <v>0</v>
      </c>
      <c r="AO212" s="60">
        <v>0</v>
      </c>
    </row>
    <row r="213" spans="1:41" x14ac:dyDescent="0.15">
      <c r="A213" s="56" t="s">
        <v>1583</v>
      </c>
      <c r="B213" s="56" t="s">
        <v>1481</v>
      </c>
      <c r="C213" s="56" t="s">
        <v>1481</v>
      </c>
      <c r="D213" s="56" t="s">
        <v>1482</v>
      </c>
      <c r="E213" s="56" t="s">
        <v>399</v>
      </c>
      <c r="F213" s="56" t="s">
        <v>1728</v>
      </c>
      <c r="G213" s="56" t="s">
        <v>1986</v>
      </c>
      <c r="H213" s="56" t="s">
        <v>1568</v>
      </c>
      <c r="I213" s="56" t="s">
        <v>1825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0">
        <v>0</v>
      </c>
      <c r="X213" s="60">
        <v>0</v>
      </c>
      <c r="Y213" s="60">
        <v>0</v>
      </c>
      <c r="Z213" s="60">
        <v>0</v>
      </c>
      <c r="AA213" s="60">
        <v>0</v>
      </c>
      <c r="AB213" s="60">
        <v>0</v>
      </c>
      <c r="AC213" s="60">
        <v>0</v>
      </c>
      <c r="AD213" s="61">
        <v>0</v>
      </c>
      <c r="AE213" s="60">
        <v>0</v>
      </c>
      <c r="AF213" s="60">
        <v>0</v>
      </c>
      <c r="AG213" s="60">
        <v>0</v>
      </c>
      <c r="AH213" s="60">
        <v>0</v>
      </c>
      <c r="AI213" s="61">
        <v>0</v>
      </c>
      <c r="AJ213" s="60">
        <v>0</v>
      </c>
      <c r="AK213" s="60">
        <v>0</v>
      </c>
      <c r="AL213" s="60">
        <v>0</v>
      </c>
      <c r="AM213" s="60">
        <v>0</v>
      </c>
      <c r="AN213" s="61">
        <v>0</v>
      </c>
      <c r="AO213" s="60">
        <v>0</v>
      </c>
    </row>
    <row r="214" spans="1:41" x14ac:dyDescent="0.15">
      <c r="A214" s="56" t="s">
        <v>1584</v>
      </c>
      <c r="B214" s="56" t="s">
        <v>1481</v>
      </c>
      <c r="C214" s="56" t="s">
        <v>1481</v>
      </c>
      <c r="D214" s="56" t="s">
        <v>1482</v>
      </c>
      <c r="E214" s="56" t="s">
        <v>399</v>
      </c>
      <c r="F214" s="56" t="s">
        <v>1728</v>
      </c>
      <c r="G214" s="56" t="s">
        <v>1986</v>
      </c>
      <c r="H214" s="56" t="s">
        <v>1568</v>
      </c>
      <c r="I214" s="56" t="s">
        <v>1826</v>
      </c>
      <c r="J214" s="61">
        <v>0</v>
      </c>
      <c r="K214" s="61">
        <v>0</v>
      </c>
      <c r="L214" s="61">
        <v>0</v>
      </c>
      <c r="M214" s="61">
        <v>0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0</v>
      </c>
      <c r="U214" s="61">
        <v>0</v>
      </c>
      <c r="V214" s="61">
        <v>0</v>
      </c>
      <c r="W214" s="60">
        <v>0</v>
      </c>
      <c r="X214" s="60">
        <v>0</v>
      </c>
      <c r="Y214" s="60">
        <v>0</v>
      </c>
      <c r="Z214" s="60">
        <v>0</v>
      </c>
      <c r="AA214" s="60">
        <v>0</v>
      </c>
      <c r="AB214" s="60">
        <v>0</v>
      </c>
      <c r="AC214" s="60">
        <v>0</v>
      </c>
      <c r="AD214" s="61">
        <v>0</v>
      </c>
      <c r="AE214" s="60">
        <v>0</v>
      </c>
      <c r="AF214" s="60">
        <v>0</v>
      </c>
      <c r="AG214" s="60">
        <v>0</v>
      </c>
      <c r="AH214" s="60">
        <v>0</v>
      </c>
      <c r="AI214" s="61">
        <v>0</v>
      </c>
      <c r="AJ214" s="60">
        <v>0</v>
      </c>
      <c r="AK214" s="60">
        <v>0</v>
      </c>
      <c r="AL214" s="60">
        <v>0</v>
      </c>
      <c r="AM214" s="60">
        <v>0</v>
      </c>
      <c r="AN214" s="61">
        <v>0</v>
      </c>
      <c r="AO214" s="60">
        <v>0</v>
      </c>
    </row>
    <row r="215" spans="1:41" x14ac:dyDescent="0.15">
      <c r="A215" s="56" t="s">
        <v>1585</v>
      </c>
      <c r="B215" s="56" t="s">
        <v>1481</v>
      </c>
      <c r="C215" s="56" t="s">
        <v>1481</v>
      </c>
      <c r="D215" s="56" t="s">
        <v>1482</v>
      </c>
      <c r="E215" s="56" t="s">
        <v>399</v>
      </c>
      <c r="F215" s="56" t="s">
        <v>1728</v>
      </c>
      <c r="G215" s="56" t="s">
        <v>1986</v>
      </c>
      <c r="H215" s="56" t="s">
        <v>1568</v>
      </c>
      <c r="I215" s="56" t="s">
        <v>1827</v>
      </c>
      <c r="J215" s="61">
        <v>0</v>
      </c>
      <c r="K215" s="61">
        <v>0</v>
      </c>
      <c r="L215" s="61">
        <v>0</v>
      </c>
      <c r="M215" s="61">
        <v>0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0</v>
      </c>
      <c r="U215" s="61">
        <v>0</v>
      </c>
      <c r="V215" s="61">
        <v>0</v>
      </c>
      <c r="W215" s="60">
        <v>0</v>
      </c>
      <c r="X215" s="60">
        <v>0</v>
      </c>
      <c r="Y215" s="60">
        <v>0</v>
      </c>
      <c r="Z215" s="60">
        <v>0</v>
      </c>
      <c r="AA215" s="60">
        <v>0</v>
      </c>
      <c r="AB215" s="60">
        <v>0</v>
      </c>
      <c r="AC215" s="60">
        <v>0</v>
      </c>
      <c r="AD215" s="61">
        <v>0</v>
      </c>
      <c r="AE215" s="60">
        <v>0</v>
      </c>
      <c r="AF215" s="60">
        <v>0</v>
      </c>
      <c r="AG215" s="60">
        <v>0</v>
      </c>
      <c r="AH215" s="60">
        <v>0</v>
      </c>
      <c r="AI215" s="61">
        <v>0</v>
      </c>
      <c r="AJ215" s="60">
        <v>0</v>
      </c>
      <c r="AK215" s="60">
        <v>0</v>
      </c>
      <c r="AL215" s="60">
        <v>0</v>
      </c>
      <c r="AM215" s="60">
        <v>0</v>
      </c>
      <c r="AN215" s="61">
        <v>0</v>
      </c>
      <c r="AO215" s="60">
        <v>0</v>
      </c>
    </row>
    <row r="216" spans="1:41" x14ac:dyDescent="0.15">
      <c r="A216" s="56" t="s">
        <v>1586</v>
      </c>
      <c r="B216" s="56" t="s">
        <v>1481</v>
      </c>
      <c r="C216" s="56" t="s">
        <v>1481</v>
      </c>
      <c r="D216" s="56" t="s">
        <v>1482</v>
      </c>
      <c r="E216" s="56" t="s">
        <v>399</v>
      </c>
      <c r="F216" s="56" t="s">
        <v>1728</v>
      </c>
      <c r="G216" s="56" t="s">
        <v>1986</v>
      </c>
      <c r="H216" s="56" t="s">
        <v>1568</v>
      </c>
      <c r="I216" s="56" t="s">
        <v>1828</v>
      </c>
      <c r="J216" s="61">
        <v>0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0">
        <v>0</v>
      </c>
      <c r="X216" s="60">
        <v>0</v>
      </c>
      <c r="Y216" s="60">
        <v>0</v>
      </c>
      <c r="Z216" s="60">
        <v>0</v>
      </c>
      <c r="AA216" s="60">
        <v>0</v>
      </c>
      <c r="AB216" s="60">
        <v>0</v>
      </c>
      <c r="AC216" s="60">
        <v>0</v>
      </c>
      <c r="AD216" s="61">
        <v>0</v>
      </c>
      <c r="AE216" s="60">
        <v>0</v>
      </c>
      <c r="AF216" s="60">
        <v>0</v>
      </c>
      <c r="AG216" s="60">
        <v>0</v>
      </c>
      <c r="AH216" s="60">
        <v>0</v>
      </c>
      <c r="AI216" s="61">
        <v>0</v>
      </c>
      <c r="AJ216" s="60">
        <v>0</v>
      </c>
      <c r="AK216" s="60">
        <v>0</v>
      </c>
      <c r="AL216" s="60">
        <v>0</v>
      </c>
      <c r="AM216" s="60">
        <v>0</v>
      </c>
      <c r="AN216" s="61">
        <v>0</v>
      </c>
      <c r="AO216" s="60">
        <v>0</v>
      </c>
    </row>
    <row r="217" spans="1:41" x14ac:dyDescent="0.15">
      <c r="A217" s="56" t="s">
        <v>1587</v>
      </c>
      <c r="B217" s="56" t="s">
        <v>1481</v>
      </c>
      <c r="C217" s="56" t="s">
        <v>1481</v>
      </c>
      <c r="D217" s="56" t="s">
        <v>1482</v>
      </c>
      <c r="E217" s="56" t="s">
        <v>399</v>
      </c>
      <c r="F217" s="56" t="s">
        <v>1728</v>
      </c>
      <c r="G217" s="56" t="s">
        <v>1986</v>
      </c>
      <c r="H217" s="56" t="s">
        <v>1568</v>
      </c>
      <c r="I217" s="56" t="s">
        <v>1829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0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0">
        <v>0</v>
      </c>
      <c r="X217" s="60">
        <v>0</v>
      </c>
      <c r="Y217" s="60">
        <v>0</v>
      </c>
      <c r="Z217" s="60">
        <v>0</v>
      </c>
      <c r="AA217" s="60">
        <v>0</v>
      </c>
      <c r="AB217" s="60">
        <v>0</v>
      </c>
      <c r="AC217" s="60">
        <v>0</v>
      </c>
      <c r="AD217" s="61">
        <v>0</v>
      </c>
      <c r="AE217" s="60">
        <v>0</v>
      </c>
      <c r="AF217" s="60">
        <v>0</v>
      </c>
      <c r="AG217" s="60">
        <v>0</v>
      </c>
      <c r="AH217" s="60">
        <v>0</v>
      </c>
      <c r="AI217" s="61">
        <v>0</v>
      </c>
      <c r="AJ217" s="60">
        <v>0</v>
      </c>
      <c r="AK217" s="60">
        <v>0</v>
      </c>
      <c r="AL217" s="60">
        <v>0</v>
      </c>
      <c r="AM217" s="60">
        <v>0</v>
      </c>
      <c r="AN217" s="61">
        <v>0</v>
      </c>
      <c r="AO217" s="60">
        <v>0</v>
      </c>
    </row>
    <row r="218" spans="1:41" x14ac:dyDescent="0.15">
      <c r="A218" s="56" t="s">
        <v>1588</v>
      </c>
      <c r="B218" s="56" t="s">
        <v>1481</v>
      </c>
      <c r="C218" s="56" t="s">
        <v>1481</v>
      </c>
      <c r="D218" s="56" t="s">
        <v>1482</v>
      </c>
      <c r="E218" s="56" t="s">
        <v>399</v>
      </c>
      <c r="F218" s="56" t="s">
        <v>1728</v>
      </c>
      <c r="G218" s="56" t="s">
        <v>1986</v>
      </c>
      <c r="H218" s="56" t="s">
        <v>1568</v>
      </c>
      <c r="I218" s="56" t="s">
        <v>1830</v>
      </c>
      <c r="J218" s="61">
        <v>0</v>
      </c>
      <c r="K218" s="61">
        <v>0</v>
      </c>
      <c r="L218" s="61">
        <v>0</v>
      </c>
      <c r="M218" s="61">
        <v>0</v>
      </c>
      <c r="N218" s="61">
        <v>0</v>
      </c>
      <c r="O218" s="61">
        <v>0</v>
      </c>
      <c r="P218" s="61">
        <v>0</v>
      </c>
      <c r="Q218" s="61">
        <v>0</v>
      </c>
      <c r="R218" s="61">
        <v>0</v>
      </c>
      <c r="S218" s="61">
        <v>0</v>
      </c>
      <c r="T218" s="61">
        <v>0</v>
      </c>
      <c r="U218" s="61">
        <v>0</v>
      </c>
      <c r="V218" s="61">
        <v>0</v>
      </c>
      <c r="W218" s="60">
        <v>0</v>
      </c>
      <c r="X218" s="60">
        <v>0</v>
      </c>
      <c r="Y218" s="60">
        <v>0</v>
      </c>
      <c r="Z218" s="60">
        <v>0</v>
      </c>
      <c r="AA218" s="60">
        <v>0</v>
      </c>
      <c r="AB218" s="60">
        <v>0</v>
      </c>
      <c r="AC218" s="60">
        <v>0</v>
      </c>
      <c r="AD218" s="61">
        <v>0</v>
      </c>
      <c r="AE218" s="60">
        <v>0</v>
      </c>
      <c r="AF218" s="60">
        <v>0</v>
      </c>
      <c r="AG218" s="60">
        <v>0</v>
      </c>
      <c r="AH218" s="60">
        <v>0</v>
      </c>
      <c r="AI218" s="61">
        <v>0</v>
      </c>
      <c r="AJ218" s="60">
        <v>0</v>
      </c>
      <c r="AK218" s="60">
        <v>0</v>
      </c>
      <c r="AL218" s="60">
        <v>0</v>
      </c>
      <c r="AM218" s="60">
        <v>0</v>
      </c>
      <c r="AN218" s="61">
        <v>0</v>
      </c>
      <c r="AO218" s="60">
        <v>0</v>
      </c>
    </row>
    <row r="219" spans="1:41" x14ac:dyDescent="0.15">
      <c r="A219" s="56" t="s">
        <v>1739</v>
      </c>
      <c r="B219" s="56" t="s">
        <v>1481</v>
      </c>
      <c r="C219" s="56" t="s">
        <v>1481</v>
      </c>
      <c r="D219" s="56" t="s">
        <v>1482</v>
      </c>
      <c r="E219" s="56" t="s">
        <v>399</v>
      </c>
      <c r="F219" s="56" t="s">
        <v>1728</v>
      </c>
      <c r="G219" s="56" t="s">
        <v>1986</v>
      </c>
      <c r="H219" s="56" t="s">
        <v>1568</v>
      </c>
      <c r="I219" s="56" t="s">
        <v>1831</v>
      </c>
      <c r="J219" s="61">
        <v>0</v>
      </c>
      <c r="K219" s="61">
        <v>6810594</v>
      </c>
      <c r="L219" s="61">
        <v>295215</v>
      </c>
      <c r="M219" s="61">
        <v>7105809</v>
      </c>
      <c r="N219" s="61">
        <v>0</v>
      </c>
      <c r="O219" s="61">
        <v>0</v>
      </c>
      <c r="P219" s="61">
        <v>6513433.7999999998</v>
      </c>
      <c r="Q219" s="61">
        <v>109165</v>
      </c>
      <c r="R219" s="61">
        <v>6622598.7999999998</v>
      </c>
      <c r="S219" s="61">
        <v>0</v>
      </c>
      <c r="T219" s="61">
        <v>35</v>
      </c>
      <c r="U219" s="61">
        <v>10238</v>
      </c>
      <c r="V219" s="61">
        <v>10273</v>
      </c>
      <c r="W219" s="60">
        <v>95.63679470000001</v>
      </c>
      <c r="X219" s="60">
        <v>36.978134600000004</v>
      </c>
      <c r="Y219" s="60">
        <v>93.1997863</v>
      </c>
      <c r="Z219" s="60">
        <v>95.564371199999997</v>
      </c>
      <c r="AA219" s="60">
        <v>51.260735300000007</v>
      </c>
      <c r="AB219" s="60">
        <v>92.836576399999998</v>
      </c>
      <c r="AC219" s="60">
        <v>0.36320990000000108</v>
      </c>
      <c r="AD219" s="61">
        <v>6556457.9560000002</v>
      </c>
      <c r="AE219" s="60">
        <v>1.0087893000000001</v>
      </c>
      <c r="AF219" s="60">
        <v>95.637286200000005</v>
      </c>
      <c r="AG219" s="60">
        <v>38.306600199999998</v>
      </c>
      <c r="AH219" s="60">
        <v>93.334721999999999</v>
      </c>
      <c r="AI219" s="61">
        <v>6612325.7999999998</v>
      </c>
      <c r="AJ219" s="60">
        <v>95.5823453</v>
      </c>
      <c r="AK219" s="60">
        <v>55.153688899999999</v>
      </c>
      <c r="AL219" s="60">
        <v>93.258322500000006</v>
      </c>
      <c r="AM219" s="60">
        <v>7.6399499999993736E-2</v>
      </c>
      <c r="AN219" s="61">
        <v>6524519.517</v>
      </c>
      <c r="AO219" s="60">
        <v>1.3457893000000001</v>
      </c>
    </row>
    <row r="220" spans="1:41" x14ac:dyDescent="0.15">
      <c r="A220" s="56" t="s">
        <v>1740</v>
      </c>
      <c r="B220" s="56" t="s">
        <v>1481</v>
      </c>
      <c r="C220" s="56" t="s">
        <v>1481</v>
      </c>
      <c r="D220" s="56" t="s">
        <v>1482</v>
      </c>
      <c r="E220" s="56" t="s">
        <v>399</v>
      </c>
      <c r="F220" s="56" t="s">
        <v>1728</v>
      </c>
      <c r="G220" s="56" t="s">
        <v>1986</v>
      </c>
      <c r="H220" s="56" t="s">
        <v>1568</v>
      </c>
      <c r="I220" s="56" t="s">
        <v>1832</v>
      </c>
      <c r="J220" s="61">
        <v>0</v>
      </c>
      <c r="K220" s="61">
        <v>0</v>
      </c>
      <c r="L220" s="61">
        <v>0</v>
      </c>
      <c r="M220" s="61">
        <v>0</v>
      </c>
      <c r="N220" s="61">
        <v>0</v>
      </c>
      <c r="O220" s="61">
        <v>0</v>
      </c>
      <c r="P220" s="61">
        <v>0</v>
      </c>
      <c r="Q220" s="61">
        <v>0</v>
      </c>
      <c r="R220" s="61">
        <v>0</v>
      </c>
      <c r="S220" s="61">
        <v>0</v>
      </c>
      <c r="T220" s="61">
        <v>0</v>
      </c>
      <c r="U220" s="61">
        <v>0</v>
      </c>
      <c r="V220" s="61">
        <v>0</v>
      </c>
      <c r="W220" s="60">
        <v>0</v>
      </c>
      <c r="X220" s="60">
        <v>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61">
        <v>0</v>
      </c>
      <c r="AE220" s="60">
        <v>0</v>
      </c>
      <c r="AF220" s="60">
        <v>0</v>
      </c>
      <c r="AG220" s="60">
        <v>0</v>
      </c>
      <c r="AH220" s="60">
        <v>0</v>
      </c>
      <c r="AI220" s="61">
        <v>0</v>
      </c>
      <c r="AJ220" s="60">
        <v>0</v>
      </c>
      <c r="AK220" s="60">
        <v>0</v>
      </c>
      <c r="AL220" s="60">
        <v>0</v>
      </c>
      <c r="AM220" s="60">
        <v>0</v>
      </c>
      <c r="AN220" s="61">
        <v>0</v>
      </c>
      <c r="AO220" s="60">
        <v>0</v>
      </c>
    </row>
    <row r="221" spans="1:41" x14ac:dyDescent="0.15">
      <c r="A221" s="56" t="s">
        <v>1838</v>
      </c>
      <c r="B221" s="56" t="s">
        <v>1481</v>
      </c>
      <c r="C221" s="56" t="s">
        <v>1481</v>
      </c>
      <c r="D221" s="56" t="s">
        <v>1482</v>
      </c>
      <c r="E221" s="56" t="s">
        <v>399</v>
      </c>
      <c r="F221" s="56" t="s">
        <v>1728</v>
      </c>
      <c r="G221" s="56" t="s">
        <v>1986</v>
      </c>
      <c r="H221" s="56" t="s">
        <v>1568</v>
      </c>
      <c r="I221" s="56" t="s">
        <v>1834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0">
        <v>0</v>
      </c>
      <c r="X221" s="60">
        <v>0</v>
      </c>
      <c r="Y221" s="60">
        <v>0</v>
      </c>
      <c r="Z221" s="60">
        <v>0</v>
      </c>
      <c r="AA221" s="60">
        <v>0</v>
      </c>
      <c r="AB221" s="60">
        <v>0</v>
      </c>
      <c r="AC221" s="60">
        <v>0</v>
      </c>
      <c r="AD221" s="61">
        <v>0</v>
      </c>
      <c r="AE221" s="60">
        <v>0</v>
      </c>
      <c r="AF221" s="60">
        <v>0</v>
      </c>
      <c r="AG221" s="60">
        <v>0</v>
      </c>
      <c r="AH221" s="60">
        <v>0</v>
      </c>
      <c r="AI221" s="61">
        <v>0</v>
      </c>
      <c r="AJ221" s="60">
        <v>0</v>
      </c>
      <c r="AK221" s="60">
        <v>0</v>
      </c>
      <c r="AL221" s="60">
        <v>0</v>
      </c>
      <c r="AM221" s="60">
        <v>0</v>
      </c>
      <c r="AN221" s="61">
        <v>0</v>
      </c>
      <c r="AO221" s="60">
        <v>0</v>
      </c>
    </row>
    <row r="222" spans="1:41" x14ac:dyDescent="0.15">
      <c r="A222" s="56" t="s">
        <v>106</v>
      </c>
      <c r="B222" s="56" t="s">
        <v>1481</v>
      </c>
      <c r="C222" s="56" t="s">
        <v>1481</v>
      </c>
      <c r="D222" s="56" t="s">
        <v>1482</v>
      </c>
      <c r="E222" s="56" t="s">
        <v>397</v>
      </c>
      <c r="F222" s="56" t="s">
        <v>1728</v>
      </c>
      <c r="G222" s="56" t="s">
        <v>1986</v>
      </c>
      <c r="H222" s="56" t="s">
        <v>1589</v>
      </c>
      <c r="I222" s="56" t="s">
        <v>1876</v>
      </c>
      <c r="J222" s="61">
        <v>0</v>
      </c>
      <c r="K222" s="61">
        <v>6042879</v>
      </c>
      <c r="L222" s="61">
        <v>283851</v>
      </c>
      <c r="M222" s="61">
        <v>6326730</v>
      </c>
      <c r="N222" s="61">
        <v>0</v>
      </c>
      <c r="O222" s="61">
        <v>0</v>
      </c>
      <c r="P222" s="61">
        <v>5765845</v>
      </c>
      <c r="Q222" s="61">
        <v>89183</v>
      </c>
      <c r="R222" s="61">
        <v>5855028</v>
      </c>
      <c r="S222" s="61">
        <v>0</v>
      </c>
      <c r="T222" s="61">
        <v>0</v>
      </c>
      <c r="U222" s="61">
        <v>0</v>
      </c>
      <c r="V222" s="61">
        <v>0</v>
      </c>
      <c r="W222" s="60">
        <v>95.415529599999999</v>
      </c>
      <c r="X222" s="60">
        <v>31.418948699999998</v>
      </c>
      <c r="Y222" s="60">
        <v>92.544300100000001</v>
      </c>
      <c r="Z222" s="60">
        <v>95.056409500000001</v>
      </c>
      <c r="AA222" s="60">
        <v>32.983042300000001</v>
      </c>
      <c r="AB222" s="60">
        <v>92.068266300000005</v>
      </c>
      <c r="AC222" s="60">
        <v>0.47603379999999618</v>
      </c>
      <c r="AD222" s="61">
        <v>5587299</v>
      </c>
      <c r="AE222" s="60">
        <v>4.7917427999999997</v>
      </c>
      <c r="AF222" s="60">
        <v>95.415529599999999</v>
      </c>
      <c r="AG222" s="60">
        <v>31.418948699999998</v>
      </c>
      <c r="AH222" s="60">
        <v>92.544300100000001</v>
      </c>
      <c r="AI222" s="61">
        <v>5855028</v>
      </c>
      <c r="AJ222" s="60">
        <v>95.056409500000001</v>
      </c>
      <c r="AK222" s="60">
        <v>32.983042300000001</v>
      </c>
      <c r="AL222" s="60">
        <v>92.068266300000005</v>
      </c>
      <c r="AM222" s="60">
        <v>0.47603379999999618</v>
      </c>
      <c r="AN222" s="61">
        <v>5587299</v>
      </c>
      <c r="AO222" s="60">
        <v>4.7917427999999997</v>
      </c>
    </row>
    <row r="223" spans="1:41" x14ac:dyDescent="0.15">
      <c r="A223" s="56" t="s">
        <v>107</v>
      </c>
      <c r="B223" s="56" t="s">
        <v>1481</v>
      </c>
      <c r="C223" s="56" t="s">
        <v>1481</v>
      </c>
      <c r="D223" s="56" t="s">
        <v>1482</v>
      </c>
      <c r="E223" s="56" t="s">
        <v>397</v>
      </c>
      <c r="F223" s="56" t="s">
        <v>1728</v>
      </c>
      <c r="G223" s="56" t="s">
        <v>1986</v>
      </c>
      <c r="H223" s="56" t="s">
        <v>1589</v>
      </c>
      <c r="I223" s="56" t="s">
        <v>1877</v>
      </c>
      <c r="J223" s="61">
        <v>0</v>
      </c>
      <c r="K223" s="61">
        <v>6042879</v>
      </c>
      <c r="L223" s="61">
        <v>283851</v>
      </c>
      <c r="M223" s="61">
        <v>6326730</v>
      </c>
      <c r="N223" s="61">
        <v>0</v>
      </c>
      <c r="O223" s="61">
        <v>0</v>
      </c>
      <c r="P223" s="61">
        <v>5765845</v>
      </c>
      <c r="Q223" s="61">
        <v>89183</v>
      </c>
      <c r="R223" s="61">
        <v>5855028</v>
      </c>
      <c r="S223" s="61">
        <v>0</v>
      </c>
      <c r="T223" s="61">
        <v>0</v>
      </c>
      <c r="U223" s="61">
        <v>0</v>
      </c>
      <c r="V223" s="61">
        <v>0</v>
      </c>
      <c r="W223" s="60">
        <v>95.415529599999999</v>
      </c>
      <c r="X223" s="60">
        <v>31.418948699999998</v>
      </c>
      <c r="Y223" s="60">
        <v>92.544300100000001</v>
      </c>
      <c r="Z223" s="60">
        <v>95.056409500000001</v>
      </c>
      <c r="AA223" s="60">
        <v>32.983042300000001</v>
      </c>
      <c r="AB223" s="60">
        <v>92.068266300000005</v>
      </c>
      <c r="AC223" s="60">
        <v>0.47603379999999618</v>
      </c>
      <c r="AD223" s="61">
        <v>5587299</v>
      </c>
      <c r="AE223" s="60">
        <v>4.7917427999999997</v>
      </c>
      <c r="AF223" s="60">
        <v>95.415529599999999</v>
      </c>
      <c r="AG223" s="60">
        <v>31.418948699999998</v>
      </c>
      <c r="AH223" s="60">
        <v>92.544300100000001</v>
      </c>
      <c r="AI223" s="61">
        <v>5855028</v>
      </c>
      <c r="AJ223" s="60">
        <v>95.056409500000001</v>
      </c>
      <c r="AK223" s="60">
        <v>32.983042300000001</v>
      </c>
      <c r="AL223" s="60">
        <v>92.068266300000005</v>
      </c>
      <c r="AM223" s="60">
        <v>0.47603379999999618</v>
      </c>
      <c r="AN223" s="61">
        <v>5587299</v>
      </c>
      <c r="AO223" s="60">
        <v>4.7917427999999997</v>
      </c>
    </row>
    <row r="224" spans="1:41" x14ac:dyDescent="0.15">
      <c r="A224" s="56" t="s">
        <v>108</v>
      </c>
      <c r="B224" s="56" t="s">
        <v>1481</v>
      </c>
      <c r="C224" s="56" t="s">
        <v>1481</v>
      </c>
      <c r="D224" s="56" t="s">
        <v>1482</v>
      </c>
      <c r="E224" s="56" t="s">
        <v>397</v>
      </c>
      <c r="F224" s="56" t="s">
        <v>1728</v>
      </c>
      <c r="G224" s="56" t="s">
        <v>1986</v>
      </c>
      <c r="H224" s="56" t="s">
        <v>1589</v>
      </c>
      <c r="I224" s="56" t="s">
        <v>1878</v>
      </c>
      <c r="J224" s="61">
        <v>0</v>
      </c>
      <c r="K224" s="61">
        <v>2483913</v>
      </c>
      <c r="L224" s="61">
        <v>89792</v>
      </c>
      <c r="M224" s="61">
        <v>2573705</v>
      </c>
      <c r="N224" s="61">
        <v>0</v>
      </c>
      <c r="O224" s="61">
        <v>0</v>
      </c>
      <c r="P224" s="61">
        <v>2334899</v>
      </c>
      <c r="Q224" s="61">
        <v>28154</v>
      </c>
      <c r="R224" s="61">
        <v>2363053</v>
      </c>
      <c r="S224" s="61">
        <v>0</v>
      </c>
      <c r="T224" s="61">
        <v>0</v>
      </c>
      <c r="U224" s="61">
        <v>0</v>
      </c>
      <c r="V224" s="61">
        <v>0</v>
      </c>
      <c r="W224" s="60">
        <v>94.0008366</v>
      </c>
      <c r="X224" s="60">
        <v>31.354686399999999</v>
      </c>
      <c r="Y224" s="60">
        <v>91.815223599999996</v>
      </c>
      <c r="Z224" s="60">
        <v>94.083585999999997</v>
      </c>
      <c r="AA224" s="60">
        <v>32.303816400000002</v>
      </c>
      <c r="AB224" s="60">
        <v>91.889164300000004</v>
      </c>
      <c r="AC224" s="60">
        <v>-7.3940700000008519E-2</v>
      </c>
      <c r="AD224" s="61">
        <v>2217960</v>
      </c>
      <c r="AE224" s="60">
        <v>6.5417319999999997</v>
      </c>
      <c r="AF224" s="60">
        <v>94.0008366</v>
      </c>
      <c r="AG224" s="60">
        <v>31.354686399999999</v>
      </c>
      <c r="AH224" s="60">
        <v>91.815223599999996</v>
      </c>
      <c r="AI224" s="61">
        <v>2363053</v>
      </c>
      <c r="AJ224" s="60">
        <v>94.083585999999997</v>
      </c>
      <c r="AK224" s="60">
        <v>32.303816400000002</v>
      </c>
      <c r="AL224" s="60">
        <v>91.889164300000004</v>
      </c>
      <c r="AM224" s="60">
        <v>-7.3940700000008519E-2</v>
      </c>
      <c r="AN224" s="61">
        <v>2217960</v>
      </c>
      <c r="AO224" s="60">
        <v>6.5417319999999997</v>
      </c>
    </row>
    <row r="225" spans="1:41" x14ac:dyDescent="0.15">
      <c r="A225" s="56" t="s">
        <v>109</v>
      </c>
      <c r="B225" s="56" t="s">
        <v>1481</v>
      </c>
      <c r="C225" s="56" t="s">
        <v>1481</v>
      </c>
      <c r="D225" s="56" t="s">
        <v>1482</v>
      </c>
      <c r="E225" s="56" t="s">
        <v>397</v>
      </c>
      <c r="F225" s="56" t="s">
        <v>1728</v>
      </c>
      <c r="G225" s="56" t="s">
        <v>1986</v>
      </c>
      <c r="H225" s="56" t="s">
        <v>1589</v>
      </c>
      <c r="I225" s="56" t="s">
        <v>1879</v>
      </c>
      <c r="J225" s="61">
        <v>0</v>
      </c>
      <c r="K225" s="61">
        <v>2050479</v>
      </c>
      <c r="L225" s="61">
        <v>84598</v>
      </c>
      <c r="M225" s="61">
        <v>2135077</v>
      </c>
      <c r="N225" s="61">
        <v>0</v>
      </c>
      <c r="O225" s="61">
        <v>0</v>
      </c>
      <c r="P225" s="61">
        <v>1908689</v>
      </c>
      <c r="Q225" s="61">
        <v>26508</v>
      </c>
      <c r="R225" s="61">
        <v>1935197</v>
      </c>
      <c r="S225" s="61">
        <v>0</v>
      </c>
      <c r="T225" s="61">
        <v>0</v>
      </c>
      <c r="U225" s="61">
        <v>0</v>
      </c>
      <c r="V225" s="61">
        <v>0</v>
      </c>
      <c r="W225" s="60">
        <v>93.085030400000008</v>
      </c>
      <c r="X225" s="60">
        <v>31.334074099999999</v>
      </c>
      <c r="Y225" s="60">
        <v>90.638276699999992</v>
      </c>
      <c r="Z225" s="60">
        <v>93.260807099999994</v>
      </c>
      <c r="AA225" s="60">
        <v>32.370367600000002</v>
      </c>
      <c r="AB225" s="60">
        <v>90.88631740000001</v>
      </c>
      <c r="AC225" s="60">
        <v>-0.24804070000001843</v>
      </c>
      <c r="AD225" s="61">
        <v>1868460</v>
      </c>
      <c r="AE225" s="60">
        <v>3.5717649999999996</v>
      </c>
      <c r="AF225" s="60">
        <v>93.085030400000008</v>
      </c>
      <c r="AG225" s="60">
        <v>31.334074099999999</v>
      </c>
      <c r="AH225" s="60">
        <v>90.638276699999992</v>
      </c>
      <c r="AI225" s="61">
        <v>1935197</v>
      </c>
      <c r="AJ225" s="60">
        <v>93.260807099999994</v>
      </c>
      <c r="AK225" s="60">
        <v>32.370367600000002</v>
      </c>
      <c r="AL225" s="60">
        <v>90.88631740000001</v>
      </c>
      <c r="AM225" s="60">
        <v>-0.24804070000001843</v>
      </c>
      <c r="AN225" s="61">
        <v>1868460</v>
      </c>
      <c r="AO225" s="60">
        <v>3.5717649999999996</v>
      </c>
    </row>
    <row r="226" spans="1:41" x14ac:dyDescent="0.15">
      <c r="A226" s="56" t="s">
        <v>110</v>
      </c>
      <c r="B226" s="56" t="s">
        <v>1481</v>
      </c>
      <c r="C226" s="56" t="s">
        <v>1481</v>
      </c>
      <c r="D226" s="56" t="s">
        <v>1482</v>
      </c>
      <c r="E226" s="56" t="s">
        <v>397</v>
      </c>
      <c r="F226" s="56" t="s">
        <v>1728</v>
      </c>
      <c r="G226" s="56" t="s">
        <v>1986</v>
      </c>
      <c r="H226" s="56" t="s">
        <v>1589</v>
      </c>
      <c r="I226" s="56" t="s">
        <v>1880</v>
      </c>
      <c r="J226" s="61">
        <v>0</v>
      </c>
      <c r="K226" s="61">
        <v>92236</v>
      </c>
      <c r="L226" s="61">
        <v>3841</v>
      </c>
      <c r="M226" s="61">
        <v>96077</v>
      </c>
      <c r="N226" s="61">
        <v>0</v>
      </c>
      <c r="O226" s="61">
        <v>0</v>
      </c>
      <c r="P226" s="61">
        <v>85891</v>
      </c>
      <c r="Q226" s="61">
        <v>1203</v>
      </c>
      <c r="R226" s="61">
        <v>87094</v>
      </c>
      <c r="S226" s="61">
        <v>0</v>
      </c>
      <c r="T226" s="61">
        <v>0</v>
      </c>
      <c r="U226" s="61">
        <v>0</v>
      </c>
      <c r="V226" s="61">
        <v>0</v>
      </c>
      <c r="W226" s="60">
        <v>93.120907200000005</v>
      </c>
      <c r="X226" s="60">
        <v>31.319968799999998</v>
      </c>
      <c r="Y226" s="60">
        <v>90.650207600000002</v>
      </c>
      <c r="Z226" s="60">
        <v>93.237265399999998</v>
      </c>
      <c r="AA226" s="60">
        <v>32.357768100000001</v>
      </c>
      <c r="AB226" s="60">
        <v>90.848501800000008</v>
      </c>
      <c r="AC226" s="60">
        <v>-0.19829420000000653</v>
      </c>
      <c r="AD226" s="61">
        <v>84649</v>
      </c>
      <c r="AE226" s="60">
        <v>2.888398</v>
      </c>
      <c r="AF226" s="60">
        <v>93.120907200000005</v>
      </c>
      <c r="AG226" s="60">
        <v>31.319968799999998</v>
      </c>
      <c r="AH226" s="60">
        <v>90.650207600000002</v>
      </c>
      <c r="AI226" s="61">
        <v>87094</v>
      </c>
      <c r="AJ226" s="60">
        <v>93.237265399999998</v>
      </c>
      <c r="AK226" s="60">
        <v>32.357768100000001</v>
      </c>
      <c r="AL226" s="60">
        <v>90.848501800000008</v>
      </c>
      <c r="AM226" s="60">
        <v>-0.19829420000000653</v>
      </c>
      <c r="AN226" s="61">
        <v>84649</v>
      </c>
      <c r="AO226" s="60">
        <v>2.888398</v>
      </c>
    </row>
    <row r="227" spans="1:41" x14ac:dyDescent="0.15">
      <c r="A227" s="56" t="s">
        <v>111</v>
      </c>
      <c r="B227" s="56" t="s">
        <v>1481</v>
      </c>
      <c r="C227" s="56" t="s">
        <v>1481</v>
      </c>
      <c r="D227" s="56" t="s">
        <v>1482</v>
      </c>
      <c r="E227" s="56" t="s">
        <v>397</v>
      </c>
      <c r="F227" s="56" t="s">
        <v>1728</v>
      </c>
      <c r="G227" s="56" t="s">
        <v>1986</v>
      </c>
      <c r="H227" s="56" t="s">
        <v>1589</v>
      </c>
      <c r="I227" s="56" t="s">
        <v>1881</v>
      </c>
      <c r="J227" s="61">
        <v>0</v>
      </c>
      <c r="K227" s="61">
        <v>1958243</v>
      </c>
      <c r="L227" s="61">
        <v>80757</v>
      </c>
      <c r="M227" s="61">
        <v>2039000</v>
      </c>
      <c r="N227" s="61">
        <v>0</v>
      </c>
      <c r="O227" s="61">
        <v>0</v>
      </c>
      <c r="P227" s="61">
        <v>1822798</v>
      </c>
      <c r="Q227" s="61">
        <v>25305</v>
      </c>
      <c r="R227" s="61">
        <v>1848103</v>
      </c>
      <c r="S227" s="61">
        <v>0</v>
      </c>
      <c r="T227" s="61">
        <v>0</v>
      </c>
      <c r="U227" s="61">
        <v>0</v>
      </c>
      <c r="V227" s="61">
        <v>0</v>
      </c>
      <c r="W227" s="60">
        <v>93.083340500000006</v>
      </c>
      <c r="X227" s="60">
        <v>31.334745000000002</v>
      </c>
      <c r="Y227" s="60">
        <v>90.637714599999995</v>
      </c>
      <c r="Z227" s="60">
        <v>93.261924399999998</v>
      </c>
      <c r="AA227" s="60">
        <v>32.370969600000002</v>
      </c>
      <c r="AB227" s="60">
        <v>90.888112700000008</v>
      </c>
      <c r="AC227" s="60">
        <v>-0.25039810000001239</v>
      </c>
      <c r="AD227" s="61">
        <v>1783811</v>
      </c>
      <c r="AE227" s="60">
        <v>3.6041934999999996</v>
      </c>
      <c r="AF227" s="60">
        <v>93.083340500000006</v>
      </c>
      <c r="AG227" s="60">
        <v>31.334745000000002</v>
      </c>
      <c r="AH227" s="60">
        <v>90.637714599999995</v>
      </c>
      <c r="AI227" s="61">
        <v>1848103</v>
      </c>
      <c r="AJ227" s="60">
        <v>93.261924399999998</v>
      </c>
      <c r="AK227" s="60">
        <v>32.370969600000002</v>
      </c>
      <c r="AL227" s="60">
        <v>90.888112700000008</v>
      </c>
      <c r="AM227" s="60">
        <v>-0.25039810000001239</v>
      </c>
      <c r="AN227" s="61">
        <v>1783811</v>
      </c>
      <c r="AO227" s="60">
        <v>3.6041934999999996</v>
      </c>
    </row>
    <row r="228" spans="1:41" x14ac:dyDescent="0.15">
      <c r="A228" s="56" t="s">
        <v>112</v>
      </c>
      <c r="B228" s="56" t="s">
        <v>1481</v>
      </c>
      <c r="C228" s="56" t="s">
        <v>1481</v>
      </c>
      <c r="D228" s="56" t="s">
        <v>1482</v>
      </c>
      <c r="E228" s="56" t="s">
        <v>397</v>
      </c>
      <c r="F228" s="56" t="s">
        <v>1728</v>
      </c>
      <c r="G228" s="56" t="s">
        <v>1986</v>
      </c>
      <c r="H228" s="56" t="s">
        <v>1589</v>
      </c>
      <c r="I228" s="56" t="s">
        <v>1882</v>
      </c>
      <c r="J228" s="61">
        <v>0</v>
      </c>
      <c r="K228" s="61">
        <v>22291</v>
      </c>
      <c r="L228" s="61">
        <v>0</v>
      </c>
      <c r="M228" s="61">
        <v>22291</v>
      </c>
      <c r="N228" s="61">
        <v>0</v>
      </c>
      <c r="O228" s="61">
        <v>0</v>
      </c>
      <c r="P228" s="61">
        <v>22291</v>
      </c>
      <c r="Q228" s="61">
        <v>0</v>
      </c>
      <c r="R228" s="61">
        <v>22291</v>
      </c>
      <c r="S228" s="61">
        <v>0</v>
      </c>
      <c r="T228" s="61">
        <v>0</v>
      </c>
      <c r="U228" s="61">
        <v>0</v>
      </c>
      <c r="V228" s="61">
        <v>0</v>
      </c>
      <c r="W228" s="60">
        <v>100</v>
      </c>
      <c r="X228" s="60">
        <v>0</v>
      </c>
      <c r="Y228" s="60">
        <v>100</v>
      </c>
      <c r="Z228" s="60">
        <v>100</v>
      </c>
      <c r="AA228" s="60">
        <v>0</v>
      </c>
      <c r="AB228" s="60">
        <v>100</v>
      </c>
      <c r="AC228" s="60">
        <v>0</v>
      </c>
      <c r="AD228" s="61">
        <v>16437</v>
      </c>
      <c r="AE228" s="60">
        <v>35.614771599999997</v>
      </c>
      <c r="AF228" s="60">
        <v>100</v>
      </c>
      <c r="AG228" s="60">
        <v>0</v>
      </c>
      <c r="AH228" s="60">
        <v>100</v>
      </c>
      <c r="AI228" s="61">
        <v>22291</v>
      </c>
      <c r="AJ228" s="60">
        <v>100</v>
      </c>
      <c r="AK228" s="60">
        <v>0</v>
      </c>
      <c r="AL228" s="60">
        <v>100</v>
      </c>
      <c r="AM228" s="60">
        <v>0</v>
      </c>
      <c r="AN228" s="61">
        <v>16437</v>
      </c>
      <c r="AO228" s="60">
        <v>35.614771599999997</v>
      </c>
    </row>
    <row r="229" spans="1:41" x14ac:dyDescent="0.15">
      <c r="A229" s="56" t="s">
        <v>113</v>
      </c>
      <c r="B229" s="56" t="s">
        <v>1481</v>
      </c>
      <c r="C229" s="56" t="s">
        <v>1481</v>
      </c>
      <c r="D229" s="56" t="s">
        <v>1482</v>
      </c>
      <c r="E229" s="56" t="s">
        <v>397</v>
      </c>
      <c r="F229" s="56" t="s">
        <v>1728</v>
      </c>
      <c r="G229" s="56" t="s">
        <v>1986</v>
      </c>
      <c r="H229" s="56" t="s">
        <v>1589</v>
      </c>
      <c r="I229" s="56" t="s">
        <v>1883</v>
      </c>
      <c r="J229" s="61">
        <v>0</v>
      </c>
      <c r="K229" s="61">
        <v>433434</v>
      </c>
      <c r="L229" s="61">
        <v>5194</v>
      </c>
      <c r="M229" s="61">
        <v>438628</v>
      </c>
      <c r="N229" s="61">
        <v>0</v>
      </c>
      <c r="O229" s="61">
        <v>0</v>
      </c>
      <c r="P229" s="61">
        <v>426210</v>
      </c>
      <c r="Q229" s="61">
        <v>1646</v>
      </c>
      <c r="R229" s="61">
        <v>427856</v>
      </c>
      <c r="S229" s="61">
        <v>0</v>
      </c>
      <c r="T229" s="61">
        <v>0</v>
      </c>
      <c r="U229" s="61">
        <v>0</v>
      </c>
      <c r="V229" s="61">
        <v>0</v>
      </c>
      <c r="W229" s="60">
        <v>98.333310299999994</v>
      </c>
      <c r="X229" s="60">
        <v>31.690412000000002</v>
      </c>
      <c r="Y229" s="60">
        <v>97.544160399999996</v>
      </c>
      <c r="Z229" s="60">
        <v>98.697019400000002</v>
      </c>
      <c r="AA229" s="60">
        <v>31.345428400000003</v>
      </c>
      <c r="AB229" s="60">
        <v>97.64942880000001</v>
      </c>
      <c r="AC229" s="60">
        <v>-0.10526840000001414</v>
      </c>
      <c r="AD229" s="61">
        <v>349500</v>
      </c>
      <c r="AE229" s="60">
        <v>22.419456400000001</v>
      </c>
      <c r="AF229" s="60">
        <v>98.333310299999994</v>
      </c>
      <c r="AG229" s="60">
        <v>31.690412000000002</v>
      </c>
      <c r="AH229" s="60">
        <v>97.544160399999996</v>
      </c>
      <c r="AI229" s="61">
        <v>427856</v>
      </c>
      <c r="AJ229" s="60">
        <v>98.697019400000002</v>
      </c>
      <c r="AK229" s="60">
        <v>31.345428400000003</v>
      </c>
      <c r="AL229" s="60">
        <v>97.64942880000001</v>
      </c>
      <c r="AM229" s="60">
        <v>-0.10526840000001414</v>
      </c>
      <c r="AN229" s="61">
        <v>349500</v>
      </c>
      <c r="AO229" s="60">
        <v>22.419456400000001</v>
      </c>
    </row>
    <row r="230" spans="1:41" x14ac:dyDescent="0.15">
      <c r="A230" s="56" t="s">
        <v>114</v>
      </c>
      <c r="B230" s="56" t="s">
        <v>1481</v>
      </c>
      <c r="C230" s="56" t="s">
        <v>1481</v>
      </c>
      <c r="D230" s="56" t="s">
        <v>1482</v>
      </c>
      <c r="E230" s="56" t="s">
        <v>397</v>
      </c>
      <c r="F230" s="56" t="s">
        <v>1728</v>
      </c>
      <c r="G230" s="56" t="s">
        <v>1986</v>
      </c>
      <c r="H230" s="56" t="s">
        <v>1589</v>
      </c>
      <c r="I230" s="63" t="s">
        <v>1884</v>
      </c>
      <c r="J230" s="61">
        <v>0</v>
      </c>
      <c r="K230" s="61">
        <v>126181</v>
      </c>
      <c r="L230" s="61">
        <v>4930</v>
      </c>
      <c r="M230" s="61">
        <v>131111</v>
      </c>
      <c r="N230" s="61">
        <v>0</v>
      </c>
      <c r="O230" s="61">
        <v>0</v>
      </c>
      <c r="P230" s="61">
        <v>122452</v>
      </c>
      <c r="Q230" s="61">
        <v>1606</v>
      </c>
      <c r="R230" s="61">
        <v>124058</v>
      </c>
      <c r="S230" s="61">
        <v>0</v>
      </c>
      <c r="T230" s="61">
        <v>0</v>
      </c>
      <c r="U230" s="61">
        <v>0</v>
      </c>
      <c r="V230" s="61">
        <v>0</v>
      </c>
      <c r="W230" s="60">
        <v>97.044721499999994</v>
      </c>
      <c r="X230" s="60">
        <v>32.576064899999999</v>
      </c>
      <c r="Y230" s="60">
        <v>94.620588699999999</v>
      </c>
      <c r="Z230" s="60">
        <v>96.846576999999996</v>
      </c>
      <c r="AA230" s="60">
        <v>31.013992699999999</v>
      </c>
      <c r="AB230" s="60">
        <v>94.246565000000004</v>
      </c>
      <c r="AC230" s="60">
        <v>0.37402369999999507</v>
      </c>
      <c r="AD230" s="61">
        <v>124495</v>
      </c>
      <c r="AE230" s="60">
        <v>-0.3510181</v>
      </c>
      <c r="AF230" s="60">
        <v>97.044721499999994</v>
      </c>
      <c r="AG230" s="60">
        <v>32.576064899999999</v>
      </c>
      <c r="AH230" s="60">
        <v>94.620588699999999</v>
      </c>
      <c r="AI230" s="61">
        <v>124058</v>
      </c>
      <c r="AJ230" s="60">
        <v>96.846576999999996</v>
      </c>
      <c r="AK230" s="60">
        <v>31.013992699999999</v>
      </c>
      <c r="AL230" s="60">
        <v>94.246565000000004</v>
      </c>
      <c r="AM230" s="60">
        <v>0.37402369999999507</v>
      </c>
      <c r="AN230" s="61">
        <v>124495</v>
      </c>
      <c r="AO230" s="60">
        <v>-0.3510181</v>
      </c>
    </row>
    <row r="231" spans="1:41" x14ac:dyDescent="0.15">
      <c r="A231" s="56" t="s">
        <v>115</v>
      </c>
      <c r="B231" s="56" t="s">
        <v>1481</v>
      </c>
      <c r="C231" s="56" t="s">
        <v>1481</v>
      </c>
      <c r="D231" s="56" t="s">
        <v>1482</v>
      </c>
      <c r="E231" s="56" t="s">
        <v>397</v>
      </c>
      <c r="F231" s="56" t="s">
        <v>1728</v>
      </c>
      <c r="G231" s="56" t="s">
        <v>1986</v>
      </c>
      <c r="H231" s="56" t="s">
        <v>1589</v>
      </c>
      <c r="I231" s="56" t="s">
        <v>1730</v>
      </c>
      <c r="J231" s="61">
        <v>0</v>
      </c>
      <c r="K231" s="61">
        <v>307253</v>
      </c>
      <c r="L231" s="61">
        <v>264</v>
      </c>
      <c r="M231" s="61">
        <v>307517</v>
      </c>
      <c r="N231" s="61">
        <v>0</v>
      </c>
      <c r="O231" s="61">
        <v>0</v>
      </c>
      <c r="P231" s="61">
        <v>303758</v>
      </c>
      <c r="Q231" s="61">
        <v>40</v>
      </c>
      <c r="R231" s="61">
        <v>303798</v>
      </c>
      <c r="S231" s="61">
        <v>0</v>
      </c>
      <c r="T231" s="61">
        <v>0</v>
      </c>
      <c r="U231" s="61">
        <v>0</v>
      </c>
      <c r="V231" s="61">
        <v>0</v>
      </c>
      <c r="W231" s="60">
        <v>98.862500900000001</v>
      </c>
      <c r="X231" s="60">
        <v>15.151515199999999</v>
      </c>
      <c r="Y231" s="60">
        <v>98.790635999999992</v>
      </c>
      <c r="Z231" s="60">
        <v>99.738322100000005</v>
      </c>
      <c r="AA231" s="60">
        <v>36.285714300000002</v>
      </c>
      <c r="AB231" s="60">
        <v>99.6399756</v>
      </c>
      <c r="AC231" s="60">
        <v>-0.84933960000000752</v>
      </c>
      <c r="AD231" s="61">
        <v>225005</v>
      </c>
      <c r="AE231" s="60">
        <v>35.018332899999997</v>
      </c>
      <c r="AF231" s="60">
        <v>98.862500900000001</v>
      </c>
      <c r="AG231" s="60">
        <v>15.151515199999999</v>
      </c>
      <c r="AH231" s="60">
        <v>98.790635999999992</v>
      </c>
      <c r="AI231" s="61">
        <v>303798</v>
      </c>
      <c r="AJ231" s="60">
        <v>99.738322100000005</v>
      </c>
      <c r="AK231" s="60">
        <v>36.285714300000002</v>
      </c>
      <c r="AL231" s="60">
        <v>99.6399756</v>
      </c>
      <c r="AM231" s="60">
        <v>-0.84933960000000752</v>
      </c>
      <c r="AN231" s="61">
        <v>225005</v>
      </c>
      <c r="AO231" s="60">
        <v>35.018332899999997</v>
      </c>
    </row>
    <row r="232" spans="1:41" x14ac:dyDescent="0.15">
      <c r="A232" s="56" t="s">
        <v>116</v>
      </c>
      <c r="B232" s="56" t="s">
        <v>1481</v>
      </c>
      <c r="C232" s="56" t="s">
        <v>1481</v>
      </c>
      <c r="D232" s="56" t="s">
        <v>1482</v>
      </c>
      <c r="E232" s="56" t="s">
        <v>397</v>
      </c>
      <c r="F232" s="56" t="s">
        <v>1728</v>
      </c>
      <c r="G232" s="56" t="s">
        <v>1986</v>
      </c>
      <c r="H232" s="56" t="s">
        <v>1589</v>
      </c>
      <c r="I232" s="56" t="s">
        <v>1885</v>
      </c>
      <c r="J232" s="61">
        <v>0</v>
      </c>
      <c r="K232" s="61">
        <v>3046954</v>
      </c>
      <c r="L232" s="61">
        <v>177342</v>
      </c>
      <c r="M232" s="61">
        <v>3224296</v>
      </c>
      <c r="N232" s="61">
        <v>0</v>
      </c>
      <c r="O232" s="61">
        <v>0</v>
      </c>
      <c r="P232" s="61">
        <v>2928563</v>
      </c>
      <c r="Q232" s="61">
        <v>55682</v>
      </c>
      <c r="R232" s="61">
        <v>2984245</v>
      </c>
      <c r="S232" s="61">
        <v>0</v>
      </c>
      <c r="T232" s="61">
        <v>0</v>
      </c>
      <c r="U232" s="61">
        <v>0</v>
      </c>
      <c r="V232" s="61">
        <v>0</v>
      </c>
      <c r="W232" s="60">
        <v>96.114447400000003</v>
      </c>
      <c r="X232" s="60">
        <v>31.398089600000002</v>
      </c>
      <c r="Y232" s="60">
        <v>92.554932899999997</v>
      </c>
      <c r="Z232" s="60">
        <v>96.010274199999998</v>
      </c>
      <c r="AA232" s="60">
        <v>33.193363599999998</v>
      </c>
      <c r="AB232" s="60">
        <v>92.200090599999996</v>
      </c>
      <c r="AC232" s="60">
        <v>0.35484230000000139</v>
      </c>
      <c r="AD232" s="61">
        <v>2885128</v>
      </c>
      <c r="AE232" s="60">
        <v>3.4354454999999997</v>
      </c>
      <c r="AF232" s="60">
        <v>96.114447400000003</v>
      </c>
      <c r="AG232" s="60">
        <v>31.398089600000002</v>
      </c>
      <c r="AH232" s="60">
        <v>92.554932899999997</v>
      </c>
      <c r="AI232" s="61">
        <v>2984245</v>
      </c>
      <c r="AJ232" s="60">
        <v>96.010274199999998</v>
      </c>
      <c r="AK232" s="60">
        <v>33.193363599999998</v>
      </c>
      <c r="AL232" s="60">
        <v>92.200090599999996</v>
      </c>
      <c r="AM232" s="60">
        <v>0.35484230000000139</v>
      </c>
      <c r="AN232" s="61">
        <v>2885128</v>
      </c>
      <c r="AO232" s="60">
        <v>3.4354454999999997</v>
      </c>
    </row>
    <row r="233" spans="1:41" x14ac:dyDescent="0.15">
      <c r="A233" s="56" t="s">
        <v>117</v>
      </c>
      <c r="B233" s="56" t="s">
        <v>1481</v>
      </c>
      <c r="C233" s="56" t="s">
        <v>1481</v>
      </c>
      <c r="D233" s="56" t="s">
        <v>1482</v>
      </c>
      <c r="E233" s="56" t="s">
        <v>397</v>
      </c>
      <c r="F233" s="56" t="s">
        <v>1728</v>
      </c>
      <c r="G233" s="56" t="s">
        <v>1986</v>
      </c>
      <c r="H233" s="56" t="s">
        <v>1589</v>
      </c>
      <c r="I233" s="56" t="s">
        <v>1613</v>
      </c>
      <c r="J233" s="61">
        <v>0</v>
      </c>
      <c r="K233" s="61">
        <v>2982837</v>
      </c>
      <c r="L233" s="61">
        <v>177342</v>
      </c>
      <c r="M233" s="61">
        <v>3160179</v>
      </c>
      <c r="N233" s="61">
        <v>0</v>
      </c>
      <c r="O233" s="61">
        <v>0</v>
      </c>
      <c r="P233" s="61">
        <v>2864446</v>
      </c>
      <c r="Q233" s="61">
        <v>55682</v>
      </c>
      <c r="R233" s="61">
        <v>2920128</v>
      </c>
      <c r="S233" s="61">
        <v>0</v>
      </c>
      <c r="T233" s="61">
        <v>0</v>
      </c>
      <c r="U233" s="61">
        <v>0</v>
      </c>
      <c r="V233" s="61">
        <v>0</v>
      </c>
      <c r="W233" s="60">
        <v>96.03092629999999</v>
      </c>
      <c r="X233" s="60">
        <v>31.398089600000002</v>
      </c>
      <c r="Y233" s="60">
        <v>92.403879700000005</v>
      </c>
      <c r="Z233" s="60">
        <v>95.917293099999995</v>
      </c>
      <c r="AA233" s="60">
        <v>33.193363599999998</v>
      </c>
      <c r="AB233" s="60">
        <v>92.029579499999997</v>
      </c>
      <c r="AC233" s="60">
        <v>0.37430020000000752</v>
      </c>
      <c r="AD233" s="61">
        <v>2818185</v>
      </c>
      <c r="AE233" s="60">
        <v>3.6173282000000002</v>
      </c>
      <c r="AF233" s="60">
        <v>96.03092629999999</v>
      </c>
      <c r="AG233" s="60">
        <v>31.398089600000002</v>
      </c>
      <c r="AH233" s="60">
        <v>92.403879700000005</v>
      </c>
      <c r="AI233" s="61">
        <v>2920128</v>
      </c>
      <c r="AJ233" s="60">
        <v>95.917293099999995</v>
      </c>
      <c r="AK233" s="60">
        <v>33.193363599999998</v>
      </c>
      <c r="AL233" s="60">
        <v>92.029579499999997</v>
      </c>
      <c r="AM233" s="60">
        <v>0.37430020000000752</v>
      </c>
      <c r="AN233" s="61">
        <v>2818185</v>
      </c>
      <c r="AO233" s="60">
        <v>3.6173282000000002</v>
      </c>
    </row>
    <row r="234" spans="1:41" x14ac:dyDescent="0.15">
      <c r="A234" s="56" t="s">
        <v>118</v>
      </c>
      <c r="B234" s="56" t="s">
        <v>1481</v>
      </c>
      <c r="C234" s="56" t="s">
        <v>1481</v>
      </c>
      <c r="D234" s="56" t="s">
        <v>1482</v>
      </c>
      <c r="E234" s="56" t="s">
        <v>397</v>
      </c>
      <c r="F234" s="56" t="s">
        <v>1728</v>
      </c>
      <c r="G234" s="56" t="s">
        <v>1986</v>
      </c>
      <c r="H234" s="56" t="s">
        <v>1589</v>
      </c>
      <c r="I234" s="56" t="s">
        <v>1614</v>
      </c>
      <c r="J234" s="61">
        <v>0</v>
      </c>
      <c r="K234" s="61">
        <v>938054</v>
      </c>
      <c r="L234" s="61">
        <v>56271</v>
      </c>
      <c r="M234" s="61">
        <v>994325</v>
      </c>
      <c r="N234" s="61">
        <v>0</v>
      </c>
      <c r="O234" s="61">
        <v>0</v>
      </c>
      <c r="P234" s="61">
        <v>900868</v>
      </c>
      <c r="Q234" s="61">
        <v>17668</v>
      </c>
      <c r="R234" s="61">
        <v>918536</v>
      </c>
      <c r="S234" s="61">
        <v>0</v>
      </c>
      <c r="T234" s="61">
        <v>0</v>
      </c>
      <c r="U234" s="61">
        <v>0</v>
      </c>
      <c r="V234" s="61">
        <v>0</v>
      </c>
      <c r="W234" s="60">
        <v>96.035835899999995</v>
      </c>
      <c r="X234" s="60">
        <v>31.398055800000002</v>
      </c>
      <c r="Y234" s="60">
        <v>92.377844300000007</v>
      </c>
      <c r="Z234" s="60">
        <v>95.931617000000003</v>
      </c>
      <c r="AA234" s="60">
        <v>33.193934499999997</v>
      </c>
      <c r="AB234" s="60">
        <v>92.01494919999999</v>
      </c>
      <c r="AC234" s="60">
        <v>0.36289510000001712</v>
      </c>
      <c r="AD234" s="61">
        <v>895207</v>
      </c>
      <c r="AE234" s="60">
        <v>2.6059894999999997</v>
      </c>
      <c r="AF234" s="60">
        <v>96.035835899999995</v>
      </c>
      <c r="AG234" s="60">
        <v>31.398055800000002</v>
      </c>
      <c r="AH234" s="60">
        <v>92.377844300000007</v>
      </c>
      <c r="AI234" s="61">
        <v>918536</v>
      </c>
      <c r="AJ234" s="60">
        <v>95.931617000000003</v>
      </c>
      <c r="AK234" s="60">
        <v>33.193934499999997</v>
      </c>
      <c r="AL234" s="60">
        <v>92.01494919999999</v>
      </c>
      <c r="AM234" s="60">
        <v>0.36289510000001712</v>
      </c>
      <c r="AN234" s="61">
        <v>895207</v>
      </c>
      <c r="AO234" s="60">
        <v>2.6059894999999997</v>
      </c>
    </row>
    <row r="235" spans="1:41" x14ac:dyDescent="0.15">
      <c r="A235" s="56" t="s">
        <v>119</v>
      </c>
      <c r="B235" s="56" t="s">
        <v>1481</v>
      </c>
      <c r="C235" s="56" t="s">
        <v>1481</v>
      </c>
      <c r="D235" s="56" t="s">
        <v>1482</v>
      </c>
      <c r="E235" s="56" t="s">
        <v>397</v>
      </c>
      <c r="F235" s="56" t="s">
        <v>1728</v>
      </c>
      <c r="G235" s="56" t="s">
        <v>1986</v>
      </c>
      <c r="H235" s="56" t="s">
        <v>1589</v>
      </c>
      <c r="I235" s="56" t="s">
        <v>1615</v>
      </c>
      <c r="J235" s="61">
        <v>0</v>
      </c>
      <c r="K235" s="61">
        <v>1604135</v>
      </c>
      <c r="L235" s="61">
        <v>95853</v>
      </c>
      <c r="M235" s="61">
        <v>1699988</v>
      </c>
      <c r="N235" s="61">
        <v>0</v>
      </c>
      <c r="O235" s="61">
        <v>0</v>
      </c>
      <c r="P235" s="61">
        <v>1540499</v>
      </c>
      <c r="Q235" s="61">
        <v>30096</v>
      </c>
      <c r="R235" s="61">
        <v>1570595</v>
      </c>
      <c r="S235" s="61">
        <v>0</v>
      </c>
      <c r="T235" s="61">
        <v>0</v>
      </c>
      <c r="U235" s="61">
        <v>0</v>
      </c>
      <c r="V235" s="61">
        <v>0</v>
      </c>
      <c r="W235" s="60">
        <v>96.033002199999999</v>
      </c>
      <c r="X235" s="60">
        <v>31.398078299999998</v>
      </c>
      <c r="Y235" s="60">
        <v>92.388593299999997</v>
      </c>
      <c r="Z235" s="60">
        <v>95.921973899999998</v>
      </c>
      <c r="AA235" s="60">
        <v>33.193575699999997</v>
      </c>
      <c r="AB235" s="60">
        <v>92.018945299999999</v>
      </c>
      <c r="AC235" s="60">
        <v>0.36964799999999798</v>
      </c>
      <c r="AD235" s="61">
        <v>1520268</v>
      </c>
      <c r="AE235" s="60">
        <v>3.3104031999999997</v>
      </c>
      <c r="AF235" s="60">
        <v>96.033002199999999</v>
      </c>
      <c r="AG235" s="60">
        <v>31.398078299999998</v>
      </c>
      <c r="AH235" s="60">
        <v>92.388593299999997</v>
      </c>
      <c r="AI235" s="61">
        <v>1570595</v>
      </c>
      <c r="AJ235" s="60">
        <v>95.921973899999998</v>
      </c>
      <c r="AK235" s="60">
        <v>33.193575699999997</v>
      </c>
      <c r="AL235" s="60">
        <v>92.018945299999999</v>
      </c>
      <c r="AM235" s="60">
        <v>0.36964799999999798</v>
      </c>
      <c r="AN235" s="61">
        <v>1520268</v>
      </c>
      <c r="AO235" s="60">
        <v>3.3104031999999997</v>
      </c>
    </row>
    <row r="236" spans="1:41" x14ac:dyDescent="0.15">
      <c r="A236" s="56" t="s">
        <v>120</v>
      </c>
      <c r="B236" s="56" t="s">
        <v>1481</v>
      </c>
      <c r="C236" s="56" t="s">
        <v>1481</v>
      </c>
      <c r="D236" s="56" t="s">
        <v>1482</v>
      </c>
      <c r="E236" s="56" t="s">
        <v>397</v>
      </c>
      <c r="F236" s="56" t="s">
        <v>1728</v>
      </c>
      <c r="G236" s="56" t="s">
        <v>1986</v>
      </c>
      <c r="H236" s="56" t="s">
        <v>1589</v>
      </c>
      <c r="I236" s="56" t="s">
        <v>1616</v>
      </c>
      <c r="J236" s="61">
        <v>0</v>
      </c>
      <c r="K236" s="61">
        <v>440648</v>
      </c>
      <c r="L236" s="61">
        <v>25218</v>
      </c>
      <c r="M236" s="61">
        <v>465866</v>
      </c>
      <c r="N236" s="61">
        <v>0</v>
      </c>
      <c r="O236" s="61">
        <v>0</v>
      </c>
      <c r="P236" s="61">
        <v>423079</v>
      </c>
      <c r="Q236" s="61">
        <v>7918</v>
      </c>
      <c r="R236" s="61">
        <v>430997</v>
      </c>
      <c r="S236" s="61">
        <v>0</v>
      </c>
      <c r="T236" s="61">
        <v>0</v>
      </c>
      <c r="U236" s="61">
        <v>0</v>
      </c>
      <c r="V236" s="61">
        <v>0</v>
      </c>
      <c r="W236" s="60">
        <v>96.012917299999998</v>
      </c>
      <c r="X236" s="60">
        <v>31.398207599999999</v>
      </c>
      <c r="Y236" s="60">
        <v>92.515229700000006</v>
      </c>
      <c r="Z236" s="60">
        <v>95.8678551</v>
      </c>
      <c r="AA236" s="60">
        <v>33.191214000000002</v>
      </c>
      <c r="AB236" s="60">
        <v>92.102314100000001</v>
      </c>
      <c r="AC236" s="60">
        <v>0.41291560000000516</v>
      </c>
      <c r="AD236" s="61">
        <v>402710</v>
      </c>
      <c r="AE236" s="60">
        <v>7.0241612999999994</v>
      </c>
      <c r="AF236" s="60">
        <v>96.012917299999998</v>
      </c>
      <c r="AG236" s="60">
        <v>31.398207599999999</v>
      </c>
      <c r="AH236" s="60">
        <v>92.515229700000006</v>
      </c>
      <c r="AI236" s="61">
        <v>430997</v>
      </c>
      <c r="AJ236" s="60">
        <v>95.8678551</v>
      </c>
      <c r="AK236" s="60">
        <v>33.191214000000002</v>
      </c>
      <c r="AL236" s="60">
        <v>92.102314100000001</v>
      </c>
      <c r="AM236" s="60">
        <v>0.41291560000000516</v>
      </c>
      <c r="AN236" s="61">
        <v>402710</v>
      </c>
      <c r="AO236" s="60">
        <v>7.0241612999999994</v>
      </c>
    </row>
    <row r="237" spans="1:41" x14ac:dyDescent="0.15">
      <c r="A237" s="56" t="s">
        <v>121</v>
      </c>
      <c r="B237" s="56" t="s">
        <v>1481</v>
      </c>
      <c r="C237" s="56" t="s">
        <v>1481</v>
      </c>
      <c r="D237" s="56" t="s">
        <v>1482</v>
      </c>
      <c r="E237" s="56" t="s">
        <v>397</v>
      </c>
      <c r="F237" s="56" t="s">
        <v>1728</v>
      </c>
      <c r="G237" s="56" t="s">
        <v>1986</v>
      </c>
      <c r="H237" s="56" t="s">
        <v>1589</v>
      </c>
      <c r="I237" s="56" t="s">
        <v>1617</v>
      </c>
      <c r="J237" s="61">
        <v>0</v>
      </c>
      <c r="K237" s="61">
        <v>64117</v>
      </c>
      <c r="L237" s="61">
        <v>0</v>
      </c>
      <c r="M237" s="61">
        <v>64117</v>
      </c>
      <c r="N237" s="61">
        <v>0</v>
      </c>
      <c r="O237" s="61">
        <v>0</v>
      </c>
      <c r="P237" s="61">
        <v>64117</v>
      </c>
      <c r="Q237" s="61">
        <v>0</v>
      </c>
      <c r="R237" s="61">
        <v>64117</v>
      </c>
      <c r="S237" s="61">
        <v>0</v>
      </c>
      <c r="T237" s="61">
        <v>0</v>
      </c>
      <c r="U237" s="61">
        <v>0</v>
      </c>
      <c r="V237" s="61">
        <v>0</v>
      </c>
      <c r="W237" s="60">
        <v>100</v>
      </c>
      <c r="X237" s="60">
        <v>0</v>
      </c>
      <c r="Y237" s="60">
        <v>100</v>
      </c>
      <c r="Z237" s="60">
        <v>100</v>
      </c>
      <c r="AA237" s="60">
        <v>0</v>
      </c>
      <c r="AB237" s="60">
        <v>100</v>
      </c>
      <c r="AC237" s="60">
        <v>0</v>
      </c>
      <c r="AD237" s="61">
        <v>66943</v>
      </c>
      <c r="AE237" s="60">
        <v>-4.2215018999999998</v>
      </c>
      <c r="AF237" s="60">
        <v>100</v>
      </c>
      <c r="AG237" s="60">
        <v>0</v>
      </c>
      <c r="AH237" s="60">
        <v>100</v>
      </c>
      <c r="AI237" s="61">
        <v>64117</v>
      </c>
      <c r="AJ237" s="60">
        <v>100</v>
      </c>
      <c r="AK237" s="60">
        <v>0</v>
      </c>
      <c r="AL237" s="60">
        <v>100</v>
      </c>
      <c r="AM237" s="60">
        <v>0</v>
      </c>
      <c r="AN237" s="61">
        <v>66943</v>
      </c>
      <c r="AO237" s="60">
        <v>-4.2215018999999998</v>
      </c>
    </row>
    <row r="238" spans="1:41" x14ac:dyDescent="0.15">
      <c r="A238" s="56" t="s">
        <v>122</v>
      </c>
      <c r="B238" s="56" t="s">
        <v>1481</v>
      </c>
      <c r="C238" s="56" t="s">
        <v>1481</v>
      </c>
      <c r="D238" s="56" t="s">
        <v>1482</v>
      </c>
      <c r="E238" s="56" t="s">
        <v>397</v>
      </c>
      <c r="F238" s="56" t="s">
        <v>1728</v>
      </c>
      <c r="G238" s="56" t="s">
        <v>1986</v>
      </c>
      <c r="H238" s="56" t="s">
        <v>1589</v>
      </c>
      <c r="I238" s="56" t="s">
        <v>1618</v>
      </c>
      <c r="J238" s="61">
        <v>0</v>
      </c>
      <c r="K238" s="61">
        <v>233508</v>
      </c>
      <c r="L238" s="61">
        <v>16717</v>
      </c>
      <c r="M238" s="61">
        <v>250225</v>
      </c>
      <c r="N238" s="61">
        <v>0</v>
      </c>
      <c r="O238" s="61">
        <v>0</v>
      </c>
      <c r="P238" s="61">
        <v>224355</v>
      </c>
      <c r="Q238" s="61">
        <v>5347</v>
      </c>
      <c r="R238" s="61">
        <v>229702</v>
      </c>
      <c r="S238" s="61">
        <v>0</v>
      </c>
      <c r="T238" s="61">
        <v>0</v>
      </c>
      <c r="U238" s="61">
        <v>0</v>
      </c>
      <c r="V238" s="61">
        <v>0</v>
      </c>
      <c r="W238" s="60">
        <v>96.080219900000003</v>
      </c>
      <c r="X238" s="60">
        <v>31.985404099999997</v>
      </c>
      <c r="Y238" s="60">
        <v>91.798181599999992</v>
      </c>
      <c r="Z238" s="60">
        <v>95.993991700000009</v>
      </c>
      <c r="AA238" s="60">
        <v>34.086390700000003</v>
      </c>
      <c r="AB238" s="60">
        <v>91.717439099999993</v>
      </c>
      <c r="AC238" s="60">
        <v>8.0742499999999495E-2</v>
      </c>
      <c r="AD238" s="61">
        <v>220386</v>
      </c>
      <c r="AE238" s="60">
        <v>4.2271288</v>
      </c>
      <c r="AF238" s="60">
        <v>96.080219900000003</v>
      </c>
      <c r="AG238" s="60">
        <v>31.985404099999997</v>
      </c>
      <c r="AH238" s="60">
        <v>91.798181599999992</v>
      </c>
      <c r="AI238" s="61">
        <v>229702</v>
      </c>
      <c r="AJ238" s="60">
        <v>95.993991700000009</v>
      </c>
      <c r="AK238" s="60">
        <v>34.086390700000003</v>
      </c>
      <c r="AL238" s="60">
        <v>91.717439099999993</v>
      </c>
      <c r="AM238" s="60">
        <v>8.0742499999999495E-2</v>
      </c>
      <c r="AN238" s="61">
        <v>220386</v>
      </c>
      <c r="AO238" s="60">
        <v>4.2271288</v>
      </c>
    </row>
    <row r="239" spans="1:41" x14ac:dyDescent="0.15">
      <c r="A239" s="56" t="s">
        <v>123</v>
      </c>
      <c r="B239" s="56" t="s">
        <v>1481</v>
      </c>
      <c r="C239" s="56" t="s">
        <v>1481</v>
      </c>
      <c r="D239" s="56" t="s">
        <v>1482</v>
      </c>
      <c r="E239" s="56" t="s">
        <v>397</v>
      </c>
      <c r="F239" s="56" t="s">
        <v>1728</v>
      </c>
      <c r="G239" s="56" t="s">
        <v>1986</v>
      </c>
      <c r="H239" s="56" t="s">
        <v>1589</v>
      </c>
      <c r="I239" s="56" t="s">
        <v>1872</v>
      </c>
      <c r="J239" s="61">
        <v>0</v>
      </c>
      <c r="K239" s="61">
        <v>232032</v>
      </c>
      <c r="L239" s="61">
        <v>16717</v>
      </c>
      <c r="M239" s="61">
        <v>248749</v>
      </c>
      <c r="N239" s="61">
        <v>0</v>
      </c>
      <c r="O239" s="61">
        <v>0</v>
      </c>
      <c r="P239" s="61">
        <v>223101</v>
      </c>
      <c r="Q239" s="61">
        <v>5347</v>
      </c>
      <c r="R239" s="61">
        <v>228448</v>
      </c>
      <c r="S239" s="61">
        <v>0</v>
      </c>
      <c r="T239" s="61">
        <v>0</v>
      </c>
      <c r="U239" s="61">
        <v>0</v>
      </c>
      <c r="V239" s="61">
        <v>0</v>
      </c>
      <c r="W239" s="60">
        <v>96.150961899999999</v>
      </c>
      <c r="X239" s="60">
        <v>31.985404099999997</v>
      </c>
      <c r="Y239" s="60">
        <v>91.838761199999993</v>
      </c>
      <c r="Z239" s="60">
        <v>95.993991700000009</v>
      </c>
      <c r="AA239" s="60">
        <v>34.086390700000003</v>
      </c>
      <c r="AB239" s="60">
        <v>91.717439099999993</v>
      </c>
      <c r="AC239" s="60">
        <v>0.12132210000000043</v>
      </c>
      <c r="AD239" s="61">
        <v>220386</v>
      </c>
      <c r="AE239" s="60">
        <v>3.6581270999999997</v>
      </c>
      <c r="AF239" s="60">
        <v>96.150961899999999</v>
      </c>
      <c r="AG239" s="60">
        <v>31.985404099999997</v>
      </c>
      <c r="AH239" s="60">
        <v>91.838761199999993</v>
      </c>
      <c r="AI239" s="61">
        <v>228448</v>
      </c>
      <c r="AJ239" s="60">
        <v>95.993991700000009</v>
      </c>
      <c r="AK239" s="60">
        <v>34.086390700000003</v>
      </c>
      <c r="AL239" s="60">
        <v>91.717439099999993</v>
      </c>
      <c r="AM239" s="60">
        <v>0.12132210000000043</v>
      </c>
      <c r="AN239" s="61">
        <v>220386</v>
      </c>
      <c r="AO239" s="60">
        <v>3.6581270999999997</v>
      </c>
    </row>
    <row r="240" spans="1:41" x14ac:dyDescent="0.15">
      <c r="A240" s="56" t="s">
        <v>124</v>
      </c>
      <c r="B240" s="56" t="s">
        <v>1481</v>
      </c>
      <c r="C240" s="56" t="s">
        <v>1481</v>
      </c>
      <c r="D240" s="56" t="s">
        <v>1482</v>
      </c>
      <c r="E240" s="56" t="s">
        <v>397</v>
      </c>
      <c r="F240" s="56" t="s">
        <v>1728</v>
      </c>
      <c r="G240" s="56" t="s">
        <v>1986</v>
      </c>
      <c r="H240" s="56" t="s">
        <v>1589</v>
      </c>
      <c r="I240" s="56" t="s">
        <v>1886</v>
      </c>
      <c r="J240" s="61">
        <v>0</v>
      </c>
      <c r="K240" s="61">
        <v>1476</v>
      </c>
      <c r="L240" s="61">
        <v>0</v>
      </c>
      <c r="M240" s="61">
        <v>1476</v>
      </c>
      <c r="N240" s="61">
        <v>0</v>
      </c>
      <c r="O240" s="61">
        <v>0</v>
      </c>
      <c r="P240" s="61">
        <v>1254</v>
      </c>
      <c r="Q240" s="61">
        <v>0</v>
      </c>
      <c r="R240" s="61">
        <v>1254</v>
      </c>
      <c r="S240" s="61">
        <v>0</v>
      </c>
      <c r="T240" s="61">
        <v>0</v>
      </c>
      <c r="U240" s="61">
        <v>0</v>
      </c>
      <c r="V240" s="61">
        <v>0</v>
      </c>
      <c r="W240" s="60">
        <v>84.959349599999996</v>
      </c>
      <c r="X240" s="60">
        <v>0</v>
      </c>
      <c r="Y240" s="60">
        <v>84.959349599999996</v>
      </c>
      <c r="Z240" s="60" t="s">
        <v>1985</v>
      </c>
      <c r="AA240" s="60" t="s">
        <v>1985</v>
      </c>
      <c r="AB240" s="60" t="s">
        <v>1985</v>
      </c>
      <c r="AC240" s="60" t="s">
        <v>1676</v>
      </c>
      <c r="AD240" s="61" t="s">
        <v>1985</v>
      </c>
      <c r="AE240" s="60" t="e">
        <v>#VALUE!</v>
      </c>
      <c r="AF240" s="60">
        <v>84.959349599999996</v>
      </c>
      <c r="AG240" s="60">
        <v>0</v>
      </c>
      <c r="AH240" s="60">
        <v>84.959349599999996</v>
      </c>
      <c r="AI240" s="61">
        <v>1254</v>
      </c>
      <c r="AJ240" s="60" t="s">
        <v>1985</v>
      </c>
      <c r="AK240" s="60" t="s">
        <v>1985</v>
      </c>
      <c r="AL240" s="60" t="s">
        <v>1985</v>
      </c>
      <c r="AM240" s="60" t="e">
        <v>#VALUE!</v>
      </c>
      <c r="AN240" s="61" t="s">
        <v>1985</v>
      </c>
      <c r="AO240" s="60" t="e">
        <v>#VALUE!</v>
      </c>
    </row>
    <row r="241" spans="1:41" x14ac:dyDescent="0.15">
      <c r="A241" s="56" t="s">
        <v>125</v>
      </c>
      <c r="B241" s="56" t="s">
        <v>1481</v>
      </c>
      <c r="C241" s="56" t="s">
        <v>1481</v>
      </c>
      <c r="D241" s="56" t="s">
        <v>1482</v>
      </c>
      <c r="E241" s="56" t="s">
        <v>397</v>
      </c>
      <c r="F241" s="56" t="s">
        <v>1728</v>
      </c>
      <c r="G241" s="56" t="s">
        <v>1986</v>
      </c>
      <c r="H241" s="56" t="s">
        <v>1589</v>
      </c>
      <c r="I241" s="56" t="s">
        <v>1809</v>
      </c>
      <c r="J241" s="61">
        <v>0</v>
      </c>
      <c r="K241" s="61">
        <v>0</v>
      </c>
      <c r="L241" s="61">
        <v>0</v>
      </c>
      <c r="M241" s="61">
        <v>0</v>
      </c>
      <c r="N241" s="61">
        <v>0</v>
      </c>
      <c r="O241" s="61">
        <v>0</v>
      </c>
      <c r="P241" s="61">
        <v>0</v>
      </c>
      <c r="Q241" s="61">
        <v>0</v>
      </c>
      <c r="R241" s="61">
        <v>0</v>
      </c>
      <c r="S241" s="61">
        <v>0</v>
      </c>
      <c r="T241" s="61">
        <v>0</v>
      </c>
      <c r="U241" s="61">
        <v>0</v>
      </c>
      <c r="V241" s="61">
        <v>0</v>
      </c>
      <c r="W241" s="60">
        <v>0</v>
      </c>
      <c r="X241" s="60">
        <v>0</v>
      </c>
      <c r="Y241" s="60">
        <v>0</v>
      </c>
      <c r="Z241" s="60" t="s">
        <v>1985</v>
      </c>
      <c r="AA241" s="60" t="s">
        <v>1985</v>
      </c>
      <c r="AB241" s="60" t="s">
        <v>1985</v>
      </c>
      <c r="AC241" s="60" t="s">
        <v>1676</v>
      </c>
      <c r="AD241" s="61" t="s">
        <v>1985</v>
      </c>
      <c r="AE241" s="60">
        <v>0</v>
      </c>
      <c r="AF241" s="60">
        <v>0</v>
      </c>
      <c r="AG241" s="60">
        <v>0</v>
      </c>
      <c r="AH241" s="60">
        <v>0</v>
      </c>
      <c r="AI241" s="61">
        <v>0</v>
      </c>
      <c r="AJ241" s="60" t="s">
        <v>1985</v>
      </c>
      <c r="AK241" s="60" t="s">
        <v>1985</v>
      </c>
      <c r="AL241" s="60" t="s">
        <v>1985</v>
      </c>
      <c r="AM241" s="60" t="e">
        <v>#VALUE!</v>
      </c>
      <c r="AN241" s="61" t="s">
        <v>1985</v>
      </c>
      <c r="AO241" s="60">
        <v>0</v>
      </c>
    </row>
    <row r="242" spans="1:41" x14ac:dyDescent="0.15">
      <c r="A242" s="56" t="s">
        <v>126</v>
      </c>
      <c r="B242" s="56" t="s">
        <v>1481</v>
      </c>
      <c r="C242" s="56" t="s">
        <v>1481</v>
      </c>
      <c r="D242" s="56" t="s">
        <v>1482</v>
      </c>
      <c r="E242" s="56" t="s">
        <v>397</v>
      </c>
      <c r="F242" s="56" t="s">
        <v>1728</v>
      </c>
      <c r="G242" s="56" t="s">
        <v>1986</v>
      </c>
      <c r="H242" s="56" t="s">
        <v>1589</v>
      </c>
      <c r="I242" s="56" t="s">
        <v>1810</v>
      </c>
      <c r="J242" s="61">
        <v>0</v>
      </c>
      <c r="K242" s="61">
        <v>277328</v>
      </c>
      <c r="L242" s="61">
        <v>0</v>
      </c>
      <c r="M242" s="61">
        <v>277328</v>
      </c>
      <c r="N242" s="61">
        <v>0</v>
      </c>
      <c r="O242" s="61">
        <v>0</v>
      </c>
      <c r="P242" s="61">
        <v>276855</v>
      </c>
      <c r="Q242" s="61">
        <v>0</v>
      </c>
      <c r="R242" s="61">
        <v>276855</v>
      </c>
      <c r="S242" s="61">
        <v>0</v>
      </c>
      <c r="T242" s="61">
        <v>0</v>
      </c>
      <c r="U242" s="61">
        <v>0</v>
      </c>
      <c r="V242" s="61">
        <v>0</v>
      </c>
      <c r="W242" s="60">
        <v>99.829443799999993</v>
      </c>
      <c r="X242" s="60">
        <v>0</v>
      </c>
      <c r="Y242" s="60">
        <v>99.829443799999993</v>
      </c>
      <c r="Z242" s="60">
        <v>92.348002399999999</v>
      </c>
      <c r="AA242" s="60">
        <v>0</v>
      </c>
      <c r="AB242" s="60">
        <v>92.348002399999999</v>
      </c>
      <c r="AC242" s="60">
        <v>7.4814413999999942</v>
      </c>
      <c r="AD242" s="61">
        <v>259581</v>
      </c>
      <c r="AE242" s="60">
        <v>6.6545702000000002</v>
      </c>
      <c r="AF242" s="60">
        <v>99.829443799999993</v>
      </c>
      <c r="AG242" s="60">
        <v>0</v>
      </c>
      <c r="AH242" s="60">
        <v>99.829443799999993</v>
      </c>
      <c r="AI242" s="61">
        <v>276855</v>
      </c>
      <c r="AJ242" s="60">
        <v>92.348002399999999</v>
      </c>
      <c r="AK242" s="60">
        <v>0</v>
      </c>
      <c r="AL242" s="60">
        <v>92.348002399999999</v>
      </c>
      <c r="AM242" s="60">
        <v>7.4814413999999942</v>
      </c>
      <c r="AN242" s="61">
        <v>259581</v>
      </c>
      <c r="AO242" s="60">
        <v>6.6545702000000002</v>
      </c>
    </row>
    <row r="243" spans="1:41" x14ac:dyDescent="0.15">
      <c r="A243" s="56" t="s">
        <v>1590</v>
      </c>
      <c r="B243" s="56" t="s">
        <v>1481</v>
      </c>
      <c r="C243" s="56" t="s">
        <v>1481</v>
      </c>
      <c r="D243" s="56" t="s">
        <v>1482</v>
      </c>
      <c r="E243" s="56" t="s">
        <v>397</v>
      </c>
      <c r="F243" s="56" t="s">
        <v>1728</v>
      </c>
      <c r="G243" s="56" t="s">
        <v>1986</v>
      </c>
      <c r="H243" s="56" t="s">
        <v>1589</v>
      </c>
      <c r="I243" s="56" t="s">
        <v>1811</v>
      </c>
      <c r="J243" s="61">
        <v>0</v>
      </c>
      <c r="K243" s="61">
        <v>1176</v>
      </c>
      <c r="L243" s="61">
        <v>0</v>
      </c>
      <c r="M243" s="61">
        <v>1176</v>
      </c>
      <c r="N243" s="61">
        <v>0</v>
      </c>
      <c r="O243" s="61">
        <v>0</v>
      </c>
      <c r="P243" s="61">
        <v>1173</v>
      </c>
      <c r="Q243" s="61">
        <v>0</v>
      </c>
      <c r="R243" s="61">
        <v>1173</v>
      </c>
      <c r="S243" s="61">
        <v>0</v>
      </c>
      <c r="T243" s="61">
        <v>0</v>
      </c>
      <c r="U243" s="61">
        <v>0</v>
      </c>
      <c r="V243" s="61">
        <v>0</v>
      </c>
      <c r="W243" s="60">
        <v>99.744898000000006</v>
      </c>
      <c r="X243" s="60">
        <v>0</v>
      </c>
      <c r="Y243" s="60">
        <v>99.744898000000006</v>
      </c>
      <c r="Z243" s="60">
        <v>97.945995799999992</v>
      </c>
      <c r="AA243" s="60">
        <v>0</v>
      </c>
      <c r="AB243" s="60">
        <v>97.945995799999992</v>
      </c>
      <c r="AC243" s="60">
        <v>1.7989022000000148</v>
      </c>
      <c r="AD243" s="61">
        <v>4244</v>
      </c>
      <c r="AE243" s="60">
        <v>-72.3609802</v>
      </c>
      <c r="AF243" s="60">
        <v>99.744898000000006</v>
      </c>
      <c r="AG243" s="60">
        <v>0</v>
      </c>
      <c r="AH243" s="60">
        <v>99.744898000000006</v>
      </c>
      <c r="AI243" s="61">
        <v>1173</v>
      </c>
      <c r="AJ243" s="60">
        <v>97.945995799999992</v>
      </c>
      <c r="AK243" s="60">
        <v>0</v>
      </c>
      <c r="AL243" s="60">
        <v>97.945995799999992</v>
      </c>
      <c r="AM243" s="60">
        <v>1.7989022000000148</v>
      </c>
      <c r="AN243" s="61">
        <v>4244</v>
      </c>
      <c r="AO243" s="60">
        <v>-72.3609802</v>
      </c>
    </row>
    <row r="244" spans="1:41" x14ac:dyDescent="0.15">
      <c r="A244" s="56" t="s">
        <v>1591</v>
      </c>
      <c r="B244" s="56" t="s">
        <v>1481</v>
      </c>
      <c r="C244" s="56" t="s">
        <v>1481</v>
      </c>
      <c r="D244" s="56" t="s">
        <v>1482</v>
      </c>
      <c r="E244" s="56" t="s">
        <v>397</v>
      </c>
      <c r="F244" s="56" t="s">
        <v>1728</v>
      </c>
      <c r="G244" s="56" t="s">
        <v>1986</v>
      </c>
      <c r="H244" s="56" t="s">
        <v>1589</v>
      </c>
      <c r="I244" s="56" t="s">
        <v>1812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0">
        <v>0</v>
      </c>
      <c r="X244" s="60">
        <v>0</v>
      </c>
      <c r="Y244" s="60">
        <v>0</v>
      </c>
      <c r="Z244" s="60">
        <v>0</v>
      </c>
      <c r="AA244" s="60">
        <v>0</v>
      </c>
      <c r="AB244" s="60">
        <v>0</v>
      </c>
      <c r="AC244" s="60">
        <v>0</v>
      </c>
      <c r="AD244" s="61">
        <v>0</v>
      </c>
      <c r="AE244" s="60">
        <v>0</v>
      </c>
      <c r="AF244" s="60">
        <v>0</v>
      </c>
      <c r="AG244" s="60">
        <v>0</v>
      </c>
      <c r="AH244" s="60">
        <v>0</v>
      </c>
      <c r="AI244" s="61">
        <v>0</v>
      </c>
      <c r="AJ244" s="60">
        <v>0</v>
      </c>
      <c r="AK244" s="60">
        <v>0</v>
      </c>
      <c r="AL244" s="60">
        <v>0</v>
      </c>
      <c r="AM244" s="60">
        <v>0</v>
      </c>
      <c r="AN244" s="61">
        <v>0</v>
      </c>
      <c r="AO244" s="60">
        <v>0</v>
      </c>
    </row>
    <row r="245" spans="1:41" x14ac:dyDescent="0.15">
      <c r="A245" s="56" t="s">
        <v>1592</v>
      </c>
      <c r="B245" s="56" t="s">
        <v>1481</v>
      </c>
      <c r="C245" s="56" t="s">
        <v>1481</v>
      </c>
      <c r="D245" s="56" t="s">
        <v>1482</v>
      </c>
      <c r="E245" s="56" t="s">
        <v>397</v>
      </c>
      <c r="F245" s="56" t="s">
        <v>1728</v>
      </c>
      <c r="G245" s="56" t="s">
        <v>1986</v>
      </c>
      <c r="H245" s="56" t="s">
        <v>1589</v>
      </c>
      <c r="I245" s="56" t="s">
        <v>1813</v>
      </c>
      <c r="J245" s="61">
        <v>0</v>
      </c>
      <c r="K245" s="61">
        <v>0</v>
      </c>
      <c r="L245" s="61">
        <v>0</v>
      </c>
      <c r="M245" s="61">
        <v>0</v>
      </c>
      <c r="N245" s="61">
        <v>0</v>
      </c>
      <c r="O245" s="61">
        <v>0</v>
      </c>
      <c r="P245" s="61">
        <v>0</v>
      </c>
      <c r="Q245" s="61">
        <v>0</v>
      </c>
      <c r="R245" s="61">
        <v>0</v>
      </c>
      <c r="S245" s="61">
        <v>0</v>
      </c>
      <c r="T245" s="61">
        <v>0</v>
      </c>
      <c r="U245" s="61">
        <v>0</v>
      </c>
      <c r="V245" s="61">
        <v>0</v>
      </c>
      <c r="W245" s="60">
        <v>0</v>
      </c>
      <c r="X245" s="60">
        <v>0</v>
      </c>
      <c r="Y245" s="60">
        <v>0</v>
      </c>
      <c r="Z245" s="60">
        <v>0</v>
      </c>
      <c r="AA245" s="60">
        <v>0</v>
      </c>
      <c r="AB245" s="60">
        <v>0</v>
      </c>
      <c r="AC245" s="60">
        <v>0</v>
      </c>
      <c r="AD245" s="61">
        <v>0</v>
      </c>
      <c r="AE245" s="60">
        <v>0</v>
      </c>
      <c r="AF245" s="60">
        <v>0</v>
      </c>
      <c r="AG245" s="60">
        <v>0</v>
      </c>
      <c r="AH245" s="60">
        <v>0</v>
      </c>
      <c r="AI245" s="61">
        <v>0</v>
      </c>
      <c r="AJ245" s="60">
        <v>0</v>
      </c>
      <c r="AK245" s="60">
        <v>0</v>
      </c>
      <c r="AL245" s="60">
        <v>0</v>
      </c>
      <c r="AM245" s="60">
        <v>0</v>
      </c>
      <c r="AN245" s="61">
        <v>0</v>
      </c>
      <c r="AO245" s="60">
        <v>0</v>
      </c>
    </row>
    <row r="246" spans="1:41" x14ac:dyDescent="0.15">
      <c r="A246" s="56" t="s">
        <v>1593</v>
      </c>
      <c r="B246" s="56" t="s">
        <v>1481</v>
      </c>
      <c r="C246" s="56" t="s">
        <v>1481</v>
      </c>
      <c r="D246" s="56" t="s">
        <v>1482</v>
      </c>
      <c r="E246" s="56" t="s">
        <v>397</v>
      </c>
      <c r="F246" s="56" t="s">
        <v>1728</v>
      </c>
      <c r="G246" s="56" t="s">
        <v>1986</v>
      </c>
      <c r="H246" s="56" t="s">
        <v>1589</v>
      </c>
      <c r="I246" s="56" t="s">
        <v>1814</v>
      </c>
      <c r="J246" s="61">
        <v>0</v>
      </c>
      <c r="K246" s="61">
        <v>0</v>
      </c>
      <c r="L246" s="61">
        <v>0</v>
      </c>
      <c r="M246" s="61">
        <v>0</v>
      </c>
      <c r="N246" s="61">
        <v>0</v>
      </c>
      <c r="O246" s="61">
        <v>0</v>
      </c>
      <c r="P246" s="61">
        <v>0</v>
      </c>
      <c r="Q246" s="61">
        <v>0</v>
      </c>
      <c r="R246" s="61">
        <v>0</v>
      </c>
      <c r="S246" s="61">
        <v>0</v>
      </c>
      <c r="T246" s="61">
        <v>0</v>
      </c>
      <c r="U246" s="61">
        <v>0</v>
      </c>
      <c r="V246" s="61">
        <v>0</v>
      </c>
      <c r="W246" s="60">
        <v>0</v>
      </c>
      <c r="X246" s="60">
        <v>0</v>
      </c>
      <c r="Y246" s="60">
        <v>0</v>
      </c>
      <c r="Z246" s="60">
        <v>0</v>
      </c>
      <c r="AA246" s="60">
        <v>0</v>
      </c>
      <c r="AB246" s="60">
        <v>0</v>
      </c>
      <c r="AC246" s="60">
        <v>0</v>
      </c>
      <c r="AD246" s="61">
        <v>0</v>
      </c>
      <c r="AE246" s="60">
        <v>0</v>
      </c>
      <c r="AF246" s="60">
        <v>0</v>
      </c>
      <c r="AG246" s="60">
        <v>0</v>
      </c>
      <c r="AH246" s="60">
        <v>0</v>
      </c>
      <c r="AI246" s="61">
        <v>0</v>
      </c>
      <c r="AJ246" s="60">
        <v>0</v>
      </c>
      <c r="AK246" s="60">
        <v>0</v>
      </c>
      <c r="AL246" s="60">
        <v>0</v>
      </c>
      <c r="AM246" s="60">
        <v>0</v>
      </c>
      <c r="AN246" s="61">
        <v>0</v>
      </c>
      <c r="AO246" s="60">
        <v>0</v>
      </c>
    </row>
    <row r="247" spans="1:41" x14ac:dyDescent="0.15">
      <c r="A247" s="56" t="s">
        <v>1594</v>
      </c>
      <c r="B247" s="56" t="s">
        <v>1481</v>
      </c>
      <c r="C247" s="56" t="s">
        <v>1481</v>
      </c>
      <c r="D247" s="56" t="s">
        <v>1482</v>
      </c>
      <c r="E247" s="56" t="s">
        <v>397</v>
      </c>
      <c r="F247" s="56" t="s">
        <v>1728</v>
      </c>
      <c r="G247" s="56" t="s">
        <v>1986</v>
      </c>
      <c r="H247" s="56" t="s">
        <v>1589</v>
      </c>
      <c r="I247" s="56" t="s">
        <v>1815</v>
      </c>
      <c r="J247" s="61">
        <v>0</v>
      </c>
      <c r="K247" s="61">
        <v>0</v>
      </c>
      <c r="L247" s="61">
        <v>0</v>
      </c>
      <c r="M247" s="61">
        <v>0</v>
      </c>
      <c r="N247" s="61">
        <v>0</v>
      </c>
      <c r="O247" s="61">
        <v>0</v>
      </c>
      <c r="P247" s="61">
        <v>0</v>
      </c>
      <c r="Q247" s="61">
        <v>0</v>
      </c>
      <c r="R247" s="61">
        <v>0</v>
      </c>
      <c r="S247" s="61">
        <v>0</v>
      </c>
      <c r="T247" s="61">
        <v>0</v>
      </c>
      <c r="U247" s="61">
        <v>0</v>
      </c>
      <c r="V247" s="61">
        <v>0</v>
      </c>
      <c r="W247" s="60">
        <v>0</v>
      </c>
      <c r="X247" s="60">
        <v>0</v>
      </c>
      <c r="Y247" s="60">
        <v>0</v>
      </c>
      <c r="Z247" s="60">
        <v>0</v>
      </c>
      <c r="AA247" s="60">
        <v>0</v>
      </c>
      <c r="AB247" s="60">
        <v>0</v>
      </c>
      <c r="AC247" s="60">
        <v>0</v>
      </c>
      <c r="AD247" s="61">
        <v>0</v>
      </c>
      <c r="AE247" s="60">
        <v>0</v>
      </c>
      <c r="AF247" s="60">
        <v>0</v>
      </c>
      <c r="AG247" s="60">
        <v>0</v>
      </c>
      <c r="AH247" s="60">
        <v>0</v>
      </c>
      <c r="AI247" s="61">
        <v>0</v>
      </c>
      <c r="AJ247" s="60">
        <v>0</v>
      </c>
      <c r="AK247" s="60">
        <v>0</v>
      </c>
      <c r="AL247" s="60">
        <v>0</v>
      </c>
      <c r="AM247" s="60">
        <v>0</v>
      </c>
      <c r="AN247" s="61">
        <v>0</v>
      </c>
      <c r="AO247" s="60">
        <v>0</v>
      </c>
    </row>
    <row r="248" spans="1:41" x14ac:dyDescent="0.15">
      <c r="A248" s="56" t="s">
        <v>1595</v>
      </c>
      <c r="B248" s="56" t="s">
        <v>1481</v>
      </c>
      <c r="C248" s="64" t="s">
        <v>1481</v>
      </c>
      <c r="D248" s="56" t="s">
        <v>1482</v>
      </c>
      <c r="E248" s="56" t="s">
        <v>397</v>
      </c>
      <c r="F248" s="56" t="s">
        <v>1728</v>
      </c>
      <c r="G248" s="56" t="s">
        <v>1986</v>
      </c>
      <c r="H248" s="56" t="s">
        <v>1589</v>
      </c>
      <c r="I248" s="56" t="s">
        <v>1816</v>
      </c>
      <c r="J248" s="61">
        <v>0</v>
      </c>
      <c r="K248" s="61">
        <v>0</v>
      </c>
      <c r="L248" s="61">
        <v>0</v>
      </c>
      <c r="M248" s="61">
        <v>0</v>
      </c>
      <c r="N248" s="61">
        <v>0</v>
      </c>
      <c r="O248" s="61">
        <v>0</v>
      </c>
      <c r="P248" s="61">
        <v>0</v>
      </c>
      <c r="Q248" s="61">
        <v>0</v>
      </c>
      <c r="R248" s="61">
        <v>0</v>
      </c>
      <c r="S248" s="61">
        <v>0</v>
      </c>
      <c r="T248" s="61">
        <v>0</v>
      </c>
      <c r="U248" s="61">
        <v>0</v>
      </c>
      <c r="V248" s="61">
        <v>0</v>
      </c>
      <c r="W248" s="60">
        <v>0</v>
      </c>
      <c r="X248" s="60">
        <v>0</v>
      </c>
      <c r="Y248" s="60">
        <v>0</v>
      </c>
      <c r="Z248" s="60">
        <v>0</v>
      </c>
      <c r="AA248" s="60">
        <v>0</v>
      </c>
      <c r="AB248" s="60">
        <v>0</v>
      </c>
      <c r="AC248" s="60">
        <v>0</v>
      </c>
      <c r="AD248" s="61">
        <v>0</v>
      </c>
      <c r="AE248" s="60">
        <v>0</v>
      </c>
      <c r="AF248" s="60">
        <v>0</v>
      </c>
      <c r="AG248" s="60">
        <v>0</v>
      </c>
      <c r="AH248" s="60">
        <v>0</v>
      </c>
      <c r="AI248" s="61">
        <v>0</v>
      </c>
      <c r="AJ248" s="60">
        <v>0</v>
      </c>
      <c r="AK248" s="60">
        <v>0</v>
      </c>
      <c r="AL248" s="60">
        <v>0</v>
      </c>
      <c r="AM248" s="60">
        <v>0</v>
      </c>
      <c r="AN248" s="61">
        <v>0</v>
      </c>
      <c r="AO248" s="60">
        <v>0</v>
      </c>
    </row>
    <row r="249" spans="1:41" x14ac:dyDescent="0.15">
      <c r="A249" s="56" t="s">
        <v>1596</v>
      </c>
      <c r="B249" s="56" t="s">
        <v>1481</v>
      </c>
      <c r="C249" s="64" t="s">
        <v>1481</v>
      </c>
      <c r="D249" s="56" t="s">
        <v>1482</v>
      </c>
      <c r="E249" s="56" t="s">
        <v>397</v>
      </c>
      <c r="F249" s="56" t="s">
        <v>1728</v>
      </c>
      <c r="G249" s="56" t="s">
        <v>1986</v>
      </c>
      <c r="H249" s="56" t="s">
        <v>1589</v>
      </c>
      <c r="I249" s="56" t="s">
        <v>1817</v>
      </c>
      <c r="J249" s="61">
        <v>0</v>
      </c>
      <c r="K249" s="61">
        <v>0</v>
      </c>
      <c r="L249" s="61">
        <v>0</v>
      </c>
      <c r="M249" s="61">
        <v>0</v>
      </c>
      <c r="N249" s="61">
        <v>0</v>
      </c>
      <c r="O249" s="61">
        <v>0</v>
      </c>
      <c r="P249" s="61">
        <v>0</v>
      </c>
      <c r="Q249" s="61">
        <v>0</v>
      </c>
      <c r="R249" s="61">
        <v>0</v>
      </c>
      <c r="S249" s="61">
        <v>0</v>
      </c>
      <c r="T249" s="61">
        <v>0</v>
      </c>
      <c r="U249" s="61">
        <v>0</v>
      </c>
      <c r="V249" s="61">
        <v>0</v>
      </c>
      <c r="W249" s="60">
        <v>0</v>
      </c>
      <c r="X249" s="60">
        <v>0</v>
      </c>
      <c r="Y249" s="60">
        <v>0</v>
      </c>
      <c r="Z249" s="60">
        <v>0</v>
      </c>
      <c r="AA249" s="60">
        <v>0</v>
      </c>
      <c r="AB249" s="60">
        <v>0</v>
      </c>
      <c r="AC249" s="60">
        <v>0</v>
      </c>
      <c r="AD249" s="61">
        <v>0</v>
      </c>
      <c r="AE249" s="60">
        <v>0</v>
      </c>
      <c r="AF249" s="60">
        <v>0</v>
      </c>
      <c r="AG249" s="60">
        <v>0</v>
      </c>
      <c r="AH249" s="60">
        <v>0</v>
      </c>
      <c r="AI249" s="61">
        <v>0</v>
      </c>
      <c r="AJ249" s="60">
        <v>0</v>
      </c>
      <c r="AK249" s="60">
        <v>0</v>
      </c>
      <c r="AL249" s="60">
        <v>0</v>
      </c>
      <c r="AM249" s="60">
        <v>0</v>
      </c>
      <c r="AN249" s="61">
        <v>0</v>
      </c>
      <c r="AO249" s="60">
        <v>0</v>
      </c>
    </row>
    <row r="250" spans="1:41" x14ac:dyDescent="0.15">
      <c r="A250" s="56" t="s">
        <v>1597</v>
      </c>
      <c r="B250" s="56" t="s">
        <v>1481</v>
      </c>
      <c r="C250" s="64" t="s">
        <v>1481</v>
      </c>
      <c r="D250" s="56" t="s">
        <v>1482</v>
      </c>
      <c r="E250" s="56" t="s">
        <v>397</v>
      </c>
      <c r="F250" s="56" t="s">
        <v>1728</v>
      </c>
      <c r="G250" s="56" t="s">
        <v>1986</v>
      </c>
      <c r="H250" s="56" t="s">
        <v>1589</v>
      </c>
      <c r="I250" s="56" t="s">
        <v>1818</v>
      </c>
      <c r="J250" s="61">
        <v>0</v>
      </c>
      <c r="K250" s="61">
        <v>0</v>
      </c>
      <c r="L250" s="61">
        <v>0</v>
      </c>
      <c r="M250" s="61">
        <v>0</v>
      </c>
      <c r="N250" s="61">
        <v>0</v>
      </c>
      <c r="O250" s="61">
        <v>0</v>
      </c>
      <c r="P250" s="61">
        <v>0</v>
      </c>
      <c r="Q250" s="61">
        <v>0</v>
      </c>
      <c r="R250" s="61">
        <v>0</v>
      </c>
      <c r="S250" s="61">
        <v>0</v>
      </c>
      <c r="T250" s="61">
        <v>0</v>
      </c>
      <c r="U250" s="61">
        <v>0</v>
      </c>
      <c r="V250" s="61">
        <v>0</v>
      </c>
      <c r="W250" s="60">
        <v>0</v>
      </c>
      <c r="X250" s="60">
        <v>0</v>
      </c>
      <c r="Y250" s="60">
        <v>0</v>
      </c>
      <c r="Z250" s="60">
        <v>0</v>
      </c>
      <c r="AA250" s="60">
        <v>0</v>
      </c>
      <c r="AB250" s="60">
        <v>0</v>
      </c>
      <c r="AC250" s="60">
        <v>0</v>
      </c>
      <c r="AD250" s="61">
        <v>0</v>
      </c>
      <c r="AE250" s="60">
        <v>0</v>
      </c>
      <c r="AF250" s="60">
        <v>0</v>
      </c>
      <c r="AG250" s="60">
        <v>0</v>
      </c>
      <c r="AH250" s="60">
        <v>0</v>
      </c>
      <c r="AI250" s="61">
        <v>0</v>
      </c>
      <c r="AJ250" s="60">
        <v>0</v>
      </c>
      <c r="AK250" s="60">
        <v>0</v>
      </c>
      <c r="AL250" s="60">
        <v>0</v>
      </c>
      <c r="AM250" s="60">
        <v>0</v>
      </c>
      <c r="AN250" s="61">
        <v>0</v>
      </c>
      <c r="AO250" s="60">
        <v>0</v>
      </c>
    </row>
    <row r="251" spans="1:41" x14ac:dyDescent="0.15">
      <c r="A251" s="56" t="s">
        <v>1598</v>
      </c>
      <c r="B251" s="56" t="s">
        <v>1481</v>
      </c>
      <c r="C251" s="64" t="s">
        <v>1481</v>
      </c>
      <c r="D251" s="56" t="s">
        <v>1482</v>
      </c>
      <c r="E251" s="56" t="s">
        <v>397</v>
      </c>
      <c r="F251" s="56" t="s">
        <v>1728</v>
      </c>
      <c r="G251" s="56" t="s">
        <v>1986</v>
      </c>
      <c r="H251" s="56" t="s">
        <v>1589</v>
      </c>
      <c r="I251" s="56" t="s">
        <v>1819</v>
      </c>
      <c r="J251" s="61">
        <v>0</v>
      </c>
      <c r="K251" s="61">
        <v>0</v>
      </c>
      <c r="L251" s="61">
        <v>0</v>
      </c>
      <c r="M251" s="61">
        <v>0</v>
      </c>
      <c r="N251" s="61">
        <v>0</v>
      </c>
      <c r="O251" s="61">
        <v>0</v>
      </c>
      <c r="P251" s="61">
        <v>0</v>
      </c>
      <c r="Q251" s="61">
        <v>0</v>
      </c>
      <c r="R251" s="61">
        <v>0</v>
      </c>
      <c r="S251" s="61">
        <v>0</v>
      </c>
      <c r="T251" s="61">
        <v>0</v>
      </c>
      <c r="U251" s="61">
        <v>0</v>
      </c>
      <c r="V251" s="61">
        <v>0</v>
      </c>
      <c r="W251" s="60">
        <v>0</v>
      </c>
      <c r="X251" s="60">
        <v>0</v>
      </c>
      <c r="Y251" s="60">
        <v>0</v>
      </c>
      <c r="Z251" s="60">
        <v>0</v>
      </c>
      <c r="AA251" s="60">
        <v>0</v>
      </c>
      <c r="AB251" s="60">
        <v>0</v>
      </c>
      <c r="AC251" s="60">
        <v>0</v>
      </c>
      <c r="AD251" s="61">
        <v>0</v>
      </c>
      <c r="AE251" s="60">
        <v>0</v>
      </c>
      <c r="AF251" s="60">
        <v>0</v>
      </c>
      <c r="AG251" s="60">
        <v>0</v>
      </c>
      <c r="AH251" s="60">
        <v>0</v>
      </c>
      <c r="AI251" s="61">
        <v>0</v>
      </c>
      <c r="AJ251" s="60">
        <v>0</v>
      </c>
      <c r="AK251" s="60">
        <v>0</v>
      </c>
      <c r="AL251" s="60">
        <v>0</v>
      </c>
      <c r="AM251" s="60">
        <v>0</v>
      </c>
      <c r="AN251" s="61">
        <v>0</v>
      </c>
      <c r="AO251" s="60">
        <v>0</v>
      </c>
    </row>
    <row r="252" spans="1:41" x14ac:dyDescent="0.15">
      <c r="A252" s="56" t="s">
        <v>1599</v>
      </c>
      <c r="B252" s="56" t="s">
        <v>1481</v>
      </c>
      <c r="C252" s="64" t="s">
        <v>1481</v>
      </c>
      <c r="D252" s="56" t="s">
        <v>1482</v>
      </c>
      <c r="E252" s="56" t="s">
        <v>397</v>
      </c>
      <c r="F252" s="56" t="s">
        <v>1728</v>
      </c>
      <c r="G252" s="56" t="s">
        <v>1986</v>
      </c>
      <c r="H252" s="56" t="s">
        <v>1589</v>
      </c>
      <c r="I252" s="56" t="s">
        <v>1820</v>
      </c>
      <c r="J252" s="61">
        <v>0</v>
      </c>
      <c r="K252" s="61">
        <v>0</v>
      </c>
      <c r="L252" s="61">
        <v>0</v>
      </c>
      <c r="M252" s="61">
        <v>0</v>
      </c>
      <c r="N252" s="61">
        <v>0</v>
      </c>
      <c r="O252" s="61">
        <v>0</v>
      </c>
      <c r="P252" s="61">
        <v>0</v>
      </c>
      <c r="Q252" s="61">
        <v>0</v>
      </c>
      <c r="R252" s="61">
        <v>0</v>
      </c>
      <c r="S252" s="61">
        <v>0</v>
      </c>
      <c r="T252" s="61">
        <v>0</v>
      </c>
      <c r="U252" s="61">
        <v>0</v>
      </c>
      <c r="V252" s="61">
        <v>0</v>
      </c>
      <c r="W252" s="60">
        <v>0</v>
      </c>
      <c r="X252" s="60">
        <v>0</v>
      </c>
      <c r="Y252" s="60">
        <v>0</v>
      </c>
      <c r="Z252" s="60">
        <v>0</v>
      </c>
      <c r="AA252" s="60">
        <v>0</v>
      </c>
      <c r="AB252" s="60">
        <v>0</v>
      </c>
      <c r="AC252" s="60">
        <v>0</v>
      </c>
      <c r="AD252" s="61">
        <v>0</v>
      </c>
      <c r="AE252" s="60">
        <v>0</v>
      </c>
      <c r="AF252" s="60">
        <v>0</v>
      </c>
      <c r="AG252" s="60">
        <v>0</v>
      </c>
      <c r="AH252" s="60">
        <v>0</v>
      </c>
      <c r="AI252" s="61">
        <v>0</v>
      </c>
      <c r="AJ252" s="60">
        <v>0</v>
      </c>
      <c r="AK252" s="60">
        <v>0</v>
      </c>
      <c r="AL252" s="60">
        <v>0</v>
      </c>
      <c r="AM252" s="60">
        <v>0</v>
      </c>
      <c r="AN252" s="61">
        <v>0</v>
      </c>
      <c r="AO252" s="60">
        <v>0</v>
      </c>
    </row>
    <row r="253" spans="1:41" x14ac:dyDescent="0.15">
      <c r="A253" s="56" t="s">
        <v>1600</v>
      </c>
      <c r="B253" s="56" t="s">
        <v>1481</v>
      </c>
      <c r="C253" s="64" t="s">
        <v>1481</v>
      </c>
      <c r="D253" s="56" t="s">
        <v>1482</v>
      </c>
      <c r="E253" s="56" t="s">
        <v>397</v>
      </c>
      <c r="F253" s="56" t="s">
        <v>1728</v>
      </c>
      <c r="G253" s="56" t="s">
        <v>1986</v>
      </c>
      <c r="H253" s="56" t="s">
        <v>1589</v>
      </c>
      <c r="I253" s="56" t="s">
        <v>1821</v>
      </c>
      <c r="J253" s="61">
        <v>0</v>
      </c>
      <c r="K253" s="61">
        <v>0</v>
      </c>
      <c r="L253" s="61">
        <v>0</v>
      </c>
      <c r="M253" s="61">
        <v>0</v>
      </c>
      <c r="N253" s="61">
        <v>0</v>
      </c>
      <c r="O253" s="61">
        <v>0</v>
      </c>
      <c r="P253" s="61">
        <v>0</v>
      </c>
      <c r="Q253" s="61">
        <v>0</v>
      </c>
      <c r="R253" s="61">
        <v>0</v>
      </c>
      <c r="S253" s="61">
        <v>0</v>
      </c>
      <c r="T253" s="61">
        <v>0</v>
      </c>
      <c r="U253" s="61">
        <v>0</v>
      </c>
      <c r="V253" s="61">
        <v>0</v>
      </c>
      <c r="W253" s="60">
        <v>0</v>
      </c>
      <c r="X253" s="60">
        <v>0</v>
      </c>
      <c r="Y253" s="60">
        <v>0</v>
      </c>
      <c r="Z253" s="60">
        <v>0</v>
      </c>
      <c r="AA253" s="60">
        <v>0</v>
      </c>
      <c r="AB253" s="60">
        <v>0</v>
      </c>
      <c r="AC253" s="60">
        <v>0</v>
      </c>
      <c r="AD253" s="61">
        <v>0</v>
      </c>
      <c r="AE253" s="60">
        <v>0</v>
      </c>
      <c r="AF253" s="60">
        <v>0</v>
      </c>
      <c r="AG253" s="60">
        <v>0</v>
      </c>
      <c r="AH253" s="60">
        <v>0</v>
      </c>
      <c r="AI253" s="61">
        <v>0</v>
      </c>
      <c r="AJ253" s="60">
        <v>0</v>
      </c>
      <c r="AK253" s="60">
        <v>0</v>
      </c>
      <c r="AL253" s="60">
        <v>0</v>
      </c>
      <c r="AM253" s="60">
        <v>0</v>
      </c>
      <c r="AN253" s="61">
        <v>0</v>
      </c>
      <c r="AO253" s="60">
        <v>0</v>
      </c>
    </row>
    <row r="254" spans="1:41" x14ac:dyDescent="0.15">
      <c r="A254" s="56" t="s">
        <v>1601</v>
      </c>
      <c r="B254" s="56" t="s">
        <v>1481</v>
      </c>
      <c r="C254" s="64" t="s">
        <v>1481</v>
      </c>
      <c r="D254" s="56" t="s">
        <v>1482</v>
      </c>
      <c r="E254" s="56" t="s">
        <v>397</v>
      </c>
      <c r="F254" s="56" t="s">
        <v>1728</v>
      </c>
      <c r="G254" s="56" t="s">
        <v>1986</v>
      </c>
      <c r="H254" s="56" t="s">
        <v>1589</v>
      </c>
      <c r="I254" s="56" t="s">
        <v>1822</v>
      </c>
      <c r="J254" s="61">
        <v>0</v>
      </c>
      <c r="K254" s="61">
        <v>0</v>
      </c>
      <c r="L254" s="61">
        <v>0</v>
      </c>
      <c r="M254" s="61">
        <v>0</v>
      </c>
      <c r="N254" s="61">
        <v>0</v>
      </c>
      <c r="O254" s="61">
        <v>0</v>
      </c>
      <c r="P254" s="61">
        <v>0</v>
      </c>
      <c r="Q254" s="61">
        <v>0</v>
      </c>
      <c r="R254" s="61">
        <v>0</v>
      </c>
      <c r="S254" s="61">
        <v>0</v>
      </c>
      <c r="T254" s="61">
        <v>0</v>
      </c>
      <c r="U254" s="61">
        <v>0</v>
      </c>
      <c r="V254" s="61">
        <v>0</v>
      </c>
      <c r="W254" s="60">
        <v>0</v>
      </c>
      <c r="X254" s="60">
        <v>0</v>
      </c>
      <c r="Y254" s="60">
        <v>0</v>
      </c>
      <c r="Z254" s="60">
        <v>0</v>
      </c>
      <c r="AA254" s="60">
        <v>0</v>
      </c>
      <c r="AB254" s="60">
        <v>0</v>
      </c>
      <c r="AC254" s="60">
        <v>0</v>
      </c>
      <c r="AD254" s="61">
        <v>0</v>
      </c>
      <c r="AE254" s="60">
        <v>0</v>
      </c>
      <c r="AF254" s="60">
        <v>0</v>
      </c>
      <c r="AG254" s="60">
        <v>0</v>
      </c>
      <c r="AH254" s="60">
        <v>0</v>
      </c>
      <c r="AI254" s="61">
        <v>0</v>
      </c>
      <c r="AJ254" s="60">
        <v>0</v>
      </c>
      <c r="AK254" s="60">
        <v>0</v>
      </c>
      <c r="AL254" s="60">
        <v>0</v>
      </c>
      <c r="AM254" s="60">
        <v>0</v>
      </c>
      <c r="AN254" s="61">
        <v>0</v>
      </c>
      <c r="AO254" s="60">
        <v>0</v>
      </c>
    </row>
    <row r="255" spans="1:41" x14ac:dyDescent="0.15">
      <c r="A255" s="56" t="s">
        <v>1602</v>
      </c>
      <c r="B255" s="56" t="s">
        <v>1481</v>
      </c>
      <c r="C255" s="64" t="s">
        <v>1481</v>
      </c>
      <c r="D255" s="56" t="s">
        <v>1482</v>
      </c>
      <c r="E255" s="56" t="s">
        <v>397</v>
      </c>
      <c r="F255" s="56" t="s">
        <v>1728</v>
      </c>
      <c r="G255" s="56" t="s">
        <v>1986</v>
      </c>
      <c r="H255" s="56" t="s">
        <v>1589</v>
      </c>
      <c r="I255" s="56" t="s">
        <v>1823</v>
      </c>
      <c r="J255" s="61">
        <v>0</v>
      </c>
      <c r="K255" s="61">
        <v>0</v>
      </c>
      <c r="L255" s="61">
        <v>0</v>
      </c>
      <c r="M255" s="61">
        <v>0</v>
      </c>
      <c r="N255" s="61">
        <v>0</v>
      </c>
      <c r="O255" s="61">
        <v>0</v>
      </c>
      <c r="P255" s="61">
        <v>0</v>
      </c>
      <c r="Q255" s="61">
        <v>0</v>
      </c>
      <c r="R255" s="61">
        <v>0</v>
      </c>
      <c r="S255" s="61">
        <v>0</v>
      </c>
      <c r="T255" s="61">
        <v>0</v>
      </c>
      <c r="U255" s="61">
        <v>0</v>
      </c>
      <c r="V255" s="61">
        <v>0</v>
      </c>
      <c r="W255" s="60">
        <v>0</v>
      </c>
      <c r="X255" s="60">
        <v>0</v>
      </c>
      <c r="Y255" s="60">
        <v>0</v>
      </c>
      <c r="Z255" s="60">
        <v>0</v>
      </c>
      <c r="AA255" s="60">
        <v>0</v>
      </c>
      <c r="AB255" s="60">
        <v>0</v>
      </c>
      <c r="AC255" s="60">
        <v>0</v>
      </c>
      <c r="AD255" s="61">
        <v>0</v>
      </c>
      <c r="AE255" s="60">
        <v>0</v>
      </c>
      <c r="AF255" s="60">
        <v>0</v>
      </c>
      <c r="AG255" s="60">
        <v>0</v>
      </c>
      <c r="AH255" s="60">
        <v>0</v>
      </c>
      <c r="AI255" s="61">
        <v>0</v>
      </c>
      <c r="AJ255" s="60">
        <v>0</v>
      </c>
      <c r="AK255" s="60">
        <v>0</v>
      </c>
      <c r="AL255" s="60">
        <v>0</v>
      </c>
      <c r="AM255" s="60">
        <v>0</v>
      </c>
      <c r="AN255" s="61">
        <v>0</v>
      </c>
      <c r="AO255" s="60">
        <v>0</v>
      </c>
    </row>
    <row r="256" spans="1:41" x14ac:dyDescent="0.15">
      <c r="A256" s="56" t="s">
        <v>1603</v>
      </c>
      <c r="B256" s="56" t="s">
        <v>1481</v>
      </c>
      <c r="C256" s="64" t="s">
        <v>1481</v>
      </c>
      <c r="D256" s="56" t="s">
        <v>1482</v>
      </c>
      <c r="E256" s="56" t="s">
        <v>397</v>
      </c>
      <c r="F256" s="56" t="s">
        <v>1728</v>
      </c>
      <c r="G256" s="56" t="s">
        <v>1986</v>
      </c>
      <c r="H256" s="56" t="s">
        <v>1589</v>
      </c>
      <c r="I256" s="56" t="s">
        <v>1824</v>
      </c>
      <c r="J256" s="61">
        <v>0</v>
      </c>
      <c r="K256" s="61">
        <v>0</v>
      </c>
      <c r="L256" s="61">
        <v>0</v>
      </c>
      <c r="M256" s="61">
        <v>0</v>
      </c>
      <c r="N256" s="61">
        <v>0</v>
      </c>
      <c r="O256" s="61">
        <v>0</v>
      </c>
      <c r="P256" s="61">
        <v>0</v>
      </c>
      <c r="Q256" s="61">
        <v>0</v>
      </c>
      <c r="R256" s="61">
        <v>0</v>
      </c>
      <c r="S256" s="61">
        <v>0</v>
      </c>
      <c r="T256" s="61">
        <v>0</v>
      </c>
      <c r="U256" s="61">
        <v>0</v>
      </c>
      <c r="V256" s="61">
        <v>0</v>
      </c>
      <c r="W256" s="60">
        <v>0</v>
      </c>
      <c r="X256" s="60">
        <v>0</v>
      </c>
      <c r="Y256" s="60">
        <v>0</v>
      </c>
      <c r="Z256" s="60">
        <v>0</v>
      </c>
      <c r="AA256" s="60">
        <v>0</v>
      </c>
      <c r="AB256" s="60">
        <v>0</v>
      </c>
      <c r="AC256" s="60">
        <v>0</v>
      </c>
      <c r="AD256" s="61">
        <v>0</v>
      </c>
      <c r="AE256" s="60">
        <v>0</v>
      </c>
      <c r="AF256" s="60">
        <v>0</v>
      </c>
      <c r="AG256" s="60">
        <v>0</v>
      </c>
      <c r="AH256" s="60">
        <v>0</v>
      </c>
      <c r="AI256" s="61">
        <v>0</v>
      </c>
      <c r="AJ256" s="60">
        <v>0</v>
      </c>
      <c r="AK256" s="60">
        <v>0</v>
      </c>
      <c r="AL256" s="60">
        <v>0</v>
      </c>
      <c r="AM256" s="60">
        <v>0</v>
      </c>
      <c r="AN256" s="61">
        <v>0</v>
      </c>
      <c r="AO256" s="60">
        <v>0</v>
      </c>
    </row>
    <row r="257" spans="1:41" x14ac:dyDescent="0.15">
      <c r="A257" s="56" t="s">
        <v>1604</v>
      </c>
      <c r="B257" s="56" t="s">
        <v>1481</v>
      </c>
      <c r="C257" s="64" t="s">
        <v>1481</v>
      </c>
      <c r="D257" s="56" t="s">
        <v>1482</v>
      </c>
      <c r="E257" s="56" t="s">
        <v>397</v>
      </c>
      <c r="F257" s="56" t="s">
        <v>1728</v>
      </c>
      <c r="G257" s="56" t="s">
        <v>1986</v>
      </c>
      <c r="H257" s="56" t="s">
        <v>1589</v>
      </c>
      <c r="I257" s="56" t="s">
        <v>1825</v>
      </c>
      <c r="J257" s="61">
        <v>0</v>
      </c>
      <c r="K257" s="61">
        <v>0</v>
      </c>
      <c r="L257" s="61">
        <v>0</v>
      </c>
      <c r="M257" s="61">
        <v>0</v>
      </c>
      <c r="N257" s="61">
        <v>0</v>
      </c>
      <c r="O257" s="61">
        <v>0</v>
      </c>
      <c r="P257" s="61">
        <v>0</v>
      </c>
      <c r="Q257" s="61">
        <v>0</v>
      </c>
      <c r="R257" s="61">
        <v>0</v>
      </c>
      <c r="S257" s="61">
        <v>0</v>
      </c>
      <c r="T257" s="61">
        <v>0</v>
      </c>
      <c r="U257" s="61">
        <v>0</v>
      </c>
      <c r="V257" s="61">
        <v>0</v>
      </c>
      <c r="W257" s="60">
        <v>0</v>
      </c>
      <c r="X257" s="60">
        <v>0</v>
      </c>
      <c r="Y257" s="60">
        <v>0</v>
      </c>
      <c r="Z257" s="60">
        <v>0</v>
      </c>
      <c r="AA257" s="60">
        <v>0</v>
      </c>
      <c r="AB257" s="60">
        <v>0</v>
      </c>
      <c r="AC257" s="60">
        <v>0</v>
      </c>
      <c r="AD257" s="61">
        <v>0</v>
      </c>
      <c r="AE257" s="60">
        <v>0</v>
      </c>
      <c r="AF257" s="60">
        <v>0</v>
      </c>
      <c r="AG257" s="60">
        <v>0</v>
      </c>
      <c r="AH257" s="60">
        <v>0</v>
      </c>
      <c r="AI257" s="61">
        <v>0</v>
      </c>
      <c r="AJ257" s="60">
        <v>0</v>
      </c>
      <c r="AK257" s="60">
        <v>0</v>
      </c>
      <c r="AL257" s="60">
        <v>0</v>
      </c>
      <c r="AM257" s="60">
        <v>0</v>
      </c>
      <c r="AN257" s="61">
        <v>0</v>
      </c>
      <c r="AO257" s="60">
        <v>0</v>
      </c>
    </row>
    <row r="258" spans="1:41" x14ac:dyDescent="0.15">
      <c r="A258" s="56" t="s">
        <v>1605</v>
      </c>
      <c r="B258" s="56" t="s">
        <v>1481</v>
      </c>
      <c r="C258" s="64" t="s">
        <v>1481</v>
      </c>
      <c r="D258" s="56" t="s">
        <v>1482</v>
      </c>
      <c r="E258" s="56" t="s">
        <v>397</v>
      </c>
      <c r="F258" s="56" t="s">
        <v>1728</v>
      </c>
      <c r="G258" s="56" t="s">
        <v>1986</v>
      </c>
      <c r="H258" s="56" t="s">
        <v>1589</v>
      </c>
      <c r="I258" s="56" t="s">
        <v>1826</v>
      </c>
      <c r="J258" s="61">
        <v>0</v>
      </c>
      <c r="K258" s="61">
        <v>0</v>
      </c>
      <c r="L258" s="61">
        <v>0</v>
      </c>
      <c r="M258" s="61">
        <v>0</v>
      </c>
      <c r="N258" s="61">
        <v>0</v>
      </c>
      <c r="O258" s="61">
        <v>0</v>
      </c>
      <c r="P258" s="61">
        <v>0</v>
      </c>
      <c r="Q258" s="61">
        <v>0</v>
      </c>
      <c r="R258" s="61">
        <v>0</v>
      </c>
      <c r="S258" s="61">
        <v>0</v>
      </c>
      <c r="T258" s="61">
        <v>0</v>
      </c>
      <c r="U258" s="61">
        <v>0</v>
      </c>
      <c r="V258" s="61">
        <v>0</v>
      </c>
      <c r="W258" s="60">
        <v>0</v>
      </c>
      <c r="X258" s="60">
        <v>0</v>
      </c>
      <c r="Y258" s="60">
        <v>0</v>
      </c>
      <c r="Z258" s="60">
        <v>0</v>
      </c>
      <c r="AA258" s="60">
        <v>0</v>
      </c>
      <c r="AB258" s="60">
        <v>0</v>
      </c>
      <c r="AC258" s="60">
        <v>0</v>
      </c>
      <c r="AD258" s="61">
        <v>0</v>
      </c>
      <c r="AE258" s="60">
        <v>0</v>
      </c>
      <c r="AF258" s="60">
        <v>0</v>
      </c>
      <c r="AG258" s="60">
        <v>0</v>
      </c>
      <c r="AH258" s="60">
        <v>0</v>
      </c>
      <c r="AI258" s="61">
        <v>0</v>
      </c>
      <c r="AJ258" s="60">
        <v>0</v>
      </c>
      <c r="AK258" s="60">
        <v>0</v>
      </c>
      <c r="AL258" s="60">
        <v>0</v>
      </c>
      <c r="AM258" s="60">
        <v>0</v>
      </c>
      <c r="AN258" s="61">
        <v>0</v>
      </c>
      <c r="AO258" s="60">
        <v>0</v>
      </c>
    </row>
    <row r="259" spans="1:41" x14ac:dyDescent="0.15">
      <c r="A259" s="56" t="s">
        <v>1606</v>
      </c>
      <c r="B259" s="56" t="s">
        <v>1481</v>
      </c>
      <c r="C259" s="64" t="s">
        <v>1481</v>
      </c>
      <c r="D259" s="56" t="s">
        <v>1482</v>
      </c>
      <c r="E259" s="56" t="s">
        <v>397</v>
      </c>
      <c r="F259" s="56" t="s">
        <v>1728</v>
      </c>
      <c r="G259" s="56" t="s">
        <v>1986</v>
      </c>
      <c r="H259" s="56" t="s">
        <v>1589</v>
      </c>
      <c r="I259" s="56" t="s">
        <v>1827</v>
      </c>
      <c r="J259" s="61">
        <v>0</v>
      </c>
      <c r="K259" s="61">
        <v>0</v>
      </c>
      <c r="L259" s="61">
        <v>0</v>
      </c>
      <c r="M259" s="61">
        <v>0</v>
      </c>
      <c r="N259" s="61">
        <v>0</v>
      </c>
      <c r="O259" s="61">
        <v>0</v>
      </c>
      <c r="P259" s="61">
        <v>0</v>
      </c>
      <c r="Q259" s="61">
        <v>0</v>
      </c>
      <c r="R259" s="61">
        <v>0</v>
      </c>
      <c r="S259" s="61">
        <v>0</v>
      </c>
      <c r="T259" s="61">
        <v>0</v>
      </c>
      <c r="U259" s="61">
        <v>0</v>
      </c>
      <c r="V259" s="61">
        <v>0</v>
      </c>
      <c r="W259" s="60">
        <v>0</v>
      </c>
      <c r="X259" s="60">
        <v>0</v>
      </c>
      <c r="Y259" s="60">
        <v>0</v>
      </c>
      <c r="Z259" s="60">
        <v>0</v>
      </c>
      <c r="AA259" s="60">
        <v>0</v>
      </c>
      <c r="AB259" s="60">
        <v>0</v>
      </c>
      <c r="AC259" s="60">
        <v>0</v>
      </c>
      <c r="AD259" s="61">
        <v>0</v>
      </c>
      <c r="AE259" s="60">
        <v>0</v>
      </c>
      <c r="AF259" s="60">
        <v>0</v>
      </c>
      <c r="AG259" s="60">
        <v>0</v>
      </c>
      <c r="AH259" s="60">
        <v>0</v>
      </c>
      <c r="AI259" s="61">
        <v>0</v>
      </c>
      <c r="AJ259" s="60">
        <v>0</v>
      </c>
      <c r="AK259" s="60">
        <v>0</v>
      </c>
      <c r="AL259" s="60">
        <v>0</v>
      </c>
      <c r="AM259" s="60">
        <v>0</v>
      </c>
      <c r="AN259" s="61">
        <v>0</v>
      </c>
      <c r="AO259" s="60">
        <v>0</v>
      </c>
    </row>
    <row r="260" spans="1:41" x14ac:dyDescent="0.15">
      <c r="A260" s="56" t="s">
        <v>1607</v>
      </c>
      <c r="B260" s="56" t="s">
        <v>1481</v>
      </c>
      <c r="C260" s="64" t="s">
        <v>1481</v>
      </c>
      <c r="D260" s="56" t="s">
        <v>1482</v>
      </c>
      <c r="E260" s="56" t="s">
        <v>397</v>
      </c>
      <c r="F260" s="56" t="s">
        <v>1728</v>
      </c>
      <c r="G260" s="56" t="s">
        <v>1986</v>
      </c>
      <c r="H260" s="56" t="s">
        <v>1589</v>
      </c>
      <c r="I260" s="56" t="s">
        <v>1828</v>
      </c>
      <c r="J260" s="61">
        <v>0</v>
      </c>
      <c r="K260" s="61">
        <v>0</v>
      </c>
      <c r="L260" s="61">
        <v>0</v>
      </c>
      <c r="M260" s="61">
        <v>0</v>
      </c>
      <c r="N260" s="61">
        <v>0</v>
      </c>
      <c r="O260" s="61">
        <v>0</v>
      </c>
      <c r="P260" s="61">
        <v>0</v>
      </c>
      <c r="Q260" s="61">
        <v>0</v>
      </c>
      <c r="R260" s="61">
        <v>0</v>
      </c>
      <c r="S260" s="61">
        <v>0</v>
      </c>
      <c r="T260" s="61">
        <v>0</v>
      </c>
      <c r="U260" s="61">
        <v>0</v>
      </c>
      <c r="V260" s="61">
        <v>0</v>
      </c>
      <c r="W260" s="60">
        <v>0</v>
      </c>
      <c r="X260" s="60">
        <v>0</v>
      </c>
      <c r="Y260" s="60">
        <v>0</v>
      </c>
      <c r="Z260" s="60">
        <v>0</v>
      </c>
      <c r="AA260" s="60">
        <v>0</v>
      </c>
      <c r="AB260" s="60">
        <v>0</v>
      </c>
      <c r="AC260" s="60">
        <v>0</v>
      </c>
      <c r="AD260" s="61">
        <v>0</v>
      </c>
      <c r="AE260" s="60">
        <v>0</v>
      </c>
      <c r="AF260" s="60">
        <v>0</v>
      </c>
      <c r="AG260" s="60">
        <v>0</v>
      </c>
      <c r="AH260" s="60">
        <v>0</v>
      </c>
      <c r="AI260" s="61">
        <v>0</v>
      </c>
      <c r="AJ260" s="60">
        <v>0</v>
      </c>
      <c r="AK260" s="60">
        <v>0</v>
      </c>
      <c r="AL260" s="60">
        <v>0</v>
      </c>
      <c r="AM260" s="60">
        <v>0</v>
      </c>
      <c r="AN260" s="61">
        <v>0</v>
      </c>
      <c r="AO260" s="60">
        <v>0</v>
      </c>
    </row>
    <row r="261" spans="1:41" x14ac:dyDescent="0.15">
      <c r="A261" s="56" t="s">
        <v>1608</v>
      </c>
      <c r="B261" s="56" t="s">
        <v>1481</v>
      </c>
      <c r="C261" s="64" t="s">
        <v>1481</v>
      </c>
      <c r="D261" s="56" t="s">
        <v>1482</v>
      </c>
      <c r="E261" s="56" t="s">
        <v>397</v>
      </c>
      <c r="F261" s="56" t="s">
        <v>1728</v>
      </c>
      <c r="G261" s="56" t="s">
        <v>1986</v>
      </c>
      <c r="H261" s="56" t="s">
        <v>1589</v>
      </c>
      <c r="I261" s="56" t="s">
        <v>1829</v>
      </c>
      <c r="J261" s="61">
        <v>0</v>
      </c>
      <c r="K261" s="61">
        <v>0</v>
      </c>
      <c r="L261" s="61">
        <v>0</v>
      </c>
      <c r="M261" s="61">
        <v>0</v>
      </c>
      <c r="N261" s="61">
        <v>0</v>
      </c>
      <c r="O261" s="61">
        <v>0</v>
      </c>
      <c r="P261" s="61">
        <v>0</v>
      </c>
      <c r="Q261" s="61">
        <v>0</v>
      </c>
      <c r="R261" s="61">
        <v>0</v>
      </c>
      <c r="S261" s="61">
        <v>0</v>
      </c>
      <c r="T261" s="61">
        <v>0</v>
      </c>
      <c r="U261" s="61">
        <v>0</v>
      </c>
      <c r="V261" s="61">
        <v>0</v>
      </c>
      <c r="W261" s="60">
        <v>0</v>
      </c>
      <c r="X261" s="60">
        <v>0</v>
      </c>
      <c r="Y261" s="60">
        <v>0</v>
      </c>
      <c r="Z261" s="60">
        <v>0</v>
      </c>
      <c r="AA261" s="60">
        <v>0</v>
      </c>
      <c r="AB261" s="60">
        <v>0</v>
      </c>
      <c r="AC261" s="60">
        <v>0</v>
      </c>
      <c r="AD261" s="61">
        <v>0</v>
      </c>
      <c r="AE261" s="60">
        <v>0</v>
      </c>
      <c r="AF261" s="60">
        <v>0</v>
      </c>
      <c r="AG261" s="60">
        <v>0</v>
      </c>
      <c r="AH261" s="60">
        <v>0</v>
      </c>
      <c r="AI261" s="61">
        <v>0</v>
      </c>
      <c r="AJ261" s="60">
        <v>0</v>
      </c>
      <c r="AK261" s="60">
        <v>0</v>
      </c>
      <c r="AL261" s="60">
        <v>0</v>
      </c>
      <c r="AM261" s="60">
        <v>0</v>
      </c>
      <c r="AN261" s="61">
        <v>0</v>
      </c>
      <c r="AO261" s="60">
        <v>0</v>
      </c>
    </row>
    <row r="262" spans="1:41" x14ac:dyDescent="0.15">
      <c r="A262" s="56" t="s">
        <v>1609</v>
      </c>
      <c r="B262" s="56" t="s">
        <v>1481</v>
      </c>
      <c r="C262" s="64" t="s">
        <v>1481</v>
      </c>
      <c r="D262" s="56" t="s">
        <v>1482</v>
      </c>
      <c r="E262" s="56" t="s">
        <v>397</v>
      </c>
      <c r="F262" s="56" t="s">
        <v>1728</v>
      </c>
      <c r="G262" s="56" t="s">
        <v>1986</v>
      </c>
      <c r="H262" s="56" t="s">
        <v>1589</v>
      </c>
      <c r="I262" s="56" t="s">
        <v>1830</v>
      </c>
      <c r="J262" s="61">
        <v>0</v>
      </c>
      <c r="K262" s="61">
        <v>0</v>
      </c>
      <c r="L262" s="61">
        <v>0</v>
      </c>
      <c r="M262" s="61">
        <v>0</v>
      </c>
      <c r="N262" s="61">
        <v>0</v>
      </c>
      <c r="O262" s="61">
        <v>0</v>
      </c>
      <c r="P262" s="61">
        <v>0</v>
      </c>
      <c r="Q262" s="61">
        <v>0</v>
      </c>
      <c r="R262" s="61">
        <v>0</v>
      </c>
      <c r="S262" s="61">
        <v>0</v>
      </c>
      <c r="T262" s="61">
        <v>0</v>
      </c>
      <c r="U262" s="61">
        <v>0</v>
      </c>
      <c r="V262" s="61">
        <v>0</v>
      </c>
      <c r="W262" s="60">
        <v>0</v>
      </c>
      <c r="X262" s="60">
        <v>0</v>
      </c>
      <c r="Y262" s="60">
        <v>0</v>
      </c>
      <c r="Z262" s="60">
        <v>0</v>
      </c>
      <c r="AA262" s="60">
        <v>0</v>
      </c>
      <c r="AB262" s="60">
        <v>0</v>
      </c>
      <c r="AC262" s="60">
        <v>0</v>
      </c>
      <c r="AD262" s="61">
        <v>0</v>
      </c>
      <c r="AE262" s="60">
        <v>0</v>
      </c>
      <c r="AF262" s="60">
        <v>0</v>
      </c>
      <c r="AG262" s="60">
        <v>0</v>
      </c>
      <c r="AH262" s="60">
        <v>0</v>
      </c>
      <c r="AI262" s="61">
        <v>0</v>
      </c>
      <c r="AJ262" s="60">
        <v>0</v>
      </c>
      <c r="AK262" s="60">
        <v>0</v>
      </c>
      <c r="AL262" s="60">
        <v>0</v>
      </c>
      <c r="AM262" s="60">
        <v>0</v>
      </c>
      <c r="AN262" s="61">
        <v>0</v>
      </c>
      <c r="AO262" s="60">
        <v>0</v>
      </c>
    </row>
    <row r="263" spans="1:41" x14ac:dyDescent="0.15">
      <c r="A263" s="56" t="s">
        <v>1741</v>
      </c>
      <c r="B263" s="56" t="s">
        <v>1481</v>
      </c>
      <c r="C263" s="64" t="s">
        <v>1481</v>
      </c>
      <c r="D263" s="56" t="s">
        <v>1482</v>
      </c>
      <c r="E263" s="56" t="s">
        <v>397</v>
      </c>
      <c r="F263" s="56" t="s">
        <v>1728</v>
      </c>
      <c r="G263" s="56" t="s">
        <v>1986</v>
      </c>
      <c r="H263" s="56" t="s">
        <v>1589</v>
      </c>
      <c r="I263" s="56" t="s">
        <v>1831</v>
      </c>
      <c r="J263" s="61">
        <v>0</v>
      </c>
      <c r="K263" s="61">
        <v>6042879</v>
      </c>
      <c r="L263" s="61">
        <v>283851</v>
      </c>
      <c r="M263" s="61">
        <v>6326730</v>
      </c>
      <c r="N263" s="61">
        <v>0</v>
      </c>
      <c r="O263" s="61">
        <v>0</v>
      </c>
      <c r="P263" s="61">
        <v>5765845</v>
      </c>
      <c r="Q263" s="61">
        <v>89183</v>
      </c>
      <c r="R263" s="61">
        <v>5855028</v>
      </c>
      <c r="S263" s="61">
        <v>0</v>
      </c>
      <c r="T263" s="61">
        <v>0</v>
      </c>
      <c r="U263" s="61">
        <v>0</v>
      </c>
      <c r="V263" s="61">
        <v>0</v>
      </c>
      <c r="W263" s="60">
        <v>95.415529599999999</v>
      </c>
      <c r="X263" s="60">
        <v>31.418948699999998</v>
      </c>
      <c r="Y263" s="60">
        <v>92.544300100000001</v>
      </c>
      <c r="Z263" s="60">
        <v>95.056409500000001</v>
      </c>
      <c r="AA263" s="60">
        <v>32.983042300000001</v>
      </c>
      <c r="AB263" s="60">
        <v>92.068266300000005</v>
      </c>
      <c r="AC263" s="60">
        <v>0.47603379999999618</v>
      </c>
      <c r="AD263" s="61">
        <v>5587299</v>
      </c>
      <c r="AE263" s="60">
        <v>4.7917427999999997</v>
      </c>
      <c r="AF263" s="60">
        <v>95.415529599999999</v>
      </c>
      <c r="AG263" s="60">
        <v>31.418948699999998</v>
      </c>
      <c r="AH263" s="60">
        <v>92.544300100000001</v>
      </c>
      <c r="AI263" s="61">
        <v>5855028</v>
      </c>
      <c r="AJ263" s="60">
        <v>95.056409500000001</v>
      </c>
      <c r="AK263" s="60">
        <v>32.983042300000001</v>
      </c>
      <c r="AL263" s="60">
        <v>92.068266300000005</v>
      </c>
      <c r="AM263" s="60">
        <v>0.47603379999999618</v>
      </c>
      <c r="AN263" s="61">
        <v>5587299</v>
      </c>
      <c r="AO263" s="60">
        <v>4.7917427999999997</v>
      </c>
    </row>
    <row r="264" spans="1:41" x14ac:dyDescent="0.15">
      <c r="A264" s="56" t="s">
        <v>1742</v>
      </c>
      <c r="B264" s="56" t="s">
        <v>1481</v>
      </c>
      <c r="C264" s="64" t="s">
        <v>1481</v>
      </c>
      <c r="D264" s="56" t="s">
        <v>1482</v>
      </c>
      <c r="E264" s="56" t="s">
        <v>397</v>
      </c>
      <c r="F264" s="56" t="s">
        <v>1728</v>
      </c>
      <c r="G264" s="56" t="s">
        <v>1986</v>
      </c>
      <c r="H264" s="56" t="s">
        <v>1589</v>
      </c>
      <c r="I264" s="56" t="s">
        <v>1832</v>
      </c>
      <c r="J264" s="61">
        <v>0</v>
      </c>
      <c r="K264" s="61">
        <v>0</v>
      </c>
      <c r="L264" s="61">
        <v>0</v>
      </c>
      <c r="M264" s="61">
        <v>0</v>
      </c>
      <c r="N264" s="61">
        <v>0</v>
      </c>
      <c r="O264" s="61">
        <v>0</v>
      </c>
      <c r="P264" s="61">
        <v>0</v>
      </c>
      <c r="Q264" s="61">
        <v>0</v>
      </c>
      <c r="R264" s="61">
        <v>0</v>
      </c>
      <c r="S264" s="61">
        <v>0</v>
      </c>
      <c r="T264" s="61">
        <v>0</v>
      </c>
      <c r="U264" s="61">
        <v>0</v>
      </c>
      <c r="V264" s="61">
        <v>0</v>
      </c>
      <c r="W264" s="60">
        <v>0</v>
      </c>
      <c r="X264" s="60">
        <v>0</v>
      </c>
      <c r="Y264" s="60">
        <v>0</v>
      </c>
      <c r="Z264" s="60">
        <v>0</v>
      </c>
      <c r="AA264" s="60">
        <v>0</v>
      </c>
      <c r="AB264" s="60">
        <v>0</v>
      </c>
      <c r="AC264" s="60">
        <v>0</v>
      </c>
      <c r="AD264" s="61">
        <v>0</v>
      </c>
      <c r="AE264" s="60">
        <v>0</v>
      </c>
      <c r="AF264" s="60">
        <v>0</v>
      </c>
      <c r="AG264" s="60">
        <v>0</v>
      </c>
      <c r="AH264" s="60">
        <v>0</v>
      </c>
      <c r="AI264" s="61">
        <v>0</v>
      </c>
      <c r="AJ264" s="60">
        <v>0</v>
      </c>
      <c r="AK264" s="60">
        <v>0</v>
      </c>
      <c r="AL264" s="60">
        <v>0</v>
      </c>
      <c r="AM264" s="60">
        <v>0</v>
      </c>
      <c r="AN264" s="61">
        <v>0</v>
      </c>
      <c r="AO264" s="60">
        <v>0</v>
      </c>
    </row>
    <row r="265" spans="1:41" x14ac:dyDescent="0.15">
      <c r="A265" s="56" t="s">
        <v>1839</v>
      </c>
      <c r="B265" s="56" t="s">
        <v>1481</v>
      </c>
      <c r="C265" s="64" t="s">
        <v>1481</v>
      </c>
      <c r="D265" s="56" t="s">
        <v>1482</v>
      </c>
      <c r="E265" s="56" t="s">
        <v>397</v>
      </c>
      <c r="F265" s="56" t="s">
        <v>1728</v>
      </c>
      <c r="G265" s="56" t="s">
        <v>1986</v>
      </c>
      <c r="H265" s="56" t="s">
        <v>1589</v>
      </c>
      <c r="I265" s="56" t="s">
        <v>1834</v>
      </c>
      <c r="J265" s="61">
        <v>0</v>
      </c>
      <c r="K265" s="61">
        <v>0</v>
      </c>
      <c r="L265" s="61">
        <v>0</v>
      </c>
      <c r="M265" s="61">
        <v>0</v>
      </c>
      <c r="N265" s="61">
        <v>0</v>
      </c>
      <c r="O265" s="61">
        <v>0</v>
      </c>
      <c r="P265" s="61">
        <v>0</v>
      </c>
      <c r="Q265" s="61">
        <v>0</v>
      </c>
      <c r="R265" s="61">
        <v>0</v>
      </c>
      <c r="S265" s="61">
        <v>0</v>
      </c>
      <c r="T265" s="61">
        <v>0</v>
      </c>
      <c r="U265" s="61">
        <v>0</v>
      </c>
      <c r="V265" s="61">
        <v>0</v>
      </c>
      <c r="W265" s="60">
        <v>0</v>
      </c>
      <c r="X265" s="60">
        <v>0</v>
      </c>
      <c r="Y265" s="60">
        <v>0</v>
      </c>
      <c r="Z265" s="60">
        <v>0</v>
      </c>
      <c r="AA265" s="60">
        <v>0</v>
      </c>
      <c r="AB265" s="60">
        <v>0</v>
      </c>
      <c r="AC265" s="60">
        <v>0</v>
      </c>
      <c r="AD265" s="61">
        <v>0</v>
      </c>
      <c r="AE265" s="60">
        <v>0</v>
      </c>
      <c r="AF265" s="60">
        <v>0</v>
      </c>
      <c r="AG265" s="60">
        <v>0</v>
      </c>
      <c r="AH265" s="60">
        <v>0</v>
      </c>
      <c r="AI265" s="61">
        <v>0</v>
      </c>
      <c r="AJ265" s="60">
        <v>0</v>
      </c>
      <c r="AK265" s="60">
        <v>0</v>
      </c>
      <c r="AL265" s="60">
        <v>0</v>
      </c>
      <c r="AM265" s="60">
        <v>0</v>
      </c>
      <c r="AN265" s="61">
        <v>0</v>
      </c>
      <c r="AO265" s="60">
        <v>0</v>
      </c>
    </row>
    <row r="266" spans="1:41" x14ac:dyDescent="0.15">
      <c r="A266" s="56" t="s">
        <v>1988</v>
      </c>
      <c r="B266" s="56" t="s">
        <v>1481</v>
      </c>
      <c r="C266" s="56" t="s">
        <v>1481</v>
      </c>
      <c r="D266" s="56" t="s">
        <v>1482</v>
      </c>
      <c r="E266" s="56" t="s">
        <v>398</v>
      </c>
      <c r="F266" s="56" t="s">
        <v>1728</v>
      </c>
      <c r="G266" s="56" t="s">
        <v>1986</v>
      </c>
      <c r="H266" s="56" t="s">
        <v>1989</v>
      </c>
      <c r="I266" s="56" t="s">
        <v>1876</v>
      </c>
      <c r="J266" s="61">
        <v>0</v>
      </c>
      <c r="K266" s="61">
        <v>15676386</v>
      </c>
      <c r="L266" s="61">
        <v>637707</v>
      </c>
      <c r="M266" s="61">
        <v>16314093</v>
      </c>
      <c r="N266" s="61">
        <v>0</v>
      </c>
      <c r="O266" s="61">
        <v>0</v>
      </c>
      <c r="P266" s="61">
        <v>14976973</v>
      </c>
      <c r="Q266" s="61">
        <v>187163</v>
      </c>
      <c r="R266" s="61">
        <v>15164136</v>
      </c>
      <c r="S266" s="61">
        <v>0</v>
      </c>
      <c r="T266" s="61">
        <v>0</v>
      </c>
      <c r="U266" s="61">
        <v>0</v>
      </c>
      <c r="V266" s="61">
        <v>0</v>
      </c>
      <c r="W266" s="60">
        <v>95.538429600000001</v>
      </c>
      <c r="X266" s="60">
        <v>29.349372000000002</v>
      </c>
      <c r="Y266" s="60">
        <v>92.951143500000001</v>
      </c>
      <c r="Z266" s="60">
        <v>95.043114799999998</v>
      </c>
      <c r="AA266" s="60">
        <v>40.186801700000004</v>
      </c>
      <c r="AB266" s="60">
        <v>92.972099900000003</v>
      </c>
      <c r="AC266" s="60">
        <v>-2.0956400000002873E-2</v>
      </c>
      <c r="AD266" s="61">
        <v>14714896</v>
      </c>
      <c r="AE266" s="60">
        <v>3.0529608000000001</v>
      </c>
      <c r="AF266" s="60">
        <v>95.538429600000001</v>
      </c>
      <c r="AG266" s="60">
        <v>29.349372000000002</v>
      </c>
      <c r="AH266" s="60">
        <v>92.951143500000001</v>
      </c>
      <c r="AI266" s="61">
        <v>15164136</v>
      </c>
      <c r="AJ266" s="60">
        <v>95.043114799999998</v>
      </c>
      <c r="AK266" s="60">
        <v>40.186801700000004</v>
      </c>
      <c r="AL266" s="60">
        <v>92.972099900000003</v>
      </c>
      <c r="AM266" s="60">
        <v>-2.0956400000002873E-2</v>
      </c>
      <c r="AN266" s="61">
        <v>14714896</v>
      </c>
      <c r="AO266" s="60">
        <v>3.0529608000000001</v>
      </c>
    </row>
    <row r="267" spans="1:41" x14ac:dyDescent="0.15">
      <c r="A267" s="56" t="s">
        <v>1990</v>
      </c>
      <c r="B267" s="56" t="s">
        <v>1481</v>
      </c>
      <c r="C267" s="56" t="s">
        <v>1481</v>
      </c>
      <c r="D267" s="56" t="s">
        <v>1482</v>
      </c>
      <c r="E267" s="56" t="s">
        <v>398</v>
      </c>
      <c r="F267" s="56" t="s">
        <v>1728</v>
      </c>
      <c r="G267" s="56" t="s">
        <v>1986</v>
      </c>
      <c r="H267" s="56" t="s">
        <v>1989</v>
      </c>
      <c r="I267" s="56" t="s">
        <v>1877</v>
      </c>
      <c r="J267" s="61">
        <v>0</v>
      </c>
      <c r="K267" s="61">
        <v>15676386</v>
      </c>
      <c r="L267" s="61">
        <v>637707</v>
      </c>
      <c r="M267" s="61">
        <v>16314093</v>
      </c>
      <c r="N267" s="61">
        <v>0</v>
      </c>
      <c r="O267" s="61">
        <v>0</v>
      </c>
      <c r="P267" s="61">
        <v>14976973</v>
      </c>
      <c r="Q267" s="61">
        <v>187163</v>
      </c>
      <c r="R267" s="61">
        <v>15164136</v>
      </c>
      <c r="S267" s="61">
        <v>0</v>
      </c>
      <c r="T267" s="61">
        <v>0</v>
      </c>
      <c r="U267" s="61">
        <v>0</v>
      </c>
      <c r="V267" s="61">
        <v>0</v>
      </c>
      <c r="W267" s="60">
        <v>95.538429600000001</v>
      </c>
      <c r="X267" s="60">
        <v>29.349372000000002</v>
      </c>
      <c r="Y267" s="60">
        <v>92.951143500000001</v>
      </c>
      <c r="Z267" s="60">
        <v>95.043114799999998</v>
      </c>
      <c r="AA267" s="60">
        <v>40.186801700000004</v>
      </c>
      <c r="AB267" s="60">
        <v>92.972099900000003</v>
      </c>
      <c r="AC267" s="60">
        <v>-2.0956400000002873E-2</v>
      </c>
      <c r="AD267" s="61">
        <v>14714896</v>
      </c>
      <c r="AE267" s="60">
        <v>3.0529608000000001</v>
      </c>
      <c r="AF267" s="60">
        <v>95.538429600000001</v>
      </c>
      <c r="AG267" s="60">
        <v>29.349372000000002</v>
      </c>
      <c r="AH267" s="60">
        <v>92.951143500000001</v>
      </c>
      <c r="AI267" s="61">
        <v>15164136</v>
      </c>
      <c r="AJ267" s="60">
        <v>95.043114799999998</v>
      </c>
      <c r="AK267" s="60">
        <v>40.186801700000004</v>
      </c>
      <c r="AL267" s="60">
        <v>92.972099900000003</v>
      </c>
      <c r="AM267" s="60">
        <v>-2.0956400000002873E-2</v>
      </c>
      <c r="AN267" s="61">
        <v>14714896</v>
      </c>
      <c r="AO267" s="60">
        <v>3.0529608000000001</v>
      </c>
    </row>
    <row r="268" spans="1:41" x14ac:dyDescent="0.15">
      <c r="A268" s="56" t="s">
        <v>1991</v>
      </c>
      <c r="B268" s="56" t="s">
        <v>1481</v>
      </c>
      <c r="C268" s="56" t="s">
        <v>1481</v>
      </c>
      <c r="D268" s="56" t="s">
        <v>1482</v>
      </c>
      <c r="E268" s="56" t="s">
        <v>398</v>
      </c>
      <c r="F268" s="56" t="s">
        <v>1728</v>
      </c>
      <c r="G268" s="56" t="s">
        <v>1986</v>
      </c>
      <c r="H268" s="56" t="s">
        <v>1989</v>
      </c>
      <c r="I268" s="56" t="s">
        <v>1878</v>
      </c>
      <c r="J268" s="61">
        <v>0</v>
      </c>
      <c r="K268" s="61">
        <v>6307636</v>
      </c>
      <c r="L268" s="61">
        <v>281257</v>
      </c>
      <c r="M268" s="61">
        <v>6588893</v>
      </c>
      <c r="N268" s="61">
        <v>0</v>
      </c>
      <c r="O268" s="61">
        <v>0</v>
      </c>
      <c r="P268" s="61">
        <v>5904413</v>
      </c>
      <c r="Q268" s="61">
        <v>64294</v>
      </c>
      <c r="R268" s="61">
        <v>5968707</v>
      </c>
      <c r="S268" s="61">
        <v>0</v>
      </c>
      <c r="T268" s="61">
        <v>0</v>
      </c>
      <c r="U268" s="61">
        <v>0</v>
      </c>
      <c r="V268" s="61">
        <v>0</v>
      </c>
      <c r="W268" s="60">
        <v>93.607383200000001</v>
      </c>
      <c r="X268" s="60">
        <v>22.859519899999999</v>
      </c>
      <c r="Y268" s="60">
        <v>90.5874022</v>
      </c>
      <c r="Z268" s="60">
        <v>93.0736706</v>
      </c>
      <c r="AA268" s="60">
        <v>31.687715300000001</v>
      </c>
      <c r="AB268" s="60">
        <v>90.721943899999999</v>
      </c>
      <c r="AC268" s="60">
        <v>-0.13454169999999976</v>
      </c>
      <c r="AD268" s="61">
        <v>5733997</v>
      </c>
      <c r="AE268" s="60">
        <v>4.0933051999999996</v>
      </c>
      <c r="AF268" s="60">
        <v>93.607383200000001</v>
      </c>
      <c r="AG268" s="60">
        <v>22.859519899999999</v>
      </c>
      <c r="AH268" s="60">
        <v>90.5874022</v>
      </c>
      <c r="AI268" s="61">
        <v>5968707</v>
      </c>
      <c r="AJ268" s="60">
        <v>93.0736706</v>
      </c>
      <c r="AK268" s="60">
        <v>31.687715300000001</v>
      </c>
      <c r="AL268" s="60">
        <v>90.721943899999999</v>
      </c>
      <c r="AM268" s="60">
        <v>-0.13454169999999976</v>
      </c>
      <c r="AN268" s="61">
        <v>5733997</v>
      </c>
      <c r="AO268" s="60">
        <v>4.0933051999999996</v>
      </c>
    </row>
    <row r="269" spans="1:41" x14ac:dyDescent="0.15">
      <c r="A269" s="56" t="s">
        <v>1992</v>
      </c>
      <c r="B269" s="56" t="s">
        <v>1481</v>
      </c>
      <c r="C269" s="56" t="s">
        <v>1481</v>
      </c>
      <c r="D269" s="56" t="s">
        <v>1482</v>
      </c>
      <c r="E269" s="56" t="s">
        <v>398</v>
      </c>
      <c r="F269" s="56" t="s">
        <v>1728</v>
      </c>
      <c r="G269" s="56" t="s">
        <v>1986</v>
      </c>
      <c r="H269" s="56" t="s">
        <v>1989</v>
      </c>
      <c r="I269" s="56" t="s">
        <v>1879</v>
      </c>
      <c r="J269" s="61">
        <v>0</v>
      </c>
      <c r="K269" s="61">
        <v>5599964</v>
      </c>
      <c r="L269" s="61">
        <v>275023</v>
      </c>
      <c r="M269" s="61">
        <v>5874987</v>
      </c>
      <c r="N269" s="61">
        <v>0</v>
      </c>
      <c r="O269" s="61">
        <v>0</v>
      </c>
      <c r="P269" s="61">
        <v>5207397</v>
      </c>
      <c r="Q269" s="61">
        <v>63306</v>
      </c>
      <c r="R269" s="61">
        <v>5270703</v>
      </c>
      <c r="S269" s="61">
        <v>0</v>
      </c>
      <c r="T269" s="61">
        <v>0</v>
      </c>
      <c r="U269" s="61">
        <v>0</v>
      </c>
      <c r="V269" s="61">
        <v>0</v>
      </c>
      <c r="W269" s="60">
        <v>92.989829900000004</v>
      </c>
      <c r="X269" s="60">
        <v>23.018438499999998</v>
      </c>
      <c r="Y269" s="60">
        <v>89.714292100000009</v>
      </c>
      <c r="Z269" s="60">
        <v>92.393883700000004</v>
      </c>
      <c r="AA269" s="60">
        <v>32.068130500000002</v>
      </c>
      <c r="AB269" s="60">
        <v>89.889478699999998</v>
      </c>
      <c r="AC269" s="60">
        <v>-0.17518659999998931</v>
      </c>
      <c r="AD269" s="61">
        <v>5069683</v>
      </c>
      <c r="AE269" s="60">
        <v>3.9651394</v>
      </c>
      <c r="AF269" s="60">
        <v>92.989829900000004</v>
      </c>
      <c r="AG269" s="60">
        <v>23.018438499999998</v>
      </c>
      <c r="AH269" s="60">
        <v>89.714292100000009</v>
      </c>
      <c r="AI269" s="61">
        <v>5270703</v>
      </c>
      <c r="AJ269" s="60">
        <v>92.393883700000004</v>
      </c>
      <c r="AK269" s="60">
        <v>32.068130500000002</v>
      </c>
      <c r="AL269" s="60">
        <v>89.889478699999998</v>
      </c>
      <c r="AM269" s="60">
        <v>-0.17518659999998931</v>
      </c>
      <c r="AN269" s="61">
        <v>5069683</v>
      </c>
      <c r="AO269" s="60">
        <v>3.9651394</v>
      </c>
    </row>
    <row r="270" spans="1:41" x14ac:dyDescent="0.15">
      <c r="A270" s="56" t="s">
        <v>1993</v>
      </c>
      <c r="B270" s="56" t="s">
        <v>1481</v>
      </c>
      <c r="C270" s="56" t="s">
        <v>1481</v>
      </c>
      <c r="D270" s="56" t="s">
        <v>1482</v>
      </c>
      <c r="E270" s="56" t="s">
        <v>398</v>
      </c>
      <c r="F270" s="56" t="s">
        <v>1728</v>
      </c>
      <c r="G270" s="56" t="s">
        <v>1986</v>
      </c>
      <c r="H270" s="56" t="s">
        <v>1989</v>
      </c>
      <c r="I270" s="56" t="s">
        <v>1880</v>
      </c>
      <c r="J270" s="61">
        <v>0</v>
      </c>
      <c r="K270" s="61">
        <v>210595</v>
      </c>
      <c r="L270" s="61">
        <v>11001</v>
      </c>
      <c r="M270" s="61">
        <v>221596</v>
      </c>
      <c r="N270" s="61">
        <v>0</v>
      </c>
      <c r="O270" s="61">
        <v>0</v>
      </c>
      <c r="P270" s="61">
        <v>208296</v>
      </c>
      <c r="Q270" s="61">
        <v>2532</v>
      </c>
      <c r="R270" s="61">
        <v>210828</v>
      </c>
      <c r="S270" s="61">
        <v>0</v>
      </c>
      <c r="T270" s="61">
        <v>0</v>
      </c>
      <c r="U270" s="61">
        <v>0</v>
      </c>
      <c r="V270" s="61">
        <v>0</v>
      </c>
      <c r="W270" s="60">
        <v>98.908331199999992</v>
      </c>
      <c r="X270" s="60">
        <v>23.016089400000002</v>
      </c>
      <c r="Y270" s="60">
        <v>95.140706500000007</v>
      </c>
      <c r="Z270" s="60">
        <v>92.393806099999992</v>
      </c>
      <c r="AA270" s="60">
        <v>32.0734572</v>
      </c>
      <c r="AB270" s="60">
        <v>89.748464200000001</v>
      </c>
      <c r="AC270" s="60">
        <v>5.3922423000000066</v>
      </c>
      <c r="AD270" s="61">
        <v>191674</v>
      </c>
      <c r="AE270" s="60">
        <v>9.9930090000000007</v>
      </c>
      <c r="AF270" s="60">
        <v>98.908331199999992</v>
      </c>
      <c r="AG270" s="60">
        <v>23.016089400000002</v>
      </c>
      <c r="AH270" s="60">
        <v>95.140706500000007</v>
      </c>
      <c r="AI270" s="61">
        <v>210828</v>
      </c>
      <c r="AJ270" s="60">
        <v>92.393806099999992</v>
      </c>
      <c r="AK270" s="60">
        <v>32.0734572</v>
      </c>
      <c r="AL270" s="60">
        <v>89.748464200000001</v>
      </c>
      <c r="AM270" s="60">
        <v>5.3922423000000066</v>
      </c>
      <c r="AN270" s="61">
        <v>191674</v>
      </c>
      <c r="AO270" s="60">
        <v>9.9930090000000007</v>
      </c>
    </row>
    <row r="271" spans="1:41" x14ac:dyDescent="0.15">
      <c r="A271" s="56" t="s">
        <v>1994</v>
      </c>
      <c r="B271" s="56" t="s">
        <v>1481</v>
      </c>
      <c r="C271" s="56" t="s">
        <v>1481</v>
      </c>
      <c r="D271" s="56" t="s">
        <v>1482</v>
      </c>
      <c r="E271" s="56" t="s">
        <v>398</v>
      </c>
      <c r="F271" s="56" t="s">
        <v>1728</v>
      </c>
      <c r="G271" s="56" t="s">
        <v>1986</v>
      </c>
      <c r="H271" s="56" t="s">
        <v>1989</v>
      </c>
      <c r="I271" s="56" t="s">
        <v>1881</v>
      </c>
      <c r="J271" s="61">
        <v>0</v>
      </c>
      <c r="K271" s="61">
        <v>5389369</v>
      </c>
      <c r="L271" s="61">
        <v>264022</v>
      </c>
      <c r="M271" s="61">
        <v>5653391</v>
      </c>
      <c r="N271" s="61">
        <v>0</v>
      </c>
      <c r="O271" s="61">
        <v>0</v>
      </c>
      <c r="P271" s="61">
        <v>4999101</v>
      </c>
      <c r="Q271" s="61">
        <v>60774</v>
      </c>
      <c r="R271" s="61">
        <v>5059875</v>
      </c>
      <c r="S271" s="61">
        <v>0</v>
      </c>
      <c r="T271" s="61">
        <v>0</v>
      </c>
      <c r="U271" s="61">
        <v>0</v>
      </c>
      <c r="V271" s="61">
        <v>0</v>
      </c>
      <c r="W271" s="60">
        <v>92.758558600000001</v>
      </c>
      <c r="X271" s="60">
        <v>23.018536300000001</v>
      </c>
      <c r="Y271" s="60">
        <v>89.501592900000006</v>
      </c>
      <c r="Z271" s="60">
        <v>92.393886800000004</v>
      </c>
      <c r="AA271" s="60">
        <v>32.067908499999994</v>
      </c>
      <c r="AB271" s="60">
        <v>89.895028699999997</v>
      </c>
      <c r="AC271" s="60">
        <v>-0.39343579999999179</v>
      </c>
      <c r="AD271" s="61">
        <v>4878009</v>
      </c>
      <c r="AE271" s="60">
        <v>3.7282834</v>
      </c>
      <c r="AF271" s="60">
        <v>92.758558600000001</v>
      </c>
      <c r="AG271" s="60">
        <v>23.018536300000001</v>
      </c>
      <c r="AH271" s="60">
        <v>89.501592900000006</v>
      </c>
      <c r="AI271" s="61">
        <v>5059875</v>
      </c>
      <c r="AJ271" s="60">
        <v>92.393886800000004</v>
      </c>
      <c r="AK271" s="60">
        <v>32.067908499999994</v>
      </c>
      <c r="AL271" s="60">
        <v>89.895028699999997</v>
      </c>
      <c r="AM271" s="60">
        <v>-0.39343579999999179</v>
      </c>
      <c r="AN271" s="61">
        <v>4878009</v>
      </c>
      <c r="AO271" s="60">
        <v>3.7282834</v>
      </c>
    </row>
    <row r="272" spans="1:41" x14ac:dyDescent="0.15">
      <c r="A272" s="56" t="s">
        <v>1995</v>
      </c>
      <c r="B272" s="56" t="s">
        <v>1481</v>
      </c>
      <c r="C272" s="56" t="s">
        <v>1481</v>
      </c>
      <c r="D272" s="56" t="s">
        <v>1482</v>
      </c>
      <c r="E272" s="56" t="s">
        <v>398</v>
      </c>
      <c r="F272" s="56" t="s">
        <v>1728</v>
      </c>
      <c r="G272" s="56" t="s">
        <v>1986</v>
      </c>
      <c r="H272" s="56" t="s">
        <v>1989</v>
      </c>
      <c r="I272" s="56" t="s">
        <v>1882</v>
      </c>
      <c r="J272" s="61">
        <v>0</v>
      </c>
      <c r="K272" s="61">
        <v>32256</v>
      </c>
      <c r="L272" s="61">
        <v>0</v>
      </c>
      <c r="M272" s="61">
        <v>32256</v>
      </c>
      <c r="N272" s="61">
        <v>0</v>
      </c>
      <c r="O272" s="61">
        <v>0</v>
      </c>
      <c r="P272" s="61">
        <v>0</v>
      </c>
      <c r="Q272" s="61">
        <v>0</v>
      </c>
      <c r="R272" s="61">
        <v>0</v>
      </c>
      <c r="S272" s="61">
        <v>0</v>
      </c>
      <c r="T272" s="61">
        <v>0</v>
      </c>
      <c r="U272" s="61">
        <v>0</v>
      </c>
      <c r="V272" s="61">
        <v>0</v>
      </c>
      <c r="W272" s="60">
        <v>0</v>
      </c>
      <c r="X272" s="60">
        <v>0</v>
      </c>
      <c r="Y272" s="60">
        <v>0</v>
      </c>
      <c r="Z272" s="60">
        <v>100</v>
      </c>
      <c r="AA272" s="60">
        <v>0</v>
      </c>
      <c r="AB272" s="60">
        <v>100</v>
      </c>
      <c r="AC272" s="60">
        <v>-100</v>
      </c>
      <c r="AD272" s="61">
        <v>24020</v>
      </c>
      <c r="AE272" s="60">
        <v>0</v>
      </c>
      <c r="AF272" s="60">
        <v>0</v>
      </c>
      <c r="AG272" s="60">
        <v>0</v>
      </c>
      <c r="AH272" s="60">
        <v>0</v>
      </c>
      <c r="AI272" s="61">
        <v>0</v>
      </c>
      <c r="AJ272" s="60">
        <v>100</v>
      </c>
      <c r="AK272" s="60">
        <v>0</v>
      </c>
      <c r="AL272" s="60">
        <v>100</v>
      </c>
      <c r="AM272" s="60">
        <v>-100</v>
      </c>
      <c r="AN272" s="61">
        <v>24020</v>
      </c>
      <c r="AO272" s="60">
        <v>0</v>
      </c>
    </row>
    <row r="273" spans="1:41" x14ac:dyDescent="0.15">
      <c r="A273" s="56" t="s">
        <v>1996</v>
      </c>
      <c r="B273" s="56" t="s">
        <v>1481</v>
      </c>
      <c r="C273" s="56" t="s">
        <v>1481</v>
      </c>
      <c r="D273" s="56" t="s">
        <v>1482</v>
      </c>
      <c r="E273" s="56" t="s">
        <v>398</v>
      </c>
      <c r="F273" s="56" t="s">
        <v>1728</v>
      </c>
      <c r="G273" s="56" t="s">
        <v>1986</v>
      </c>
      <c r="H273" s="56" t="s">
        <v>1989</v>
      </c>
      <c r="I273" s="56" t="s">
        <v>1883</v>
      </c>
      <c r="J273" s="61">
        <v>0</v>
      </c>
      <c r="K273" s="61">
        <v>707672</v>
      </c>
      <c r="L273" s="61">
        <v>6234</v>
      </c>
      <c r="M273" s="61">
        <v>713906</v>
      </c>
      <c r="N273" s="61">
        <v>0</v>
      </c>
      <c r="O273" s="61">
        <v>0</v>
      </c>
      <c r="P273" s="61">
        <v>697016</v>
      </c>
      <c r="Q273" s="61">
        <v>988</v>
      </c>
      <c r="R273" s="61">
        <v>698004</v>
      </c>
      <c r="S273" s="61">
        <v>0</v>
      </c>
      <c r="T273" s="61">
        <v>0</v>
      </c>
      <c r="U273" s="61">
        <v>0</v>
      </c>
      <c r="V273" s="61">
        <v>0</v>
      </c>
      <c r="W273" s="60">
        <v>98.494217699999993</v>
      </c>
      <c r="X273" s="60">
        <v>15.848572299999999</v>
      </c>
      <c r="Y273" s="60">
        <v>97.772535900000008</v>
      </c>
      <c r="Z273" s="60">
        <v>98.537996899999996</v>
      </c>
      <c r="AA273" s="60">
        <v>20.552569099999999</v>
      </c>
      <c r="AB273" s="60">
        <v>97.621311399999996</v>
      </c>
      <c r="AC273" s="60">
        <v>0.15122450000001209</v>
      </c>
      <c r="AD273" s="61">
        <v>664314</v>
      </c>
      <c r="AE273" s="60">
        <v>5.0713969999999993</v>
      </c>
      <c r="AF273" s="60">
        <v>98.494217699999993</v>
      </c>
      <c r="AG273" s="60">
        <v>15.848572299999999</v>
      </c>
      <c r="AH273" s="60">
        <v>97.772535900000008</v>
      </c>
      <c r="AI273" s="61">
        <v>698004</v>
      </c>
      <c r="AJ273" s="60">
        <v>98.537996899999996</v>
      </c>
      <c r="AK273" s="60">
        <v>20.552569099999999</v>
      </c>
      <c r="AL273" s="60">
        <v>97.621311399999996</v>
      </c>
      <c r="AM273" s="60">
        <v>0.15122450000001209</v>
      </c>
      <c r="AN273" s="61">
        <v>664314</v>
      </c>
      <c r="AO273" s="60">
        <v>5.0713969999999993</v>
      </c>
    </row>
    <row r="274" spans="1:41" x14ac:dyDescent="0.15">
      <c r="A274" s="56" t="s">
        <v>1997</v>
      </c>
      <c r="B274" s="56" t="s">
        <v>1481</v>
      </c>
      <c r="C274" s="56" t="s">
        <v>1481</v>
      </c>
      <c r="D274" s="56" t="s">
        <v>1482</v>
      </c>
      <c r="E274" s="56" t="s">
        <v>398</v>
      </c>
      <c r="F274" s="56" t="s">
        <v>1728</v>
      </c>
      <c r="G274" s="56" t="s">
        <v>1986</v>
      </c>
      <c r="H274" s="56" t="s">
        <v>1989</v>
      </c>
      <c r="I274" s="63" t="s">
        <v>1884</v>
      </c>
      <c r="J274" s="61">
        <v>0</v>
      </c>
      <c r="K274" s="61">
        <v>250557</v>
      </c>
      <c r="L274" s="61">
        <v>2182</v>
      </c>
      <c r="M274" s="61">
        <v>252739</v>
      </c>
      <c r="N274" s="61">
        <v>0</v>
      </c>
      <c r="O274" s="61">
        <v>0</v>
      </c>
      <c r="P274" s="61">
        <v>453556</v>
      </c>
      <c r="Q274" s="61">
        <v>188</v>
      </c>
      <c r="R274" s="61">
        <v>453744</v>
      </c>
      <c r="S274" s="61">
        <v>0</v>
      </c>
      <c r="T274" s="61">
        <v>0</v>
      </c>
      <c r="U274" s="61">
        <v>0</v>
      </c>
      <c r="V274" s="61">
        <v>0</v>
      </c>
      <c r="W274" s="60">
        <v>181.01908950000001</v>
      </c>
      <c r="X274" s="60">
        <v>8.6159487000000006</v>
      </c>
      <c r="Y274" s="60">
        <v>179.5306621</v>
      </c>
      <c r="Z274" s="60">
        <v>98.537898099999992</v>
      </c>
      <c r="AA274" s="60">
        <v>20.535714299999999</v>
      </c>
      <c r="AB274" s="60">
        <v>97.619865599999997</v>
      </c>
      <c r="AC274" s="60">
        <v>81.910796500000004</v>
      </c>
      <c r="AD274" s="61">
        <v>241534</v>
      </c>
      <c r="AE274" s="60">
        <v>87.859266199999993</v>
      </c>
      <c r="AF274" s="60">
        <v>181.01908950000001</v>
      </c>
      <c r="AG274" s="60">
        <v>8.6159487000000006</v>
      </c>
      <c r="AH274" s="60">
        <v>179.5306621</v>
      </c>
      <c r="AI274" s="61">
        <v>453744</v>
      </c>
      <c r="AJ274" s="60">
        <v>98.537898099999992</v>
      </c>
      <c r="AK274" s="60">
        <v>20.535714299999999</v>
      </c>
      <c r="AL274" s="60">
        <v>97.619865599999997</v>
      </c>
      <c r="AM274" s="60">
        <v>81.910796500000004</v>
      </c>
      <c r="AN274" s="61">
        <v>241534</v>
      </c>
      <c r="AO274" s="60">
        <v>87.859266199999993</v>
      </c>
    </row>
    <row r="275" spans="1:41" x14ac:dyDescent="0.15">
      <c r="A275" s="56" t="s">
        <v>1998</v>
      </c>
      <c r="B275" s="56" t="s">
        <v>1481</v>
      </c>
      <c r="C275" s="56" t="s">
        <v>1481</v>
      </c>
      <c r="D275" s="56" t="s">
        <v>1482</v>
      </c>
      <c r="E275" s="56" t="s">
        <v>398</v>
      </c>
      <c r="F275" s="56" t="s">
        <v>1728</v>
      </c>
      <c r="G275" s="56" t="s">
        <v>1986</v>
      </c>
      <c r="H275" s="56" t="s">
        <v>1989</v>
      </c>
      <c r="I275" s="56" t="s">
        <v>1730</v>
      </c>
      <c r="J275" s="61">
        <v>0</v>
      </c>
      <c r="K275" s="61">
        <v>457115</v>
      </c>
      <c r="L275" s="61">
        <v>4052</v>
      </c>
      <c r="M275" s="61">
        <v>461167</v>
      </c>
      <c r="N275" s="61">
        <v>0</v>
      </c>
      <c r="O275" s="61">
        <v>0</v>
      </c>
      <c r="P275" s="61">
        <v>243460</v>
      </c>
      <c r="Q275" s="61">
        <v>800</v>
      </c>
      <c r="R275" s="61">
        <v>244260</v>
      </c>
      <c r="S275" s="61">
        <v>0</v>
      </c>
      <c r="T275" s="61">
        <v>0</v>
      </c>
      <c r="U275" s="61">
        <v>0</v>
      </c>
      <c r="V275" s="61">
        <v>0</v>
      </c>
      <c r="W275" s="60">
        <v>53.260120499999999</v>
      </c>
      <c r="X275" s="60">
        <v>19.743336599999999</v>
      </c>
      <c r="Y275" s="60">
        <v>52.965628499999994</v>
      </c>
      <c r="Z275" s="60">
        <v>98.53805340000001</v>
      </c>
      <c r="AA275" s="60">
        <v>20.562217399999998</v>
      </c>
      <c r="AB275" s="60">
        <v>97.6221374</v>
      </c>
      <c r="AC275" s="60">
        <v>-44.656508900000006</v>
      </c>
      <c r="AD275" s="61">
        <v>422780</v>
      </c>
      <c r="AE275" s="60">
        <v>-42.225270799999997</v>
      </c>
      <c r="AF275" s="60">
        <v>53.260120499999999</v>
      </c>
      <c r="AG275" s="60">
        <v>19.743336599999999</v>
      </c>
      <c r="AH275" s="60">
        <v>52.965628499999994</v>
      </c>
      <c r="AI275" s="61">
        <v>244260</v>
      </c>
      <c r="AJ275" s="60">
        <v>98.53805340000001</v>
      </c>
      <c r="AK275" s="60">
        <v>20.562217399999998</v>
      </c>
      <c r="AL275" s="60">
        <v>97.6221374</v>
      </c>
      <c r="AM275" s="60">
        <v>-44.656508900000006</v>
      </c>
      <c r="AN275" s="61">
        <v>422780</v>
      </c>
      <c r="AO275" s="60">
        <v>-42.225270799999997</v>
      </c>
    </row>
    <row r="276" spans="1:41" x14ac:dyDescent="0.15">
      <c r="A276" s="56" t="s">
        <v>1999</v>
      </c>
      <c r="B276" s="56" t="s">
        <v>1481</v>
      </c>
      <c r="C276" s="56" t="s">
        <v>1481</v>
      </c>
      <c r="D276" s="56" t="s">
        <v>1482</v>
      </c>
      <c r="E276" s="56" t="s">
        <v>398</v>
      </c>
      <c r="F276" s="56" t="s">
        <v>1728</v>
      </c>
      <c r="G276" s="56" t="s">
        <v>1986</v>
      </c>
      <c r="H276" s="56" t="s">
        <v>1989</v>
      </c>
      <c r="I276" s="56" t="s">
        <v>1885</v>
      </c>
      <c r="J276" s="61">
        <v>0</v>
      </c>
      <c r="K276" s="61">
        <v>8270780</v>
      </c>
      <c r="L276" s="61">
        <v>317753</v>
      </c>
      <c r="M276" s="61">
        <v>8588533</v>
      </c>
      <c r="N276" s="61">
        <v>0</v>
      </c>
      <c r="O276" s="61">
        <v>0</v>
      </c>
      <c r="P276" s="61">
        <v>7999164</v>
      </c>
      <c r="Q276" s="61">
        <v>112245</v>
      </c>
      <c r="R276" s="61">
        <v>8111409</v>
      </c>
      <c r="S276" s="61">
        <v>0</v>
      </c>
      <c r="T276" s="61">
        <v>0</v>
      </c>
      <c r="U276" s="61">
        <v>0</v>
      </c>
      <c r="V276" s="61">
        <v>0</v>
      </c>
      <c r="W276" s="60">
        <v>96.715956700000007</v>
      </c>
      <c r="X276" s="60">
        <v>35.324607499999999</v>
      </c>
      <c r="Y276" s="60">
        <v>94.444639100000003</v>
      </c>
      <c r="Z276" s="60">
        <v>96.756926899999996</v>
      </c>
      <c r="AA276" s="60">
        <v>47.061953099999997</v>
      </c>
      <c r="AB276" s="60">
        <v>94.839873400000002</v>
      </c>
      <c r="AC276" s="60">
        <v>-0.39523429999999848</v>
      </c>
      <c r="AD276" s="61">
        <v>7948140</v>
      </c>
      <c r="AE276" s="60">
        <v>2.0541787</v>
      </c>
      <c r="AF276" s="60">
        <v>96.715956700000007</v>
      </c>
      <c r="AG276" s="60">
        <v>35.324607499999999</v>
      </c>
      <c r="AH276" s="60">
        <v>94.444639100000003</v>
      </c>
      <c r="AI276" s="61">
        <v>8111409</v>
      </c>
      <c r="AJ276" s="60">
        <v>96.756926899999996</v>
      </c>
      <c r="AK276" s="60">
        <v>47.061953099999997</v>
      </c>
      <c r="AL276" s="60">
        <v>94.839873400000002</v>
      </c>
      <c r="AM276" s="60">
        <v>-0.39523429999999848</v>
      </c>
      <c r="AN276" s="61">
        <v>7948140</v>
      </c>
      <c r="AO276" s="60">
        <v>2.0541787</v>
      </c>
    </row>
    <row r="277" spans="1:41" x14ac:dyDescent="0.15">
      <c r="A277" s="56" t="s">
        <v>2000</v>
      </c>
      <c r="B277" s="56" t="s">
        <v>1481</v>
      </c>
      <c r="C277" s="56" t="s">
        <v>1481</v>
      </c>
      <c r="D277" s="56" t="s">
        <v>1482</v>
      </c>
      <c r="E277" s="56" t="s">
        <v>398</v>
      </c>
      <c r="F277" s="56" t="s">
        <v>1728</v>
      </c>
      <c r="G277" s="56" t="s">
        <v>1986</v>
      </c>
      <c r="H277" s="56" t="s">
        <v>1989</v>
      </c>
      <c r="I277" s="56" t="s">
        <v>1613</v>
      </c>
      <c r="J277" s="61">
        <v>0</v>
      </c>
      <c r="K277" s="61">
        <v>8106000</v>
      </c>
      <c r="L277" s="61">
        <v>317753</v>
      </c>
      <c r="M277" s="61">
        <v>8423753</v>
      </c>
      <c r="N277" s="61">
        <v>0</v>
      </c>
      <c r="O277" s="61">
        <v>0</v>
      </c>
      <c r="P277" s="61">
        <v>7834384</v>
      </c>
      <c r="Q277" s="61">
        <v>112245</v>
      </c>
      <c r="R277" s="61">
        <v>7946629</v>
      </c>
      <c r="S277" s="61">
        <v>0</v>
      </c>
      <c r="T277" s="61">
        <v>0</v>
      </c>
      <c r="U277" s="61">
        <v>0</v>
      </c>
      <c r="V277" s="61">
        <v>0</v>
      </c>
      <c r="W277" s="60">
        <v>96.649198100000007</v>
      </c>
      <c r="X277" s="60">
        <v>35.324607499999999</v>
      </c>
      <c r="Y277" s="60">
        <v>94.335968800000003</v>
      </c>
      <c r="Z277" s="60">
        <v>96.688633100000004</v>
      </c>
      <c r="AA277" s="60">
        <v>47.061953099999997</v>
      </c>
      <c r="AB277" s="60">
        <v>94.735486300000005</v>
      </c>
      <c r="AC277" s="60">
        <v>-0.39951750000000175</v>
      </c>
      <c r="AD277" s="61">
        <v>7781966</v>
      </c>
      <c r="AE277" s="60">
        <v>2.1159563000000001</v>
      </c>
      <c r="AF277" s="60">
        <v>96.649198100000007</v>
      </c>
      <c r="AG277" s="60">
        <v>35.324607499999999</v>
      </c>
      <c r="AH277" s="60">
        <v>94.335968800000003</v>
      </c>
      <c r="AI277" s="61">
        <v>7946629</v>
      </c>
      <c r="AJ277" s="60">
        <v>96.688633100000004</v>
      </c>
      <c r="AK277" s="60">
        <v>47.061953099999997</v>
      </c>
      <c r="AL277" s="60">
        <v>94.735486300000005</v>
      </c>
      <c r="AM277" s="60">
        <v>-0.39951750000000175</v>
      </c>
      <c r="AN277" s="61">
        <v>7781966</v>
      </c>
      <c r="AO277" s="60">
        <v>2.1159563000000001</v>
      </c>
    </row>
    <row r="278" spans="1:41" x14ac:dyDescent="0.15">
      <c r="A278" s="56" t="s">
        <v>2001</v>
      </c>
      <c r="B278" s="56" t="s">
        <v>1481</v>
      </c>
      <c r="C278" s="56" t="s">
        <v>1481</v>
      </c>
      <c r="D278" s="56" t="s">
        <v>1482</v>
      </c>
      <c r="E278" s="56" t="s">
        <v>398</v>
      </c>
      <c r="F278" s="56" t="s">
        <v>1728</v>
      </c>
      <c r="G278" s="56" t="s">
        <v>1986</v>
      </c>
      <c r="H278" s="56" t="s">
        <v>1989</v>
      </c>
      <c r="I278" s="56" t="s">
        <v>1614</v>
      </c>
      <c r="J278" s="61">
        <v>0</v>
      </c>
      <c r="K278" s="61">
        <v>3718357</v>
      </c>
      <c r="L278" s="61">
        <v>146166</v>
      </c>
      <c r="M278" s="61">
        <v>3864523</v>
      </c>
      <c r="N278" s="61">
        <v>0</v>
      </c>
      <c r="O278" s="61">
        <v>0</v>
      </c>
      <c r="P278" s="61">
        <v>3603817</v>
      </c>
      <c r="Q278" s="61">
        <v>51633</v>
      </c>
      <c r="R278" s="61">
        <v>3655450</v>
      </c>
      <c r="S278" s="61">
        <v>0</v>
      </c>
      <c r="T278" s="61">
        <v>0</v>
      </c>
      <c r="U278" s="61">
        <v>0</v>
      </c>
      <c r="V278" s="61">
        <v>0</v>
      </c>
      <c r="W278" s="60">
        <v>96.919607200000002</v>
      </c>
      <c r="X278" s="60">
        <v>35.324904600000004</v>
      </c>
      <c r="Y278" s="60">
        <v>94.589940299999995</v>
      </c>
      <c r="Z278" s="60">
        <v>96.688628899999998</v>
      </c>
      <c r="AA278" s="60">
        <v>47.061823600000004</v>
      </c>
      <c r="AB278" s="60">
        <v>94.735842099999999</v>
      </c>
      <c r="AC278" s="60">
        <v>-0.1459018000000043</v>
      </c>
      <c r="AD278" s="61">
        <v>3634875</v>
      </c>
      <c r="AE278" s="60">
        <v>0.5660442</v>
      </c>
      <c r="AF278" s="60">
        <v>96.919607200000002</v>
      </c>
      <c r="AG278" s="60">
        <v>35.324904600000004</v>
      </c>
      <c r="AH278" s="60">
        <v>94.589940299999995</v>
      </c>
      <c r="AI278" s="61">
        <v>3655450</v>
      </c>
      <c r="AJ278" s="60">
        <v>96.688628899999998</v>
      </c>
      <c r="AK278" s="60">
        <v>47.061823600000004</v>
      </c>
      <c r="AL278" s="60">
        <v>94.735842099999999</v>
      </c>
      <c r="AM278" s="60">
        <v>-0.1459018000000043</v>
      </c>
      <c r="AN278" s="61">
        <v>3634875</v>
      </c>
      <c r="AO278" s="60">
        <v>0.5660442</v>
      </c>
    </row>
    <row r="279" spans="1:41" x14ac:dyDescent="0.15">
      <c r="A279" s="56" t="s">
        <v>2002</v>
      </c>
      <c r="B279" s="56" t="s">
        <v>1481</v>
      </c>
      <c r="C279" s="56" t="s">
        <v>1481</v>
      </c>
      <c r="D279" s="56" t="s">
        <v>1482</v>
      </c>
      <c r="E279" s="56" t="s">
        <v>398</v>
      </c>
      <c r="F279" s="56" t="s">
        <v>1728</v>
      </c>
      <c r="G279" s="56" t="s">
        <v>1986</v>
      </c>
      <c r="H279" s="56" t="s">
        <v>1989</v>
      </c>
      <c r="I279" s="56" t="s">
        <v>1615</v>
      </c>
      <c r="J279" s="61">
        <v>0</v>
      </c>
      <c r="K279" s="61">
        <v>3797922</v>
      </c>
      <c r="L279" s="61">
        <v>149344</v>
      </c>
      <c r="M279" s="61">
        <v>3947266</v>
      </c>
      <c r="N279" s="61">
        <v>0</v>
      </c>
      <c r="O279" s="61">
        <v>0</v>
      </c>
      <c r="P279" s="61">
        <v>3682160</v>
      </c>
      <c r="Q279" s="61">
        <v>52755</v>
      </c>
      <c r="R279" s="61">
        <v>3734915</v>
      </c>
      <c r="S279" s="61">
        <v>0</v>
      </c>
      <c r="T279" s="61">
        <v>0</v>
      </c>
      <c r="U279" s="61">
        <v>0</v>
      </c>
      <c r="V279" s="61">
        <v>0</v>
      </c>
      <c r="W279" s="60">
        <v>96.951964799999999</v>
      </c>
      <c r="X279" s="60">
        <v>35.324485799999998</v>
      </c>
      <c r="Y279" s="60">
        <v>94.620301699999999</v>
      </c>
      <c r="Z279" s="60">
        <v>96.688625999999999</v>
      </c>
      <c r="AA279" s="60">
        <v>47.061793699999996</v>
      </c>
      <c r="AB279" s="60">
        <v>94.735476900000009</v>
      </c>
      <c r="AC279" s="60">
        <v>-0.11517520000001014</v>
      </c>
      <c r="AD279" s="61">
        <v>3623092</v>
      </c>
      <c r="AE279" s="60">
        <v>3.0863969</v>
      </c>
      <c r="AF279" s="60">
        <v>96.951964799999999</v>
      </c>
      <c r="AG279" s="60">
        <v>35.324485799999998</v>
      </c>
      <c r="AH279" s="60">
        <v>94.620301699999999</v>
      </c>
      <c r="AI279" s="61">
        <v>3734915</v>
      </c>
      <c r="AJ279" s="60">
        <v>96.688625999999999</v>
      </c>
      <c r="AK279" s="60">
        <v>47.061793699999996</v>
      </c>
      <c r="AL279" s="60">
        <v>94.735476900000009</v>
      </c>
      <c r="AM279" s="60">
        <v>-0.11517520000001014</v>
      </c>
      <c r="AN279" s="61">
        <v>3623092</v>
      </c>
      <c r="AO279" s="60">
        <v>3.0863969</v>
      </c>
    </row>
    <row r="280" spans="1:41" x14ac:dyDescent="0.15">
      <c r="A280" s="56" t="s">
        <v>2003</v>
      </c>
      <c r="B280" s="56" t="s">
        <v>1481</v>
      </c>
      <c r="C280" s="56" t="s">
        <v>1481</v>
      </c>
      <c r="D280" s="56" t="s">
        <v>1482</v>
      </c>
      <c r="E280" s="56" t="s">
        <v>398</v>
      </c>
      <c r="F280" s="56" t="s">
        <v>1728</v>
      </c>
      <c r="G280" s="56" t="s">
        <v>1986</v>
      </c>
      <c r="H280" s="56" t="s">
        <v>1989</v>
      </c>
      <c r="I280" s="56" t="s">
        <v>1616</v>
      </c>
      <c r="J280" s="61">
        <v>0</v>
      </c>
      <c r="K280" s="61">
        <v>589721</v>
      </c>
      <c r="L280" s="61">
        <v>22243</v>
      </c>
      <c r="M280" s="61">
        <v>611964</v>
      </c>
      <c r="N280" s="61">
        <v>0</v>
      </c>
      <c r="O280" s="61">
        <v>0</v>
      </c>
      <c r="P280" s="61">
        <v>548407</v>
      </c>
      <c r="Q280" s="61">
        <v>7857</v>
      </c>
      <c r="R280" s="61">
        <v>556264</v>
      </c>
      <c r="S280" s="61">
        <v>0</v>
      </c>
      <c r="T280" s="61">
        <v>0</v>
      </c>
      <c r="U280" s="61">
        <v>0</v>
      </c>
      <c r="V280" s="61">
        <v>0</v>
      </c>
      <c r="W280" s="60">
        <v>92.994314299999999</v>
      </c>
      <c r="X280" s="60">
        <v>35.323472600000002</v>
      </c>
      <c r="Y280" s="60">
        <v>90.898157400000002</v>
      </c>
      <c r="Z280" s="60">
        <v>96.688711800000007</v>
      </c>
      <c r="AA280" s="60">
        <v>47.063950800000001</v>
      </c>
      <c r="AB280" s="60">
        <v>94.733083600000001</v>
      </c>
      <c r="AC280" s="60">
        <v>-3.8349261999999982</v>
      </c>
      <c r="AD280" s="61">
        <v>523999</v>
      </c>
      <c r="AE280" s="60">
        <v>6.1574545000000001</v>
      </c>
      <c r="AF280" s="60">
        <v>92.994314299999999</v>
      </c>
      <c r="AG280" s="60">
        <v>35.323472600000002</v>
      </c>
      <c r="AH280" s="60">
        <v>90.898157400000002</v>
      </c>
      <c r="AI280" s="61">
        <v>556264</v>
      </c>
      <c r="AJ280" s="60">
        <v>96.688711800000007</v>
      </c>
      <c r="AK280" s="60">
        <v>47.063950800000001</v>
      </c>
      <c r="AL280" s="60">
        <v>94.733083600000001</v>
      </c>
      <c r="AM280" s="60">
        <v>-3.8349261999999982</v>
      </c>
      <c r="AN280" s="61">
        <v>523999</v>
      </c>
      <c r="AO280" s="60">
        <v>6.1574545000000001</v>
      </c>
    </row>
    <row r="281" spans="1:41" x14ac:dyDescent="0.15">
      <c r="A281" s="56" t="s">
        <v>2004</v>
      </c>
      <c r="B281" s="56" t="s">
        <v>1481</v>
      </c>
      <c r="C281" s="56" t="s">
        <v>1481</v>
      </c>
      <c r="D281" s="56" t="s">
        <v>1482</v>
      </c>
      <c r="E281" s="56" t="s">
        <v>398</v>
      </c>
      <c r="F281" s="56" t="s">
        <v>1728</v>
      </c>
      <c r="G281" s="56" t="s">
        <v>1986</v>
      </c>
      <c r="H281" s="56" t="s">
        <v>1989</v>
      </c>
      <c r="I281" s="56" t="s">
        <v>1617</v>
      </c>
      <c r="J281" s="61">
        <v>0</v>
      </c>
      <c r="K281" s="61">
        <v>164780</v>
      </c>
      <c r="L281" s="61">
        <v>0</v>
      </c>
      <c r="M281" s="61">
        <v>164780</v>
      </c>
      <c r="N281" s="61">
        <v>0</v>
      </c>
      <c r="O281" s="61">
        <v>0</v>
      </c>
      <c r="P281" s="61">
        <v>164780</v>
      </c>
      <c r="Q281" s="61">
        <v>0</v>
      </c>
      <c r="R281" s="61">
        <v>164780</v>
      </c>
      <c r="S281" s="61">
        <v>0</v>
      </c>
      <c r="T281" s="61">
        <v>0</v>
      </c>
      <c r="U281" s="61">
        <v>0</v>
      </c>
      <c r="V281" s="61">
        <v>0</v>
      </c>
      <c r="W281" s="60">
        <v>100</v>
      </c>
      <c r="X281" s="60">
        <v>0</v>
      </c>
      <c r="Y281" s="60">
        <v>100</v>
      </c>
      <c r="Z281" s="60">
        <v>100</v>
      </c>
      <c r="AA281" s="60">
        <v>0</v>
      </c>
      <c r="AB281" s="60">
        <v>100</v>
      </c>
      <c r="AC281" s="60">
        <v>0</v>
      </c>
      <c r="AD281" s="61">
        <v>166174</v>
      </c>
      <c r="AE281" s="60">
        <v>-0.83887970000000001</v>
      </c>
      <c r="AF281" s="60">
        <v>100</v>
      </c>
      <c r="AG281" s="60">
        <v>0</v>
      </c>
      <c r="AH281" s="60">
        <v>100</v>
      </c>
      <c r="AI281" s="61">
        <v>164780</v>
      </c>
      <c r="AJ281" s="60">
        <v>100</v>
      </c>
      <c r="AK281" s="60">
        <v>0</v>
      </c>
      <c r="AL281" s="60">
        <v>100</v>
      </c>
      <c r="AM281" s="60">
        <v>0</v>
      </c>
      <c r="AN281" s="61">
        <v>166174</v>
      </c>
      <c r="AO281" s="60">
        <v>-0.83887970000000001</v>
      </c>
    </row>
    <row r="282" spans="1:41" x14ac:dyDescent="0.15">
      <c r="A282" s="56" t="s">
        <v>2005</v>
      </c>
      <c r="B282" s="56" t="s">
        <v>1481</v>
      </c>
      <c r="C282" s="56" t="s">
        <v>1481</v>
      </c>
      <c r="D282" s="56" t="s">
        <v>1482</v>
      </c>
      <c r="E282" s="56" t="s">
        <v>398</v>
      </c>
      <c r="F282" s="56" t="s">
        <v>1728</v>
      </c>
      <c r="G282" s="56" t="s">
        <v>1986</v>
      </c>
      <c r="H282" s="56" t="s">
        <v>1989</v>
      </c>
      <c r="I282" s="56" t="s">
        <v>1618</v>
      </c>
      <c r="J282" s="61">
        <v>0</v>
      </c>
      <c r="K282" s="61">
        <v>464200</v>
      </c>
      <c r="L282" s="61">
        <v>38690</v>
      </c>
      <c r="M282" s="61">
        <v>502890</v>
      </c>
      <c r="N282" s="61">
        <v>0</v>
      </c>
      <c r="O282" s="61">
        <v>0</v>
      </c>
      <c r="P282" s="61">
        <v>441228</v>
      </c>
      <c r="Q282" s="61">
        <v>10617</v>
      </c>
      <c r="R282" s="61">
        <v>451845</v>
      </c>
      <c r="S282" s="61">
        <v>0</v>
      </c>
      <c r="T282" s="61">
        <v>0</v>
      </c>
      <c r="U282" s="61">
        <v>0</v>
      </c>
      <c r="V282" s="61">
        <v>0</v>
      </c>
      <c r="W282" s="60">
        <v>95.051271</v>
      </c>
      <c r="X282" s="60">
        <v>27.441199300000001</v>
      </c>
      <c r="Y282" s="60">
        <v>89.849668899999998</v>
      </c>
      <c r="Z282" s="60">
        <v>94.995499500000008</v>
      </c>
      <c r="AA282" s="60">
        <v>35.054982699999996</v>
      </c>
      <c r="AB282" s="60">
        <v>90.9761259</v>
      </c>
      <c r="AC282" s="60">
        <v>-1.126457000000002</v>
      </c>
      <c r="AD282" s="61">
        <v>435520</v>
      </c>
      <c r="AE282" s="60">
        <v>3.7483927000000001</v>
      </c>
      <c r="AF282" s="60">
        <v>95.051271</v>
      </c>
      <c r="AG282" s="60">
        <v>27.441199300000001</v>
      </c>
      <c r="AH282" s="60">
        <v>89.849668899999998</v>
      </c>
      <c r="AI282" s="61">
        <v>451845</v>
      </c>
      <c r="AJ282" s="60">
        <v>94.995499500000008</v>
      </c>
      <c r="AK282" s="60">
        <v>35.054982699999996</v>
      </c>
      <c r="AL282" s="60">
        <v>90.9761259</v>
      </c>
      <c r="AM282" s="60">
        <v>-1.126457000000002</v>
      </c>
      <c r="AN282" s="61">
        <v>435520</v>
      </c>
      <c r="AO282" s="60">
        <v>3.7483927000000001</v>
      </c>
    </row>
    <row r="283" spans="1:41" x14ac:dyDescent="0.15">
      <c r="A283" s="56" t="s">
        <v>2006</v>
      </c>
      <c r="B283" s="56" t="s">
        <v>1481</v>
      </c>
      <c r="C283" s="56" t="s">
        <v>1481</v>
      </c>
      <c r="D283" s="56" t="s">
        <v>1482</v>
      </c>
      <c r="E283" s="56" t="s">
        <v>398</v>
      </c>
      <c r="F283" s="56" t="s">
        <v>1728</v>
      </c>
      <c r="G283" s="56" t="s">
        <v>1986</v>
      </c>
      <c r="H283" s="56" t="s">
        <v>1989</v>
      </c>
      <c r="I283" s="56" t="s">
        <v>1872</v>
      </c>
      <c r="J283" s="61">
        <v>0</v>
      </c>
      <c r="K283" s="61">
        <v>461794</v>
      </c>
      <c r="L283" s="61">
        <v>38690</v>
      </c>
      <c r="M283" s="61">
        <v>500484</v>
      </c>
      <c r="N283" s="61">
        <v>0</v>
      </c>
      <c r="O283" s="61">
        <v>0</v>
      </c>
      <c r="P283" s="61">
        <v>439407</v>
      </c>
      <c r="Q283" s="61">
        <v>10617</v>
      </c>
      <c r="R283" s="61">
        <v>450024</v>
      </c>
      <c r="S283" s="61">
        <v>0</v>
      </c>
      <c r="T283" s="61">
        <v>0</v>
      </c>
      <c r="U283" s="61">
        <v>0</v>
      </c>
      <c r="V283" s="61">
        <v>0</v>
      </c>
      <c r="W283" s="60">
        <v>95.152167399999996</v>
      </c>
      <c r="X283" s="60">
        <v>27.441199300000001</v>
      </c>
      <c r="Y283" s="60">
        <v>89.917759599999997</v>
      </c>
      <c r="Z283" s="60">
        <v>94.995499500000008</v>
      </c>
      <c r="AA283" s="60">
        <v>35.054982699999996</v>
      </c>
      <c r="AB283" s="60">
        <v>90.9761259</v>
      </c>
      <c r="AC283" s="60">
        <v>-1.058366300000003</v>
      </c>
      <c r="AD283" s="61">
        <v>435520</v>
      </c>
      <c r="AE283" s="60">
        <v>3.3302719000000001</v>
      </c>
      <c r="AF283" s="60">
        <v>95.152167399999996</v>
      </c>
      <c r="AG283" s="60">
        <v>27.441199300000001</v>
      </c>
      <c r="AH283" s="60">
        <v>89.917759599999997</v>
      </c>
      <c r="AI283" s="61">
        <v>450024</v>
      </c>
      <c r="AJ283" s="60">
        <v>94.995499500000008</v>
      </c>
      <c r="AK283" s="60">
        <v>35.054982699999996</v>
      </c>
      <c r="AL283" s="60">
        <v>90.9761259</v>
      </c>
      <c r="AM283" s="60">
        <v>-1.058366300000003</v>
      </c>
      <c r="AN283" s="61">
        <v>435520</v>
      </c>
      <c r="AO283" s="60">
        <v>3.3302719000000001</v>
      </c>
    </row>
    <row r="284" spans="1:41" x14ac:dyDescent="0.15">
      <c r="A284" s="56" t="s">
        <v>2007</v>
      </c>
      <c r="B284" s="56" t="s">
        <v>1481</v>
      </c>
      <c r="C284" s="56" t="s">
        <v>1481</v>
      </c>
      <c r="D284" s="56" t="s">
        <v>1482</v>
      </c>
      <c r="E284" s="56" t="s">
        <v>398</v>
      </c>
      <c r="F284" s="56" t="s">
        <v>1728</v>
      </c>
      <c r="G284" s="56" t="s">
        <v>1986</v>
      </c>
      <c r="H284" s="56" t="s">
        <v>1989</v>
      </c>
      <c r="I284" s="56" t="s">
        <v>1886</v>
      </c>
      <c r="J284" s="61">
        <v>0</v>
      </c>
      <c r="K284" s="61">
        <v>2406</v>
      </c>
      <c r="L284" s="61">
        <v>0</v>
      </c>
      <c r="M284" s="61">
        <v>2406</v>
      </c>
      <c r="N284" s="61">
        <v>0</v>
      </c>
      <c r="O284" s="61">
        <v>0</v>
      </c>
      <c r="P284" s="61">
        <v>1821</v>
      </c>
      <c r="Q284" s="61">
        <v>0</v>
      </c>
      <c r="R284" s="61">
        <v>1821</v>
      </c>
      <c r="S284" s="61">
        <v>0</v>
      </c>
      <c r="T284" s="61">
        <v>0</v>
      </c>
      <c r="U284" s="61">
        <v>0</v>
      </c>
      <c r="V284" s="61">
        <v>0</v>
      </c>
      <c r="W284" s="60">
        <v>75.685785500000009</v>
      </c>
      <c r="X284" s="60">
        <v>0</v>
      </c>
      <c r="Y284" s="60">
        <v>75.685785500000009</v>
      </c>
      <c r="Z284" s="60" t="s">
        <v>1985</v>
      </c>
      <c r="AA284" s="60" t="s">
        <v>1985</v>
      </c>
      <c r="AB284" s="60" t="s">
        <v>1985</v>
      </c>
      <c r="AC284" s="60" t="s">
        <v>1676</v>
      </c>
      <c r="AD284" s="61" t="s">
        <v>1985</v>
      </c>
      <c r="AE284" s="60" t="e">
        <v>#VALUE!</v>
      </c>
      <c r="AF284" s="60">
        <v>75.685785500000009</v>
      </c>
      <c r="AG284" s="60">
        <v>0</v>
      </c>
      <c r="AH284" s="60">
        <v>75.685785500000009</v>
      </c>
      <c r="AI284" s="61">
        <v>1821</v>
      </c>
      <c r="AJ284" s="60" t="s">
        <v>1985</v>
      </c>
      <c r="AK284" s="60" t="s">
        <v>1985</v>
      </c>
      <c r="AL284" s="60" t="s">
        <v>1985</v>
      </c>
      <c r="AM284" s="60" t="e">
        <v>#VALUE!</v>
      </c>
      <c r="AN284" s="61" t="s">
        <v>1985</v>
      </c>
      <c r="AO284" s="60" t="e">
        <v>#VALUE!</v>
      </c>
    </row>
    <row r="285" spans="1:41" x14ac:dyDescent="0.15">
      <c r="A285" s="56" t="s">
        <v>2008</v>
      </c>
      <c r="B285" s="56" t="s">
        <v>1481</v>
      </c>
      <c r="C285" s="56" t="s">
        <v>1481</v>
      </c>
      <c r="D285" s="56" t="s">
        <v>1482</v>
      </c>
      <c r="E285" s="56" t="s">
        <v>398</v>
      </c>
      <c r="F285" s="56" t="s">
        <v>1728</v>
      </c>
      <c r="G285" s="56" t="s">
        <v>1986</v>
      </c>
      <c r="H285" s="56" t="s">
        <v>1989</v>
      </c>
      <c r="I285" s="56" t="s">
        <v>1809</v>
      </c>
      <c r="J285" s="61">
        <v>0</v>
      </c>
      <c r="K285" s="61">
        <v>0</v>
      </c>
      <c r="L285" s="61">
        <v>0</v>
      </c>
      <c r="M285" s="61">
        <v>0</v>
      </c>
      <c r="N285" s="61">
        <v>0</v>
      </c>
      <c r="O285" s="61">
        <v>0</v>
      </c>
      <c r="P285" s="61">
        <v>0</v>
      </c>
      <c r="Q285" s="61">
        <v>0</v>
      </c>
      <c r="R285" s="61">
        <v>0</v>
      </c>
      <c r="S285" s="61">
        <v>0</v>
      </c>
      <c r="T285" s="61">
        <v>0</v>
      </c>
      <c r="U285" s="61">
        <v>0</v>
      </c>
      <c r="V285" s="61">
        <v>0</v>
      </c>
      <c r="W285" s="60">
        <v>0</v>
      </c>
      <c r="X285" s="60">
        <v>0</v>
      </c>
      <c r="Y285" s="60">
        <v>0</v>
      </c>
      <c r="Z285" s="60" t="s">
        <v>1985</v>
      </c>
      <c r="AA285" s="60" t="s">
        <v>1985</v>
      </c>
      <c r="AB285" s="60" t="s">
        <v>1985</v>
      </c>
      <c r="AC285" s="60" t="s">
        <v>1676</v>
      </c>
      <c r="AD285" s="61" t="s">
        <v>1985</v>
      </c>
      <c r="AE285" s="60">
        <v>0</v>
      </c>
      <c r="AF285" s="60">
        <v>0</v>
      </c>
      <c r="AG285" s="60">
        <v>0</v>
      </c>
      <c r="AH285" s="60">
        <v>0</v>
      </c>
      <c r="AI285" s="61">
        <v>0</v>
      </c>
      <c r="AJ285" s="60" t="s">
        <v>1985</v>
      </c>
      <c r="AK285" s="60" t="s">
        <v>1985</v>
      </c>
      <c r="AL285" s="60" t="s">
        <v>1985</v>
      </c>
      <c r="AM285" s="60" t="e">
        <v>#VALUE!</v>
      </c>
      <c r="AN285" s="61" t="s">
        <v>1985</v>
      </c>
      <c r="AO285" s="60">
        <v>0</v>
      </c>
    </row>
    <row r="286" spans="1:41" x14ac:dyDescent="0.15">
      <c r="A286" s="56" t="s">
        <v>2009</v>
      </c>
      <c r="B286" s="56" t="s">
        <v>1481</v>
      </c>
      <c r="C286" s="56" t="s">
        <v>1481</v>
      </c>
      <c r="D286" s="56" t="s">
        <v>1482</v>
      </c>
      <c r="E286" s="56" t="s">
        <v>398</v>
      </c>
      <c r="F286" s="56" t="s">
        <v>1728</v>
      </c>
      <c r="G286" s="56" t="s">
        <v>1986</v>
      </c>
      <c r="H286" s="56" t="s">
        <v>1989</v>
      </c>
      <c r="I286" s="56" t="s">
        <v>1810</v>
      </c>
      <c r="J286" s="61">
        <v>0</v>
      </c>
      <c r="K286" s="61">
        <v>633770</v>
      </c>
      <c r="L286" s="61">
        <v>7</v>
      </c>
      <c r="M286" s="61">
        <v>633777</v>
      </c>
      <c r="N286" s="61">
        <v>0</v>
      </c>
      <c r="O286" s="61">
        <v>0</v>
      </c>
      <c r="P286" s="61">
        <v>632168</v>
      </c>
      <c r="Q286" s="61">
        <v>7</v>
      </c>
      <c r="R286" s="61">
        <v>632175</v>
      </c>
      <c r="S286" s="61">
        <v>0</v>
      </c>
      <c r="T286" s="61">
        <v>0</v>
      </c>
      <c r="U286" s="61">
        <v>0</v>
      </c>
      <c r="V286" s="61">
        <v>0</v>
      </c>
      <c r="W286" s="60">
        <v>99.747226900000001</v>
      </c>
      <c r="X286" s="60">
        <v>100</v>
      </c>
      <c r="Y286" s="60">
        <v>99.747229699999991</v>
      </c>
      <c r="Z286" s="60">
        <v>92.237540899999999</v>
      </c>
      <c r="AA286" s="60">
        <v>0</v>
      </c>
      <c r="AB286" s="60">
        <v>92.237540899999999</v>
      </c>
      <c r="AC286" s="60">
        <v>7.5096887999999922</v>
      </c>
      <c r="AD286" s="61">
        <v>597239</v>
      </c>
      <c r="AE286" s="60">
        <v>5.8495844999999997</v>
      </c>
      <c r="AF286" s="60">
        <v>99.747226900000001</v>
      </c>
      <c r="AG286" s="60">
        <v>100</v>
      </c>
      <c r="AH286" s="60">
        <v>99.747229699999991</v>
      </c>
      <c r="AI286" s="61">
        <v>632175</v>
      </c>
      <c r="AJ286" s="60">
        <v>92.237540899999999</v>
      </c>
      <c r="AK286" s="60">
        <v>0</v>
      </c>
      <c r="AL286" s="60">
        <v>92.237540899999999</v>
      </c>
      <c r="AM286" s="60">
        <v>7.5096887999999922</v>
      </c>
      <c r="AN286" s="61">
        <v>597239</v>
      </c>
      <c r="AO286" s="60">
        <v>5.8495844999999997</v>
      </c>
    </row>
    <row r="287" spans="1:41" x14ac:dyDescent="0.15">
      <c r="A287" s="56" t="s">
        <v>2010</v>
      </c>
      <c r="B287" s="56" t="s">
        <v>1481</v>
      </c>
      <c r="C287" s="56" t="s">
        <v>1481</v>
      </c>
      <c r="D287" s="56" t="s">
        <v>1482</v>
      </c>
      <c r="E287" s="56" t="s">
        <v>398</v>
      </c>
      <c r="F287" s="56" t="s">
        <v>1728</v>
      </c>
      <c r="G287" s="56" t="s">
        <v>1986</v>
      </c>
      <c r="H287" s="56" t="s">
        <v>1989</v>
      </c>
      <c r="I287" s="56" t="s">
        <v>1811</v>
      </c>
      <c r="J287" s="61">
        <v>0</v>
      </c>
      <c r="K287" s="61">
        <v>0</v>
      </c>
      <c r="L287" s="61">
        <v>0</v>
      </c>
      <c r="M287" s="61">
        <v>0</v>
      </c>
      <c r="N287" s="61">
        <v>0</v>
      </c>
      <c r="O287" s="61">
        <v>0</v>
      </c>
      <c r="P287" s="61">
        <v>0</v>
      </c>
      <c r="Q287" s="61">
        <v>0</v>
      </c>
      <c r="R287" s="61">
        <v>0</v>
      </c>
      <c r="S287" s="61">
        <v>0</v>
      </c>
      <c r="T287" s="61">
        <v>0</v>
      </c>
      <c r="U287" s="61">
        <v>0</v>
      </c>
      <c r="V287" s="61">
        <v>0</v>
      </c>
      <c r="W287" s="60">
        <v>0</v>
      </c>
      <c r="X287" s="60">
        <v>0</v>
      </c>
      <c r="Y287" s="60">
        <v>0</v>
      </c>
      <c r="Z287" s="60">
        <v>0</v>
      </c>
      <c r="AA287" s="60">
        <v>0</v>
      </c>
      <c r="AB287" s="60">
        <v>0</v>
      </c>
      <c r="AC287" s="60">
        <v>0</v>
      </c>
      <c r="AD287" s="61">
        <v>0</v>
      </c>
      <c r="AE287" s="60">
        <v>0</v>
      </c>
      <c r="AF287" s="60">
        <v>0</v>
      </c>
      <c r="AG287" s="60">
        <v>0</v>
      </c>
      <c r="AH287" s="60">
        <v>0</v>
      </c>
      <c r="AI287" s="61">
        <v>0</v>
      </c>
      <c r="AJ287" s="60">
        <v>0</v>
      </c>
      <c r="AK287" s="60">
        <v>0</v>
      </c>
      <c r="AL287" s="60">
        <v>0</v>
      </c>
      <c r="AM287" s="60">
        <v>0</v>
      </c>
      <c r="AN287" s="61">
        <v>0</v>
      </c>
      <c r="AO287" s="60">
        <v>0</v>
      </c>
    </row>
    <row r="288" spans="1:41" x14ac:dyDescent="0.15">
      <c r="A288" s="56" t="s">
        <v>2011</v>
      </c>
      <c r="B288" s="56" t="s">
        <v>1481</v>
      </c>
      <c r="C288" s="56" t="s">
        <v>1481</v>
      </c>
      <c r="D288" s="56" t="s">
        <v>1482</v>
      </c>
      <c r="E288" s="56" t="s">
        <v>398</v>
      </c>
      <c r="F288" s="56" t="s">
        <v>1728</v>
      </c>
      <c r="G288" s="56" t="s">
        <v>1986</v>
      </c>
      <c r="H288" s="56" t="s">
        <v>1989</v>
      </c>
      <c r="I288" s="56" t="s">
        <v>1812</v>
      </c>
      <c r="J288" s="61">
        <v>0</v>
      </c>
      <c r="K288" s="61">
        <v>0</v>
      </c>
      <c r="L288" s="61">
        <v>0</v>
      </c>
      <c r="M288" s="61">
        <v>0</v>
      </c>
      <c r="N288" s="61">
        <v>0</v>
      </c>
      <c r="O288" s="61">
        <v>0</v>
      </c>
      <c r="P288" s="61">
        <v>0</v>
      </c>
      <c r="Q288" s="61">
        <v>0</v>
      </c>
      <c r="R288" s="61">
        <v>0</v>
      </c>
      <c r="S288" s="61">
        <v>0</v>
      </c>
      <c r="T288" s="61">
        <v>0</v>
      </c>
      <c r="U288" s="61">
        <v>0</v>
      </c>
      <c r="V288" s="61">
        <v>0</v>
      </c>
      <c r="W288" s="60">
        <v>0</v>
      </c>
      <c r="X288" s="60">
        <v>0</v>
      </c>
      <c r="Y288" s="60">
        <v>0</v>
      </c>
      <c r="Z288" s="60">
        <v>0</v>
      </c>
      <c r="AA288" s="60">
        <v>0</v>
      </c>
      <c r="AB288" s="60">
        <v>0</v>
      </c>
      <c r="AC288" s="60">
        <v>0</v>
      </c>
      <c r="AD288" s="61">
        <v>0</v>
      </c>
      <c r="AE288" s="60">
        <v>0</v>
      </c>
      <c r="AF288" s="60">
        <v>0</v>
      </c>
      <c r="AG288" s="60">
        <v>0</v>
      </c>
      <c r="AH288" s="60">
        <v>0</v>
      </c>
      <c r="AI288" s="61">
        <v>0</v>
      </c>
      <c r="AJ288" s="60">
        <v>0</v>
      </c>
      <c r="AK288" s="60">
        <v>0</v>
      </c>
      <c r="AL288" s="60">
        <v>0</v>
      </c>
      <c r="AM288" s="60">
        <v>0</v>
      </c>
      <c r="AN288" s="61">
        <v>0</v>
      </c>
      <c r="AO288" s="60">
        <v>0</v>
      </c>
    </row>
    <row r="289" spans="1:41" x14ac:dyDescent="0.15">
      <c r="A289" s="56" t="s">
        <v>2012</v>
      </c>
      <c r="B289" s="56" t="s">
        <v>1481</v>
      </c>
      <c r="C289" s="56" t="s">
        <v>1481</v>
      </c>
      <c r="D289" s="56" t="s">
        <v>1482</v>
      </c>
      <c r="E289" s="56" t="s">
        <v>398</v>
      </c>
      <c r="F289" s="56" t="s">
        <v>1728</v>
      </c>
      <c r="G289" s="56" t="s">
        <v>1986</v>
      </c>
      <c r="H289" s="56" t="s">
        <v>1989</v>
      </c>
      <c r="I289" s="56" t="s">
        <v>1813</v>
      </c>
      <c r="J289" s="61">
        <v>0</v>
      </c>
      <c r="K289" s="61">
        <v>0</v>
      </c>
      <c r="L289" s="61">
        <v>0</v>
      </c>
      <c r="M289" s="61">
        <v>0</v>
      </c>
      <c r="N289" s="61">
        <v>0</v>
      </c>
      <c r="O289" s="61">
        <v>0</v>
      </c>
      <c r="P289" s="61">
        <v>0</v>
      </c>
      <c r="Q289" s="61">
        <v>0</v>
      </c>
      <c r="R289" s="61">
        <v>0</v>
      </c>
      <c r="S289" s="61">
        <v>0</v>
      </c>
      <c r="T289" s="61">
        <v>0</v>
      </c>
      <c r="U289" s="61">
        <v>0</v>
      </c>
      <c r="V289" s="61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1">
        <v>0</v>
      </c>
      <c r="AE289" s="60">
        <v>0</v>
      </c>
      <c r="AF289" s="60">
        <v>0</v>
      </c>
      <c r="AG289" s="60">
        <v>0</v>
      </c>
      <c r="AH289" s="60">
        <v>0</v>
      </c>
      <c r="AI289" s="61">
        <v>0</v>
      </c>
      <c r="AJ289" s="60">
        <v>0</v>
      </c>
      <c r="AK289" s="60">
        <v>0</v>
      </c>
      <c r="AL289" s="60">
        <v>0</v>
      </c>
      <c r="AM289" s="60">
        <v>0</v>
      </c>
      <c r="AN289" s="61">
        <v>0</v>
      </c>
      <c r="AO289" s="60">
        <v>0</v>
      </c>
    </row>
    <row r="290" spans="1:41" x14ac:dyDescent="0.15">
      <c r="A290" s="56" t="s">
        <v>2013</v>
      </c>
      <c r="B290" s="56" t="s">
        <v>1481</v>
      </c>
      <c r="C290" s="56" t="s">
        <v>1481</v>
      </c>
      <c r="D290" s="56" t="s">
        <v>1482</v>
      </c>
      <c r="E290" s="56" t="s">
        <v>398</v>
      </c>
      <c r="F290" s="56" t="s">
        <v>1728</v>
      </c>
      <c r="G290" s="56" t="s">
        <v>1986</v>
      </c>
      <c r="H290" s="56" t="s">
        <v>1989</v>
      </c>
      <c r="I290" s="56" t="s">
        <v>1814</v>
      </c>
      <c r="J290" s="61">
        <v>0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0</v>
      </c>
      <c r="U290" s="61">
        <v>0</v>
      </c>
      <c r="V290" s="61">
        <v>0</v>
      </c>
      <c r="W290" s="60">
        <v>0</v>
      </c>
      <c r="X290" s="60">
        <v>0</v>
      </c>
      <c r="Y290" s="60">
        <v>0</v>
      </c>
      <c r="Z290" s="60">
        <v>0</v>
      </c>
      <c r="AA290" s="60">
        <v>0</v>
      </c>
      <c r="AB290" s="60">
        <v>0</v>
      </c>
      <c r="AC290" s="60">
        <v>0</v>
      </c>
      <c r="AD290" s="61">
        <v>0</v>
      </c>
      <c r="AE290" s="60">
        <v>0</v>
      </c>
      <c r="AF290" s="60">
        <v>0</v>
      </c>
      <c r="AG290" s="60">
        <v>0</v>
      </c>
      <c r="AH290" s="60">
        <v>0</v>
      </c>
      <c r="AI290" s="61">
        <v>0</v>
      </c>
      <c r="AJ290" s="60">
        <v>0</v>
      </c>
      <c r="AK290" s="60">
        <v>0</v>
      </c>
      <c r="AL290" s="60">
        <v>0</v>
      </c>
      <c r="AM290" s="60">
        <v>0</v>
      </c>
      <c r="AN290" s="61">
        <v>0</v>
      </c>
      <c r="AO290" s="60">
        <v>0</v>
      </c>
    </row>
    <row r="291" spans="1:41" x14ac:dyDescent="0.15">
      <c r="A291" s="56" t="s">
        <v>2014</v>
      </c>
      <c r="B291" s="56" t="s">
        <v>1481</v>
      </c>
      <c r="C291" s="56" t="s">
        <v>1481</v>
      </c>
      <c r="D291" s="56" t="s">
        <v>1482</v>
      </c>
      <c r="E291" s="56" t="s">
        <v>398</v>
      </c>
      <c r="F291" s="56" t="s">
        <v>1728</v>
      </c>
      <c r="G291" s="56" t="s">
        <v>1986</v>
      </c>
      <c r="H291" s="56" t="s">
        <v>1989</v>
      </c>
      <c r="I291" s="56" t="s">
        <v>1815</v>
      </c>
      <c r="J291" s="61">
        <v>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0</v>
      </c>
      <c r="U291" s="61">
        <v>0</v>
      </c>
      <c r="V291" s="61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1">
        <v>0</v>
      </c>
      <c r="AE291" s="60">
        <v>0</v>
      </c>
      <c r="AF291" s="60">
        <v>0</v>
      </c>
      <c r="AG291" s="60">
        <v>0</v>
      </c>
      <c r="AH291" s="60">
        <v>0</v>
      </c>
      <c r="AI291" s="61">
        <v>0</v>
      </c>
      <c r="AJ291" s="60">
        <v>0</v>
      </c>
      <c r="AK291" s="60">
        <v>0</v>
      </c>
      <c r="AL291" s="60">
        <v>0</v>
      </c>
      <c r="AM291" s="60">
        <v>0</v>
      </c>
      <c r="AN291" s="61">
        <v>0</v>
      </c>
      <c r="AO291" s="60">
        <v>0</v>
      </c>
    </row>
    <row r="292" spans="1:41" x14ac:dyDescent="0.15">
      <c r="A292" s="56" t="s">
        <v>2015</v>
      </c>
      <c r="B292" s="56" t="s">
        <v>1481</v>
      </c>
      <c r="C292" s="64" t="s">
        <v>1481</v>
      </c>
      <c r="D292" s="56" t="s">
        <v>1482</v>
      </c>
      <c r="E292" s="56" t="s">
        <v>398</v>
      </c>
      <c r="F292" s="56" t="s">
        <v>1728</v>
      </c>
      <c r="G292" s="56" t="s">
        <v>1986</v>
      </c>
      <c r="H292" s="56" t="s">
        <v>1989</v>
      </c>
      <c r="I292" s="56" t="s">
        <v>1816</v>
      </c>
      <c r="J292" s="61">
        <v>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0</v>
      </c>
      <c r="U292" s="61">
        <v>0</v>
      </c>
      <c r="V292" s="61">
        <v>0</v>
      </c>
      <c r="W292" s="60">
        <v>0</v>
      </c>
      <c r="X292" s="60">
        <v>0</v>
      </c>
      <c r="Y292" s="60">
        <v>0</v>
      </c>
      <c r="Z292" s="60">
        <v>0</v>
      </c>
      <c r="AA292" s="60">
        <v>0</v>
      </c>
      <c r="AB292" s="60">
        <v>0</v>
      </c>
      <c r="AC292" s="60">
        <v>0</v>
      </c>
      <c r="AD292" s="61">
        <v>0</v>
      </c>
      <c r="AE292" s="60">
        <v>0</v>
      </c>
      <c r="AF292" s="60">
        <v>0</v>
      </c>
      <c r="AG292" s="60">
        <v>0</v>
      </c>
      <c r="AH292" s="60">
        <v>0</v>
      </c>
      <c r="AI292" s="61">
        <v>0</v>
      </c>
      <c r="AJ292" s="60">
        <v>0</v>
      </c>
      <c r="AK292" s="60">
        <v>0</v>
      </c>
      <c r="AL292" s="60">
        <v>0</v>
      </c>
      <c r="AM292" s="60">
        <v>0</v>
      </c>
      <c r="AN292" s="61">
        <v>0</v>
      </c>
      <c r="AO292" s="60">
        <v>0</v>
      </c>
    </row>
    <row r="293" spans="1:41" x14ac:dyDescent="0.15">
      <c r="A293" s="56" t="s">
        <v>2016</v>
      </c>
      <c r="B293" s="56" t="s">
        <v>1481</v>
      </c>
      <c r="C293" s="64" t="s">
        <v>1481</v>
      </c>
      <c r="D293" s="56" t="s">
        <v>1482</v>
      </c>
      <c r="E293" s="56" t="s">
        <v>398</v>
      </c>
      <c r="F293" s="56" t="s">
        <v>1728</v>
      </c>
      <c r="G293" s="56" t="s">
        <v>1986</v>
      </c>
      <c r="H293" s="56" t="s">
        <v>1989</v>
      </c>
      <c r="I293" s="56" t="s">
        <v>1817</v>
      </c>
      <c r="J293" s="61">
        <v>0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0</v>
      </c>
      <c r="U293" s="61">
        <v>0</v>
      </c>
      <c r="V293" s="61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1">
        <v>0</v>
      </c>
      <c r="AE293" s="60">
        <v>0</v>
      </c>
      <c r="AF293" s="60">
        <v>0</v>
      </c>
      <c r="AG293" s="60">
        <v>0</v>
      </c>
      <c r="AH293" s="60">
        <v>0</v>
      </c>
      <c r="AI293" s="61">
        <v>0</v>
      </c>
      <c r="AJ293" s="60">
        <v>0</v>
      </c>
      <c r="AK293" s="60">
        <v>0</v>
      </c>
      <c r="AL293" s="60">
        <v>0</v>
      </c>
      <c r="AM293" s="60">
        <v>0</v>
      </c>
      <c r="AN293" s="61">
        <v>0</v>
      </c>
      <c r="AO293" s="60">
        <v>0</v>
      </c>
    </row>
    <row r="294" spans="1:41" x14ac:dyDescent="0.15">
      <c r="A294" s="56" t="s">
        <v>2017</v>
      </c>
      <c r="B294" s="56" t="s">
        <v>1481</v>
      </c>
      <c r="C294" s="64" t="s">
        <v>1481</v>
      </c>
      <c r="D294" s="56" t="s">
        <v>1482</v>
      </c>
      <c r="E294" s="56" t="s">
        <v>398</v>
      </c>
      <c r="F294" s="56" t="s">
        <v>1728</v>
      </c>
      <c r="G294" s="56" t="s">
        <v>1986</v>
      </c>
      <c r="H294" s="56" t="s">
        <v>1989</v>
      </c>
      <c r="I294" s="56" t="s">
        <v>1818</v>
      </c>
      <c r="J294" s="61">
        <v>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0</v>
      </c>
      <c r="U294" s="61">
        <v>0</v>
      </c>
      <c r="V294" s="61">
        <v>0</v>
      </c>
      <c r="W294" s="60">
        <v>0</v>
      </c>
      <c r="X294" s="60">
        <v>0</v>
      </c>
      <c r="Y294" s="60">
        <v>0</v>
      </c>
      <c r="Z294" s="60">
        <v>0</v>
      </c>
      <c r="AA294" s="60">
        <v>0</v>
      </c>
      <c r="AB294" s="60">
        <v>0</v>
      </c>
      <c r="AC294" s="60">
        <v>0</v>
      </c>
      <c r="AD294" s="61">
        <v>0</v>
      </c>
      <c r="AE294" s="60">
        <v>0</v>
      </c>
      <c r="AF294" s="60">
        <v>0</v>
      </c>
      <c r="AG294" s="60">
        <v>0</v>
      </c>
      <c r="AH294" s="60">
        <v>0</v>
      </c>
      <c r="AI294" s="61">
        <v>0</v>
      </c>
      <c r="AJ294" s="60">
        <v>0</v>
      </c>
      <c r="AK294" s="60">
        <v>0</v>
      </c>
      <c r="AL294" s="60">
        <v>0</v>
      </c>
      <c r="AM294" s="60">
        <v>0</v>
      </c>
      <c r="AN294" s="61">
        <v>0</v>
      </c>
      <c r="AO294" s="60">
        <v>0</v>
      </c>
    </row>
    <row r="295" spans="1:41" x14ac:dyDescent="0.15">
      <c r="A295" s="56" t="s">
        <v>2018</v>
      </c>
      <c r="B295" s="56" t="s">
        <v>1481</v>
      </c>
      <c r="C295" s="64" t="s">
        <v>1481</v>
      </c>
      <c r="D295" s="56" t="s">
        <v>1482</v>
      </c>
      <c r="E295" s="56" t="s">
        <v>398</v>
      </c>
      <c r="F295" s="56" t="s">
        <v>1728</v>
      </c>
      <c r="G295" s="56" t="s">
        <v>1986</v>
      </c>
      <c r="H295" s="56" t="s">
        <v>1989</v>
      </c>
      <c r="I295" s="56" t="s">
        <v>1819</v>
      </c>
      <c r="J295" s="61">
        <v>0</v>
      </c>
      <c r="K295" s="61">
        <v>0</v>
      </c>
      <c r="L295" s="61">
        <v>0</v>
      </c>
      <c r="M295" s="61">
        <v>0</v>
      </c>
      <c r="N295" s="61">
        <v>0</v>
      </c>
      <c r="O295" s="61">
        <v>0</v>
      </c>
      <c r="P295" s="61">
        <v>0</v>
      </c>
      <c r="Q295" s="61">
        <v>0</v>
      </c>
      <c r="R295" s="61">
        <v>0</v>
      </c>
      <c r="S295" s="61">
        <v>0</v>
      </c>
      <c r="T295" s="61">
        <v>0</v>
      </c>
      <c r="U295" s="61">
        <v>0</v>
      </c>
      <c r="V295" s="61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1">
        <v>0</v>
      </c>
      <c r="AE295" s="60">
        <v>0</v>
      </c>
      <c r="AF295" s="60">
        <v>0</v>
      </c>
      <c r="AG295" s="60">
        <v>0</v>
      </c>
      <c r="AH295" s="60">
        <v>0</v>
      </c>
      <c r="AI295" s="61">
        <v>0</v>
      </c>
      <c r="AJ295" s="60">
        <v>0</v>
      </c>
      <c r="AK295" s="60">
        <v>0</v>
      </c>
      <c r="AL295" s="60">
        <v>0</v>
      </c>
      <c r="AM295" s="60">
        <v>0</v>
      </c>
      <c r="AN295" s="61">
        <v>0</v>
      </c>
      <c r="AO295" s="60">
        <v>0</v>
      </c>
    </row>
    <row r="296" spans="1:41" x14ac:dyDescent="0.15">
      <c r="A296" s="56" t="s">
        <v>2019</v>
      </c>
      <c r="B296" s="56" t="s">
        <v>1481</v>
      </c>
      <c r="C296" s="64" t="s">
        <v>1481</v>
      </c>
      <c r="D296" s="56" t="s">
        <v>1482</v>
      </c>
      <c r="E296" s="56" t="s">
        <v>398</v>
      </c>
      <c r="F296" s="56" t="s">
        <v>1728</v>
      </c>
      <c r="G296" s="56" t="s">
        <v>1986</v>
      </c>
      <c r="H296" s="56" t="s">
        <v>1989</v>
      </c>
      <c r="I296" s="56" t="s">
        <v>1820</v>
      </c>
      <c r="J296" s="61">
        <v>0</v>
      </c>
      <c r="K296" s="61">
        <v>0</v>
      </c>
      <c r="L296" s="61">
        <v>0</v>
      </c>
      <c r="M296" s="61">
        <v>0</v>
      </c>
      <c r="N296" s="61">
        <v>0</v>
      </c>
      <c r="O296" s="61">
        <v>0</v>
      </c>
      <c r="P296" s="61">
        <v>0</v>
      </c>
      <c r="Q296" s="61">
        <v>0</v>
      </c>
      <c r="R296" s="61">
        <v>0</v>
      </c>
      <c r="S296" s="61">
        <v>0</v>
      </c>
      <c r="T296" s="61">
        <v>0</v>
      </c>
      <c r="U296" s="61">
        <v>0</v>
      </c>
      <c r="V296" s="61">
        <v>0</v>
      </c>
      <c r="W296" s="60">
        <v>0</v>
      </c>
      <c r="X296" s="60">
        <v>0</v>
      </c>
      <c r="Y296" s="60">
        <v>0</v>
      </c>
      <c r="Z296" s="60">
        <v>0</v>
      </c>
      <c r="AA296" s="60">
        <v>0</v>
      </c>
      <c r="AB296" s="60">
        <v>0</v>
      </c>
      <c r="AC296" s="60">
        <v>0</v>
      </c>
      <c r="AD296" s="61">
        <v>0</v>
      </c>
      <c r="AE296" s="60">
        <v>0</v>
      </c>
      <c r="AF296" s="60">
        <v>0</v>
      </c>
      <c r="AG296" s="60">
        <v>0</v>
      </c>
      <c r="AH296" s="60">
        <v>0</v>
      </c>
      <c r="AI296" s="61">
        <v>0</v>
      </c>
      <c r="AJ296" s="60">
        <v>0</v>
      </c>
      <c r="AK296" s="60">
        <v>0</v>
      </c>
      <c r="AL296" s="60">
        <v>0</v>
      </c>
      <c r="AM296" s="60">
        <v>0</v>
      </c>
      <c r="AN296" s="61">
        <v>0</v>
      </c>
      <c r="AO296" s="60">
        <v>0</v>
      </c>
    </row>
    <row r="297" spans="1:41" x14ac:dyDescent="0.15">
      <c r="A297" s="56" t="s">
        <v>2020</v>
      </c>
      <c r="B297" s="56" t="s">
        <v>1481</v>
      </c>
      <c r="C297" s="64" t="s">
        <v>1481</v>
      </c>
      <c r="D297" s="56" t="s">
        <v>1482</v>
      </c>
      <c r="E297" s="56" t="s">
        <v>398</v>
      </c>
      <c r="F297" s="56" t="s">
        <v>1728</v>
      </c>
      <c r="G297" s="56" t="s">
        <v>1986</v>
      </c>
      <c r="H297" s="56" t="s">
        <v>1989</v>
      </c>
      <c r="I297" s="56" t="s">
        <v>1821</v>
      </c>
      <c r="J297" s="61">
        <v>0</v>
      </c>
      <c r="K297" s="61">
        <v>0</v>
      </c>
      <c r="L297" s="61">
        <v>0</v>
      </c>
      <c r="M297" s="61">
        <v>0</v>
      </c>
      <c r="N297" s="61">
        <v>0</v>
      </c>
      <c r="O297" s="61">
        <v>0</v>
      </c>
      <c r="P297" s="61">
        <v>0</v>
      </c>
      <c r="Q297" s="61">
        <v>0</v>
      </c>
      <c r="R297" s="61">
        <v>0</v>
      </c>
      <c r="S297" s="61">
        <v>0</v>
      </c>
      <c r="T297" s="61">
        <v>0</v>
      </c>
      <c r="U297" s="61">
        <v>0</v>
      </c>
      <c r="V297" s="61">
        <v>0</v>
      </c>
      <c r="W297" s="60">
        <v>0</v>
      </c>
      <c r="X297" s="60">
        <v>0</v>
      </c>
      <c r="Y297" s="60">
        <v>0</v>
      </c>
      <c r="Z297" s="60">
        <v>0</v>
      </c>
      <c r="AA297" s="60">
        <v>0</v>
      </c>
      <c r="AB297" s="60">
        <v>0</v>
      </c>
      <c r="AC297" s="60">
        <v>0</v>
      </c>
      <c r="AD297" s="61">
        <v>0</v>
      </c>
      <c r="AE297" s="60">
        <v>0</v>
      </c>
      <c r="AF297" s="60">
        <v>0</v>
      </c>
      <c r="AG297" s="60">
        <v>0</v>
      </c>
      <c r="AH297" s="60">
        <v>0</v>
      </c>
      <c r="AI297" s="61">
        <v>0</v>
      </c>
      <c r="AJ297" s="60">
        <v>0</v>
      </c>
      <c r="AK297" s="60">
        <v>0</v>
      </c>
      <c r="AL297" s="60">
        <v>0</v>
      </c>
      <c r="AM297" s="60">
        <v>0</v>
      </c>
      <c r="AN297" s="61">
        <v>0</v>
      </c>
      <c r="AO297" s="60">
        <v>0</v>
      </c>
    </row>
    <row r="298" spans="1:41" x14ac:dyDescent="0.15">
      <c r="A298" s="56" t="s">
        <v>2021</v>
      </c>
      <c r="B298" s="56" t="s">
        <v>1481</v>
      </c>
      <c r="C298" s="64" t="s">
        <v>1481</v>
      </c>
      <c r="D298" s="56" t="s">
        <v>1482</v>
      </c>
      <c r="E298" s="56" t="s">
        <v>398</v>
      </c>
      <c r="F298" s="56" t="s">
        <v>1728</v>
      </c>
      <c r="G298" s="56" t="s">
        <v>1986</v>
      </c>
      <c r="H298" s="56" t="s">
        <v>1989</v>
      </c>
      <c r="I298" s="56" t="s">
        <v>1822</v>
      </c>
      <c r="J298" s="61">
        <v>0</v>
      </c>
      <c r="K298" s="61">
        <v>0</v>
      </c>
      <c r="L298" s="61">
        <v>0</v>
      </c>
      <c r="M298" s="61">
        <v>0</v>
      </c>
      <c r="N298" s="61">
        <v>0</v>
      </c>
      <c r="O298" s="61">
        <v>0</v>
      </c>
      <c r="P298" s="61">
        <v>0</v>
      </c>
      <c r="Q298" s="61">
        <v>0</v>
      </c>
      <c r="R298" s="61">
        <v>0</v>
      </c>
      <c r="S298" s="61">
        <v>0</v>
      </c>
      <c r="T298" s="61">
        <v>0</v>
      </c>
      <c r="U298" s="61">
        <v>0</v>
      </c>
      <c r="V298" s="61">
        <v>0</v>
      </c>
      <c r="W298" s="60">
        <v>0</v>
      </c>
      <c r="X298" s="60">
        <v>0</v>
      </c>
      <c r="Y298" s="60">
        <v>0</v>
      </c>
      <c r="Z298" s="60">
        <v>0</v>
      </c>
      <c r="AA298" s="60">
        <v>0</v>
      </c>
      <c r="AB298" s="60">
        <v>0</v>
      </c>
      <c r="AC298" s="60">
        <v>0</v>
      </c>
      <c r="AD298" s="61">
        <v>0</v>
      </c>
      <c r="AE298" s="60">
        <v>0</v>
      </c>
      <c r="AF298" s="60">
        <v>0</v>
      </c>
      <c r="AG298" s="60">
        <v>0</v>
      </c>
      <c r="AH298" s="60">
        <v>0</v>
      </c>
      <c r="AI298" s="61">
        <v>0</v>
      </c>
      <c r="AJ298" s="60">
        <v>0</v>
      </c>
      <c r="AK298" s="60">
        <v>0</v>
      </c>
      <c r="AL298" s="60">
        <v>0</v>
      </c>
      <c r="AM298" s="60">
        <v>0</v>
      </c>
      <c r="AN298" s="61">
        <v>0</v>
      </c>
      <c r="AO298" s="60">
        <v>0</v>
      </c>
    </row>
    <row r="299" spans="1:41" x14ac:dyDescent="0.15">
      <c r="A299" s="56" t="s">
        <v>2022</v>
      </c>
      <c r="B299" s="56" t="s">
        <v>1481</v>
      </c>
      <c r="C299" s="64" t="s">
        <v>1481</v>
      </c>
      <c r="D299" s="56" t="s">
        <v>1482</v>
      </c>
      <c r="E299" s="56" t="s">
        <v>398</v>
      </c>
      <c r="F299" s="56" t="s">
        <v>1728</v>
      </c>
      <c r="G299" s="56" t="s">
        <v>1986</v>
      </c>
      <c r="H299" s="56" t="s">
        <v>1989</v>
      </c>
      <c r="I299" s="56" t="s">
        <v>1823</v>
      </c>
      <c r="J299" s="61">
        <v>0</v>
      </c>
      <c r="K299" s="61">
        <v>0</v>
      </c>
      <c r="L299" s="61">
        <v>0</v>
      </c>
      <c r="M299" s="61">
        <v>0</v>
      </c>
      <c r="N299" s="61">
        <v>0</v>
      </c>
      <c r="O299" s="61">
        <v>0</v>
      </c>
      <c r="P299" s="61">
        <v>0</v>
      </c>
      <c r="Q299" s="61">
        <v>0</v>
      </c>
      <c r="R299" s="61">
        <v>0</v>
      </c>
      <c r="S299" s="61">
        <v>0</v>
      </c>
      <c r="T299" s="61">
        <v>0</v>
      </c>
      <c r="U299" s="61">
        <v>0</v>
      </c>
      <c r="V299" s="61">
        <v>0</v>
      </c>
      <c r="W299" s="60">
        <v>0</v>
      </c>
      <c r="X299" s="60">
        <v>0</v>
      </c>
      <c r="Y299" s="60">
        <v>0</v>
      </c>
      <c r="Z299" s="60">
        <v>0</v>
      </c>
      <c r="AA299" s="60">
        <v>0</v>
      </c>
      <c r="AB299" s="60">
        <v>0</v>
      </c>
      <c r="AC299" s="60">
        <v>0</v>
      </c>
      <c r="AD299" s="61">
        <v>0</v>
      </c>
      <c r="AE299" s="60">
        <v>0</v>
      </c>
      <c r="AF299" s="60">
        <v>0</v>
      </c>
      <c r="AG299" s="60">
        <v>0</v>
      </c>
      <c r="AH299" s="60">
        <v>0</v>
      </c>
      <c r="AI299" s="61">
        <v>0</v>
      </c>
      <c r="AJ299" s="60">
        <v>0</v>
      </c>
      <c r="AK299" s="60">
        <v>0</v>
      </c>
      <c r="AL299" s="60">
        <v>0</v>
      </c>
      <c r="AM299" s="60">
        <v>0</v>
      </c>
      <c r="AN299" s="61">
        <v>0</v>
      </c>
      <c r="AO299" s="60">
        <v>0</v>
      </c>
    </row>
    <row r="300" spans="1:41" x14ac:dyDescent="0.15">
      <c r="A300" s="56" t="s">
        <v>2023</v>
      </c>
      <c r="B300" s="56" t="s">
        <v>1481</v>
      </c>
      <c r="C300" s="64" t="s">
        <v>1481</v>
      </c>
      <c r="D300" s="56" t="s">
        <v>1482</v>
      </c>
      <c r="E300" s="56" t="s">
        <v>398</v>
      </c>
      <c r="F300" s="56" t="s">
        <v>1728</v>
      </c>
      <c r="G300" s="56" t="s">
        <v>1986</v>
      </c>
      <c r="H300" s="56" t="s">
        <v>1989</v>
      </c>
      <c r="I300" s="56" t="s">
        <v>1824</v>
      </c>
      <c r="J300" s="61">
        <v>0</v>
      </c>
      <c r="K300" s="61">
        <v>0</v>
      </c>
      <c r="L300" s="61">
        <v>0</v>
      </c>
      <c r="M300" s="61">
        <v>0</v>
      </c>
      <c r="N300" s="61">
        <v>0</v>
      </c>
      <c r="O300" s="61">
        <v>0</v>
      </c>
      <c r="P300" s="61">
        <v>0</v>
      </c>
      <c r="Q300" s="61">
        <v>0</v>
      </c>
      <c r="R300" s="61">
        <v>0</v>
      </c>
      <c r="S300" s="61">
        <v>0</v>
      </c>
      <c r="T300" s="61">
        <v>0</v>
      </c>
      <c r="U300" s="61">
        <v>0</v>
      </c>
      <c r="V300" s="61">
        <v>0</v>
      </c>
      <c r="W300" s="60">
        <v>0</v>
      </c>
      <c r="X300" s="60">
        <v>0</v>
      </c>
      <c r="Y300" s="60">
        <v>0</v>
      </c>
      <c r="Z300" s="60">
        <v>0</v>
      </c>
      <c r="AA300" s="60">
        <v>0</v>
      </c>
      <c r="AB300" s="60">
        <v>0</v>
      </c>
      <c r="AC300" s="60">
        <v>0</v>
      </c>
      <c r="AD300" s="61">
        <v>0</v>
      </c>
      <c r="AE300" s="60">
        <v>0</v>
      </c>
      <c r="AF300" s="60">
        <v>0</v>
      </c>
      <c r="AG300" s="60">
        <v>0</v>
      </c>
      <c r="AH300" s="60">
        <v>0</v>
      </c>
      <c r="AI300" s="61">
        <v>0</v>
      </c>
      <c r="AJ300" s="60">
        <v>0</v>
      </c>
      <c r="AK300" s="60">
        <v>0</v>
      </c>
      <c r="AL300" s="60">
        <v>0</v>
      </c>
      <c r="AM300" s="60">
        <v>0</v>
      </c>
      <c r="AN300" s="61">
        <v>0</v>
      </c>
      <c r="AO300" s="60">
        <v>0</v>
      </c>
    </row>
    <row r="301" spans="1:41" x14ac:dyDescent="0.15">
      <c r="A301" s="56" t="s">
        <v>2024</v>
      </c>
      <c r="B301" s="56" t="s">
        <v>1481</v>
      </c>
      <c r="C301" s="64" t="s">
        <v>1481</v>
      </c>
      <c r="D301" s="56" t="s">
        <v>1482</v>
      </c>
      <c r="E301" s="56" t="s">
        <v>398</v>
      </c>
      <c r="F301" s="56" t="s">
        <v>1728</v>
      </c>
      <c r="G301" s="56" t="s">
        <v>1986</v>
      </c>
      <c r="H301" s="56" t="s">
        <v>1989</v>
      </c>
      <c r="I301" s="56" t="s">
        <v>1825</v>
      </c>
      <c r="J301" s="61">
        <v>0</v>
      </c>
      <c r="K301" s="61">
        <v>0</v>
      </c>
      <c r="L301" s="61">
        <v>0</v>
      </c>
      <c r="M301" s="61">
        <v>0</v>
      </c>
      <c r="N301" s="61">
        <v>0</v>
      </c>
      <c r="O301" s="61">
        <v>0</v>
      </c>
      <c r="P301" s="61">
        <v>0</v>
      </c>
      <c r="Q301" s="61">
        <v>0</v>
      </c>
      <c r="R301" s="61">
        <v>0</v>
      </c>
      <c r="S301" s="61">
        <v>0</v>
      </c>
      <c r="T301" s="61">
        <v>0</v>
      </c>
      <c r="U301" s="61">
        <v>0</v>
      </c>
      <c r="V301" s="61">
        <v>0</v>
      </c>
      <c r="W301" s="60">
        <v>0</v>
      </c>
      <c r="X301" s="60">
        <v>0</v>
      </c>
      <c r="Y301" s="60">
        <v>0</v>
      </c>
      <c r="Z301" s="60">
        <v>0</v>
      </c>
      <c r="AA301" s="60">
        <v>0</v>
      </c>
      <c r="AB301" s="60">
        <v>0</v>
      </c>
      <c r="AC301" s="60">
        <v>0</v>
      </c>
      <c r="AD301" s="61">
        <v>0</v>
      </c>
      <c r="AE301" s="60">
        <v>0</v>
      </c>
      <c r="AF301" s="60">
        <v>0</v>
      </c>
      <c r="AG301" s="60">
        <v>0</v>
      </c>
      <c r="AH301" s="60">
        <v>0</v>
      </c>
      <c r="AI301" s="61">
        <v>0</v>
      </c>
      <c r="AJ301" s="60">
        <v>0</v>
      </c>
      <c r="AK301" s="60">
        <v>0</v>
      </c>
      <c r="AL301" s="60">
        <v>0</v>
      </c>
      <c r="AM301" s="60">
        <v>0</v>
      </c>
      <c r="AN301" s="61">
        <v>0</v>
      </c>
      <c r="AO301" s="60">
        <v>0</v>
      </c>
    </row>
    <row r="302" spans="1:41" x14ac:dyDescent="0.15">
      <c r="A302" s="56" t="s">
        <v>2025</v>
      </c>
      <c r="B302" s="56" t="s">
        <v>1481</v>
      </c>
      <c r="C302" s="64" t="s">
        <v>1481</v>
      </c>
      <c r="D302" s="56" t="s">
        <v>1482</v>
      </c>
      <c r="E302" s="56" t="s">
        <v>398</v>
      </c>
      <c r="F302" s="56" t="s">
        <v>1728</v>
      </c>
      <c r="G302" s="56" t="s">
        <v>1986</v>
      </c>
      <c r="H302" s="56" t="s">
        <v>1989</v>
      </c>
      <c r="I302" s="56" t="s">
        <v>1826</v>
      </c>
      <c r="J302" s="61">
        <v>0</v>
      </c>
      <c r="K302" s="61">
        <v>0</v>
      </c>
      <c r="L302" s="61">
        <v>0</v>
      </c>
      <c r="M302" s="61">
        <v>0</v>
      </c>
      <c r="N302" s="61">
        <v>0</v>
      </c>
      <c r="O302" s="61">
        <v>0</v>
      </c>
      <c r="P302" s="61">
        <v>0</v>
      </c>
      <c r="Q302" s="61">
        <v>0</v>
      </c>
      <c r="R302" s="61">
        <v>0</v>
      </c>
      <c r="S302" s="61">
        <v>0</v>
      </c>
      <c r="T302" s="61">
        <v>0</v>
      </c>
      <c r="U302" s="61">
        <v>0</v>
      </c>
      <c r="V302" s="61">
        <v>0</v>
      </c>
      <c r="W302" s="60">
        <v>0</v>
      </c>
      <c r="X302" s="60">
        <v>0</v>
      </c>
      <c r="Y302" s="60">
        <v>0</v>
      </c>
      <c r="Z302" s="60">
        <v>0</v>
      </c>
      <c r="AA302" s="60">
        <v>0</v>
      </c>
      <c r="AB302" s="60">
        <v>0</v>
      </c>
      <c r="AC302" s="60">
        <v>0</v>
      </c>
      <c r="AD302" s="61">
        <v>0</v>
      </c>
      <c r="AE302" s="60">
        <v>0</v>
      </c>
      <c r="AF302" s="60">
        <v>0</v>
      </c>
      <c r="AG302" s="60">
        <v>0</v>
      </c>
      <c r="AH302" s="60">
        <v>0</v>
      </c>
      <c r="AI302" s="61">
        <v>0</v>
      </c>
      <c r="AJ302" s="60">
        <v>0</v>
      </c>
      <c r="AK302" s="60">
        <v>0</v>
      </c>
      <c r="AL302" s="60">
        <v>0</v>
      </c>
      <c r="AM302" s="60">
        <v>0</v>
      </c>
      <c r="AN302" s="61">
        <v>0</v>
      </c>
      <c r="AO302" s="60">
        <v>0</v>
      </c>
    </row>
    <row r="303" spans="1:41" x14ac:dyDescent="0.15">
      <c r="A303" s="56" t="s">
        <v>2026</v>
      </c>
      <c r="B303" s="56" t="s">
        <v>1481</v>
      </c>
      <c r="C303" s="64" t="s">
        <v>1481</v>
      </c>
      <c r="D303" s="56" t="s">
        <v>1482</v>
      </c>
      <c r="E303" s="56" t="s">
        <v>398</v>
      </c>
      <c r="F303" s="56" t="s">
        <v>1728</v>
      </c>
      <c r="G303" s="56" t="s">
        <v>1986</v>
      </c>
      <c r="H303" s="56" t="s">
        <v>1989</v>
      </c>
      <c r="I303" s="56" t="s">
        <v>1827</v>
      </c>
      <c r="J303" s="61">
        <v>0</v>
      </c>
      <c r="K303" s="61">
        <v>0</v>
      </c>
      <c r="L303" s="61">
        <v>0</v>
      </c>
      <c r="M303" s="61">
        <v>0</v>
      </c>
      <c r="N303" s="61">
        <v>0</v>
      </c>
      <c r="O303" s="61">
        <v>0</v>
      </c>
      <c r="P303" s="61">
        <v>0</v>
      </c>
      <c r="Q303" s="61">
        <v>0</v>
      </c>
      <c r="R303" s="61">
        <v>0</v>
      </c>
      <c r="S303" s="61">
        <v>0</v>
      </c>
      <c r="T303" s="61">
        <v>0</v>
      </c>
      <c r="U303" s="61">
        <v>0</v>
      </c>
      <c r="V303" s="61">
        <v>0</v>
      </c>
      <c r="W303" s="60">
        <v>0</v>
      </c>
      <c r="X303" s="60">
        <v>0</v>
      </c>
      <c r="Y303" s="60">
        <v>0</v>
      </c>
      <c r="Z303" s="60">
        <v>0</v>
      </c>
      <c r="AA303" s="60">
        <v>0</v>
      </c>
      <c r="AB303" s="60">
        <v>0</v>
      </c>
      <c r="AC303" s="60">
        <v>0</v>
      </c>
      <c r="AD303" s="61">
        <v>0</v>
      </c>
      <c r="AE303" s="60">
        <v>0</v>
      </c>
      <c r="AF303" s="60">
        <v>0</v>
      </c>
      <c r="AG303" s="60">
        <v>0</v>
      </c>
      <c r="AH303" s="60">
        <v>0</v>
      </c>
      <c r="AI303" s="61">
        <v>0</v>
      </c>
      <c r="AJ303" s="60">
        <v>0</v>
      </c>
      <c r="AK303" s="60">
        <v>0</v>
      </c>
      <c r="AL303" s="60">
        <v>0</v>
      </c>
      <c r="AM303" s="60">
        <v>0</v>
      </c>
      <c r="AN303" s="61">
        <v>0</v>
      </c>
      <c r="AO303" s="60">
        <v>0</v>
      </c>
    </row>
    <row r="304" spans="1:41" x14ac:dyDescent="0.15">
      <c r="A304" s="56" t="s">
        <v>2027</v>
      </c>
      <c r="B304" s="56" t="s">
        <v>1481</v>
      </c>
      <c r="C304" s="64" t="s">
        <v>1481</v>
      </c>
      <c r="D304" s="56" t="s">
        <v>1482</v>
      </c>
      <c r="E304" s="56" t="s">
        <v>398</v>
      </c>
      <c r="F304" s="56" t="s">
        <v>1728</v>
      </c>
      <c r="G304" s="56" t="s">
        <v>1986</v>
      </c>
      <c r="H304" s="56" t="s">
        <v>1989</v>
      </c>
      <c r="I304" s="56" t="s">
        <v>1828</v>
      </c>
      <c r="J304" s="61">
        <v>0</v>
      </c>
      <c r="K304" s="61">
        <v>0</v>
      </c>
      <c r="L304" s="61">
        <v>0</v>
      </c>
      <c r="M304" s="61">
        <v>0</v>
      </c>
      <c r="N304" s="61">
        <v>0</v>
      </c>
      <c r="O304" s="61">
        <v>0</v>
      </c>
      <c r="P304" s="61">
        <v>0</v>
      </c>
      <c r="Q304" s="61">
        <v>0</v>
      </c>
      <c r="R304" s="61">
        <v>0</v>
      </c>
      <c r="S304" s="61">
        <v>0</v>
      </c>
      <c r="T304" s="61">
        <v>0</v>
      </c>
      <c r="U304" s="61">
        <v>0</v>
      </c>
      <c r="V304" s="61">
        <v>0</v>
      </c>
      <c r="W304" s="60">
        <v>0</v>
      </c>
      <c r="X304" s="60">
        <v>0</v>
      </c>
      <c r="Y304" s="60">
        <v>0</v>
      </c>
      <c r="Z304" s="60">
        <v>0</v>
      </c>
      <c r="AA304" s="60">
        <v>0</v>
      </c>
      <c r="AB304" s="60">
        <v>0</v>
      </c>
      <c r="AC304" s="60">
        <v>0</v>
      </c>
      <c r="AD304" s="61">
        <v>0</v>
      </c>
      <c r="AE304" s="60">
        <v>0</v>
      </c>
      <c r="AF304" s="60">
        <v>0</v>
      </c>
      <c r="AG304" s="60">
        <v>0</v>
      </c>
      <c r="AH304" s="60">
        <v>0</v>
      </c>
      <c r="AI304" s="61">
        <v>0</v>
      </c>
      <c r="AJ304" s="60">
        <v>0</v>
      </c>
      <c r="AK304" s="60">
        <v>0</v>
      </c>
      <c r="AL304" s="60">
        <v>0</v>
      </c>
      <c r="AM304" s="60">
        <v>0</v>
      </c>
      <c r="AN304" s="61">
        <v>0</v>
      </c>
      <c r="AO304" s="60">
        <v>0</v>
      </c>
    </row>
    <row r="305" spans="1:41" x14ac:dyDescent="0.15">
      <c r="A305" s="56" t="s">
        <v>2028</v>
      </c>
      <c r="B305" s="56" t="s">
        <v>1481</v>
      </c>
      <c r="C305" s="64" t="s">
        <v>1481</v>
      </c>
      <c r="D305" s="56" t="s">
        <v>1482</v>
      </c>
      <c r="E305" s="56" t="s">
        <v>398</v>
      </c>
      <c r="F305" s="56" t="s">
        <v>1728</v>
      </c>
      <c r="G305" s="56" t="s">
        <v>1986</v>
      </c>
      <c r="H305" s="56" t="s">
        <v>1989</v>
      </c>
      <c r="I305" s="56" t="s">
        <v>1829</v>
      </c>
      <c r="J305" s="61">
        <v>0</v>
      </c>
      <c r="K305" s="61">
        <v>0</v>
      </c>
      <c r="L305" s="61">
        <v>0</v>
      </c>
      <c r="M305" s="61">
        <v>0</v>
      </c>
      <c r="N305" s="61">
        <v>0</v>
      </c>
      <c r="O305" s="61">
        <v>0</v>
      </c>
      <c r="P305" s="61">
        <v>0</v>
      </c>
      <c r="Q305" s="61">
        <v>0</v>
      </c>
      <c r="R305" s="61">
        <v>0</v>
      </c>
      <c r="S305" s="61">
        <v>0</v>
      </c>
      <c r="T305" s="61">
        <v>0</v>
      </c>
      <c r="U305" s="61">
        <v>0</v>
      </c>
      <c r="V305" s="61">
        <v>0</v>
      </c>
      <c r="W305" s="60">
        <v>0</v>
      </c>
      <c r="X305" s="60">
        <v>0</v>
      </c>
      <c r="Y305" s="60">
        <v>0</v>
      </c>
      <c r="Z305" s="60">
        <v>0</v>
      </c>
      <c r="AA305" s="60">
        <v>0</v>
      </c>
      <c r="AB305" s="60">
        <v>0</v>
      </c>
      <c r="AC305" s="60">
        <v>0</v>
      </c>
      <c r="AD305" s="61">
        <v>0</v>
      </c>
      <c r="AE305" s="60">
        <v>0</v>
      </c>
      <c r="AF305" s="60">
        <v>0</v>
      </c>
      <c r="AG305" s="60">
        <v>0</v>
      </c>
      <c r="AH305" s="60">
        <v>0</v>
      </c>
      <c r="AI305" s="61">
        <v>0</v>
      </c>
      <c r="AJ305" s="60">
        <v>0</v>
      </c>
      <c r="AK305" s="60">
        <v>0</v>
      </c>
      <c r="AL305" s="60">
        <v>0</v>
      </c>
      <c r="AM305" s="60">
        <v>0</v>
      </c>
      <c r="AN305" s="61">
        <v>0</v>
      </c>
      <c r="AO305" s="60">
        <v>0</v>
      </c>
    </row>
    <row r="306" spans="1:41" x14ac:dyDescent="0.15">
      <c r="A306" s="56" t="s">
        <v>2029</v>
      </c>
      <c r="B306" s="56" t="s">
        <v>1481</v>
      </c>
      <c r="C306" s="64" t="s">
        <v>1481</v>
      </c>
      <c r="D306" s="56" t="s">
        <v>1482</v>
      </c>
      <c r="E306" s="56" t="s">
        <v>398</v>
      </c>
      <c r="F306" s="56" t="s">
        <v>1728</v>
      </c>
      <c r="G306" s="56" t="s">
        <v>1986</v>
      </c>
      <c r="H306" s="56" t="s">
        <v>1989</v>
      </c>
      <c r="I306" s="56" t="s">
        <v>1830</v>
      </c>
      <c r="J306" s="61">
        <v>0</v>
      </c>
      <c r="K306" s="61">
        <v>0</v>
      </c>
      <c r="L306" s="61">
        <v>0</v>
      </c>
      <c r="M306" s="61">
        <v>0</v>
      </c>
      <c r="N306" s="61">
        <v>0</v>
      </c>
      <c r="O306" s="61">
        <v>0</v>
      </c>
      <c r="P306" s="61">
        <v>0</v>
      </c>
      <c r="Q306" s="61">
        <v>0</v>
      </c>
      <c r="R306" s="61">
        <v>0</v>
      </c>
      <c r="S306" s="61">
        <v>0</v>
      </c>
      <c r="T306" s="61">
        <v>0</v>
      </c>
      <c r="U306" s="61">
        <v>0</v>
      </c>
      <c r="V306" s="61">
        <v>0</v>
      </c>
      <c r="W306" s="60">
        <v>0</v>
      </c>
      <c r="X306" s="60">
        <v>0</v>
      </c>
      <c r="Y306" s="60">
        <v>0</v>
      </c>
      <c r="Z306" s="60">
        <v>0</v>
      </c>
      <c r="AA306" s="60">
        <v>0</v>
      </c>
      <c r="AB306" s="60">
        <v>0</v>
      </c>
      <c r="AC306" s="60">
        <v>0</v>
      </c>
      <c r="AD306" s="61">
        <v>0</v>
      </c>
      <c r="AE306" s="60">
        <v>0</v>
      </c>
      <c r="AF306" s="60">
        <v>0</v>
      </c>
      <c r="AG306" s="60">
        <v>0</v>
      </c>
      <c r="AH306" s="60">
        <v>0</v>
      </c>
      <c r="AI306" s="61">
        <v>0</v>
      </c>
      <c r="AJ306" s="60">
        <v>0</v>
      </c>
      <c r="AK306" s="60">
        <v>0</v>
      </c>
      <c r="AL306" s="60">
        <v>0</v>
      </c>
      <c r="AM306" s="60">
        <v>0</v>
      </c>
      <c r="AN306" s="61">
        <v>0</v>
      </c>
      <c r="AO306" s="60">
        <v>0</v>
      </c>
    </row>
    <row r="307" spans="1:41" x14ac:dyDescent="0.15">
      <c r="A307" s="56" t="s">
        <v>2030</v>
      </c>
      <c r="B307" s="56" t="s">
        <v>1481</v>
      </c>
      <c r="C307" s="64" t="s">
        <v>1481</v>
      </c>
      <c r="D307" s="56" t="s">
        <v>1482</v>
      </c>
      <c r="E307" s="56" t="s">
        <v>398</v>
      </c>
      <c r="F307" s="56" t="s">
        <v>1728</v>
      </c>
      <c r="G307" s="56" t="s">
        <v>1986</v>
      </c>
      <c r="H307" s="56" t="s">
        <v>1989</v>
      </c>
      <c r="I307" s="56" t="s">
        <v>1831</v>
      </c>
      <c r="J307" s="61">
        <v>0</v>
      </c>
      <c r="K307" s="61">
        <v>15676386</v>
      </c>
      <c r="L307" s="61">
        <v>637707</v>
      </c>
      <c r="M307" s="61">
        <v>16314093</v>
      </c>
      <c r="N307" s="61">
        <v>0</v>
      </c>
      <c r="O307" s="61">
        <v>0</v>
      </c>
      <c r="P307" s="61">
        <v>14976973</v>
      </c>
      <c r="Q307" s="61">
        <v>187163</v>
      </c>
      <c r="R307" s="61">
        <v>15164136</v>
      </c>
      <c r="S307" s="61">
        <v>0</v>
      </c>
      <c r="T307" s="61">
        <v>0</v>
      </c>
      <c r="U307" s="61">
        <v>0</v>
      </c>
      <c r="V307" s="61">
        <v>0</v>
      </c>
      <c r="W307" s="60">
        <v>95.538429600000001</v>
      </c>
      <c r="X307" s="60">
        <v>29.349372000000002</v>
      </c>
      <c r="Y307" s="60">
        <v>92.951143500000001</v>
      </c>
      <c r="Z307" s="60">
        <v>95.043114799999998</v>
      </c>
      <c r="AA307" s="60">
        <v>40.186801700000004</v>
      </c>
      <c r="AB307" s="60">
        <v>92.972099900000003</v>
      </c>
      <c r="AC307" s="60">
        <v>-2.0956400000002873E-2</v>
      </c>
      <c r="AD307" s="61">
        <v>14714896</v>
      </c>
      <c r="AE307" s="60">
        <v>3.0529608000000001</v>
      </c>
      <c r="AF307" s="60">
        <v>95.538429600000001</v>
      </c>
      <c r="AG307" s="60">
        <v>29.349372000000002</v>
      </c>
      <c r="AH307" s="60">
        <v>92.951143500000001</v>
      </c>
      <c r="AI307" s="61">
        <v>15164136</v>
      </c>
      <c r="AJ307" s="60">
        <v>95.043114799999998</v>
      </c>
      <c r="AK307" s="60">
        <v>40.186801700000004</v>
      </c>
      <c r="AL307" s="60">
        <v>92.972099900000003</v>
      </c>
      <c r="AM307" s="60">
        <v>-2.0956400000002873E-2</v>
      </c>
      <c r="AN307" s="61">
        <v>14714896</v>
      </c>
      <c r="AO307" s="60">
        <v>3.0529608000000001</v>
      </c>
    </row>
    <row r="308" spans="1:41" x14ac:dyDescent="0.15">
      <c r="A308" s="56" t="s">
        <v>2031</v>
      </c>
      <c r="B308" s="56" t="s">
        <v>1481</v>
      </c>
      <c r="C308" s="64" t="s">
        <v>1481</v>
      </c>
      <c r="D308" s="56" t="s">
        <v>1482</v>
      </c>
      <c r="E308" s="56" t="s">
        <v>398</v>
      </c>
      <c r="F308" s="56" t="s">
        <v>1728</v>
      </c>
      <c r="G308" s="56" t="s">
        <v>1986</v>
      </c>
      <c r="H308" s="56" t="s">
        <v>1989</v>
      </c>
      <c r="I308" s="56" t="s">
        <v>1832</v>
      </c>
      <c r="J308" s="61">
        <v>0</v>
      </c>
      <c r="K308" s="61">
        <v>0</v>
      </c>
      <c r="L308" s="61">
        <v>0</v>
      </c>
      <c r="M308" s="61">
        <v>0</v>
      </c>
      <c r="N308" s="61">
        <v>0</v>
      </c>
      <c r="O308" s="61">
        <v>0</v>
      </c>
      <c r="P308" s="61">
        <v>0</v>
      </c>
      <c r="Q308" s="61">
        <v>0</v>
      </c>
      <c r="R308" s="61">
        <v>0</v>
      </c>
      <c r="S308" s="61">
        <v>0</v>
      </c>
      <c r="T308" s="61">
        <v>0</v>
      </c>
      <c r="U308" s="61">
        <v>0</v>
      </c>
      <c r="V308" s="61">
        <v>0</v>
      </c>
      <c r="W308" s="60">
        <v>0</v>
      </c>
      <c r="X308" s="60">
        <v>0</v>
      </c>
      <c r="Y308" s="60">
        <v>0</v>
      </c>
      <c r="Z308" s="60">
        <v>0</v>
      </c>
      <c r="AA308" s="60">
        <v>0</v>
      </c>
      <c r="AB308" s="60">
        <v>0</v>
      </c>
      <c r="AC308" s="60">
        <v>0</v>
      </c>
      <c r="AD308" s="61">
        <v>0</v>
      </c>
      <c r="AE308" s="60">
        <v>0</v>
      </c>
      <c r="AF308" s="60">
        <v>0</v>
      </c>
      <c r="AG308" s="60">
        <v>0</v>
      </c>
      <c r="AH308" s="60">
        <v>0</v>
      </c>
      <c r="AI308" s="61">
        <v>0</v>
      </c>
      <c r="AJ308" s="60">
        <v>0</v>
      </c>
      <c r="AK308" s="60">
        <v>0</v>
      </c>
      <c r="AL308" s="60">
        <v>0</v>
      </c>
      <c r="AM308" s="60">
        <v>0</v>
      </c>
      <c r="AN308" s="61">
        <v>0</v>
      </c>
      <c r="AO308" s="60">
        <v>0</v>
      </c>
    </row>
    <row r="309" spans="1:41" x14ac:dyDescent="0.15">
      <c r="A309" s="56" t="s">
        <v>2032</v>
      </c>
      <c r="B309" s="56" t="s">
        <v>1481</v>
      </c>
      <c r="C309" s="64" t="s">
        <v>1481</v>
      </c>
      <c r="D309" s="56" t="s">
        <v>1482</v>
      </c>
      <c r="E309" s="56" t="s">
        <v>398</v>
      </c>
      <c r="F309" s="56" t="s">
        <v>1728</v>
      </c>
      <c r="G309" s="56" t="s">
        <v>1986</v>
      </c>
      <c r="H309" s="56" t="s">
        <v>1989</v>
      </c>
      <c r="I309" s="56" t="s">
        <v>1834</v>
      </c>
      <c r="J309" s="61">
        <v>0</v>
      </c>
      <c r="K309" s="61">
        <v>0</v>
      </c>
      <c r="L309" s="61">
        <v>0</v>
      </c>
      <c r="M309" s="61">
        <v>0</v>
      </c>
      <c r="N309" s="61">
        <v>0</v>
      </c>
      <c r="O309" s="61">
        <v>0</v>
      </c>
      <c r="P309" s="61">
        <v>0</v>
      </c>
      <c r="Q309" s="61">
        <v>0</v>
      </c>
      <c r="R309" s="61">
        <v>0</v>
      </c>
      <c r="S309" s="61">
        <v>0</v>
      </c>
      <c r="T309" s="61">
        <v>0</v>
      </c>
      <c r="U309" s="61">
        <v>0</v>
      </c>
      <c r="V309" s="61">
        <v>0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1">
        <v>0</v>
      </c>
      <c r="AE309" s="60">
        <v>0</v>
      </c>
      <c r="AF309" s="60">
        <v>0</v>
      </c>
      <c r="AG309" s="60">
        <v>0</v>
      </c>
      <c r="AH309" s="60">
        <v>0</v>
      </c>
      <c r="AI309" s="61">
        <v>0</v>
      </c>
      <c r="AJ309" s="60">
        <v>0</v>
      </c>
      <c r="AK309" s="60">
        <v>0</v>
      </c>
      <c r="AL309" s="60">
        <v>0</v>
      </c>
      <c r="AM309" s="60">
        <v>0</v>
      </c>
      <c r="AN309" s="61">
        <v>0</v>
      </c>
      <c r="AO309" s="60">
        <v>0</v>
      </c>
    </row>
    <row r="310" spans="1:41" x14ac:dyDescent="0.15">
      <c r="A310" s="56" t="s">
        <v>127</v>
      </c>
      <c r="B310" s="56" t="s">
        <v>1481</v>
      </c>
      <c r="C310" s="64" t="s">
        <v>1481</v>
      </c>
      <c r="D310" s="56" t="s">
        <v>1482</v>
      </c>
      <c r="E310" s="56" t="s">
        <v>397</v>
      </c>
      <c r="F310" s="56" t="s">
        <v>1728</v>
      </c>
      <c r="G310" s="56" t="s">
        <v>1986</v>
      </c>
      <c r="H310" s="56" t="s">
        <v>1397</v>
      </c>
      <c r="I310" s="56" t="s">
        <v>1876</v>
      </c>
      <c r="J310" s="61">
        <v>0</v>
      </c>
      <c r="K310" s="61">
        <v>6726804</v>
      </c>
      <c r="L310" s="61">
        <v>188214</v>
      </c>
      <c r="M310" s="61">
        <v>6915018</v>
      </c>
      <c r="N310" s="61">
        <v>0</v>
      </c>
      <c r="O310" s="61">
        <v>0</v>
      </c>
      <c r="P310" s="61">
        <v>6443108</v>
      </c>
      <c r="Q310" s="61">
        <v>72642</v>
      </c>
      <c r="R310" s="61">
        <v>6515750</v>
      </c>
      <c r="S310" s="61">
        <v>0</v>
      </c>
      <c r="T310" s="61">
        <v>0</v>
      </c>
      <c r="U310" s="61">
        <v>16423</v>
      </c>
      <c r="V310" s="61">
        <v>16423</v>
      </c>
      <c r="W310" s="60">
        <v>95.782603399999999</v>
      </c>
      <c r="X310" s="60">
        <v>38.595428599999998</v>
      </c>
      <c r="Y310" s="60">
        <v>94.226074299999993</v>
      </c>
      <c r="Z310" s="60">
        <v>95.6437636</v>
      </c>
      <c r="AA310" s="60">
        <v>37.561665500000004</v>
      </c>
      <c r="AB310" s="60">
        <v>94.086849299999997</v>
      </c>
      <c r="AC310" s="60">
        <v>0.13922499999999616</v>
      </c>
      <c r="AD310" s="61">
        <v>6303881</v>
      </c>
      <c r="AE310" s="60">
        <v>3.3609295999999995</v>
      </c>
      <c r="AF310" s="60">
        <v>95.782603399999999</v>
      </c>
      <c r="AG310" s="60">
        <v>42.285102200000004</v>
      </c>
      <c r="AH310" s="60">
        <v>94.450391699999997</v>
      </c>
      <c r="AI310" s="61">
        <v>6499327</v>
      </c>
      <c r="AJ310" s="60">
        <v>95.6437636</v>
      </c>
      <c r="AK310" s="60">
        <v>38.714268499999996</v>
      </c>
      <c r="AL310" s="60">
        <v>94.161995399999995</v>
      </c>
      <c r="AM310" s="60">
        <v>0.28839630000000227</v>
      </c>
      <c r="AN310" s="61">
        <v>6298534</v>
      </c>
      <c r="AO310" s="60">
        <v>3.1879322999999999</v>
      </c>
    </row>
    <row r="311" spans="1:41" x14ac:dyDescent="0.15">
      <c r="A311" s="56" t="s">
        <v>128</v>
      </c>
      <c r="B311" s="56" t="s">
        <v>1481</v>
      </c>
      <c r="C311" s="64" t="s">
        <v>1481</v>
      </c>
      <c r="D311" s="56" t="s">
        <v>1482</v>
      </c>
      <c r="E311" s="56" t="s">
        <v>397</v>
      </c>
      <c r="F311" s="56" t="s">
        <v>1728</v>
      </c>
      <c r="G311" s="56" t="s">
        <v>1986</v>
      </c>
      <c r="H311" s="56" t="s">
        <v>1397</v>
      </c>
      <c r="I311" s="56" t="s">
        <v>1877</v>
      </c>
      <c r="J311" s="61">
        <v>0</v>
      </c>
      <c r="K311" s="61">
        <v>6726804</v>
      </c>
      <c r="L311" s="61">
        <v>188214</v>
      </c>
      <c r="M311" s="61">
        <v>6915018</v>
      </c>
      <c r="N311" s="61">
        <v>0</v>
      </c>
      <c r="O311" s="61">
        <v>0</v>
      </c>
      <c r="P311" s="61">
        <v>6443108</v>
      </c>
      <c r="Q311" s="61">
        <v>72642</v>
      </c>
      <c r="R311" s="61">
        <v>6515750</v>
      </c>
      <c r="S311" s="61">
        <v>0</v>
      </c>
      <c r="T311" s="61">
        <v>0</v>
      </c>
      <c r="U311" s="61">
        <v>16423</v>
      </c>
      <c r="V311" s="61">
        <v>16423</v>
      </c>
      <c r="W311" s="60">
        <v>95.782603399999999</v>
      </c>
      <c r="X311" s="60">
        <v>38.595428599999998</v>
      </c>
      <c r="Y311" s="60">
        <v>94.226074299999993</v>
      </c>
      <c r="Z311" s="60">
        <v>95.6437636</v>
      </c>
      <c r="AA311" s="60">
        <v>37.561665500000004</v>
      </c>
      <c r="AB311" s="60">
        <v>94.086849299999997</v>
      </c>
      <c r="AC311" s="60">
        <v>0.13922499999999616</v>
      </c>
      <c r="AD311" s="61">
        <v>6303881</v>
      </c>
      <c r="AE311" s="60">
        <v>3.3609295999999995</v>
      </c>
      <c r="AF311" s="60">
        <v>95.782603399999999</v>
      </c>
      <c r="AG311" s="60">
        <v>42.285102200000004</v>
      </c>
      <c r="AH311" s="60">
        <v>94.450391699999997</v>
      </c>
      <c r="AI311" s="61">
        <v>6499327</v>
      </c>
      <c r="AJ311" s="60">
        <v>95.6437636</v>
      </c>
      <c r="AK311" s="60">
        <v>38.714268499999996</v>
      </c>
      <c r="AL311" s="60">
        <v>94.161995399999995</v>
      </c>
      <c r="AM311" s="60">
        <v>0.28839630000000227</v>
      </c>
      <c r="AN311" s="61">
        <v>6298534</v>
      </c>
      <c r="AO311" s="60">
        <v>3.1879322999999999</v>
      </c>
    </row>
    <row r="312" spans="1:41" x14ac:dyDescent="0.15">
      <c r="A312" s="56" t="s">
        <v>129</v>
      </c>
      <c r="B312" s="56" t="s">
        <v>1481</v>
      </c>
      <c r="C312" s="64" t="s">
        <v>1481</v>
      </c>
      <c r="D312" s="56" t="s">
        <v>1482</v>
      </c>
      <c r="E312" s="56" t="s">
        <v>397</v>
      </c>
      <c r="F312" s="56" t="s">
        <v>1728</v>
      </c>
      <c r="G312" s="56" t="s">
        <v>1986</v>
      </c>
      <c r="H312" s="56" t="s">
        <v>1397</v>
      </c>
      <c r="I312" s="56" t="s">
        <v>1878</v>
      </c>
      <c r="J312" s="61">
        <v>0</v>
      </c>
      <c r="K312" s="61">
        <v>3197177</v>
      </c>
      <c r="L312" s="61">
        <v>80894</v>
      </c>
      <c r="M312" s="61">
        <v>3278071</v>
      </c>
      <c r="N312" s="61">
        <v>0</v>
      </c>
      <c r="O312" s="61">
        <v>0</v>
      </c>
      <c r="P312" s="61">
        <v>3012449</v>
      </c>
      <c r="Q312" s="61">
        <v>33580</v>
      </c>
      <c r="R312" s="61">
        <v>3046029</v>
      </c>
      <c r="S312" s="61">
        <v>0</v>
      </c>
      <c r="T312" s="61">
        <v>0</v>
      </c>
      <c r="U312" s="61">
        <v>12121</v>
      </c>
      <c r="V312" s="61">
        <v>12121</v>
      </c>
      <c r="W312" s="60">
        <v>94.222152899999998</v>
      </c>
      <c r="X312" s="60">
        <v>41.511113300000005</v>
      </c>
      <c r="Y312" s="60">
        <v>92.921385799999996</v>
      </c>
      <c r="Z312" s="60">
        <v>94.184207900000004</v>
      </c>
      <c r="AA312" s="60">
        <v>35.485312200000003</v>
      </c>
      <c r="AB312" s="60">
        <v>92.849678900000001</v>
      </c>
      <c r="AC312" s="60">
        <v>7.1706899999995244E-2</v>
      </c>
      <c r="AD312" s="61">
        <v>2925101</v>
      </c>
      <c r="AE312" s="60">
        <v>4.1341478</v>
      </c>
      <c r="AF312" s="60">
        <v>94.222152899999998</v>
      </c>
      <c r="AG312" s="60">
        <v>48.827301400000003</v>
      </c>
      <c r="AH312" s="60">
        <v>93.266247199999995</v>
      </c>
      <c r="AI312" s="61">
        <v>3033908</v>
      </c>
      <c r="AJ312" s="60">
        <v>94.184207900000004</v>
      </c>
      <c r="AK312" s="60">
        <v>36.521439200000003</v>
      </c>
      <c r="AL312" s="60">
        <v>92.909605999999997</v>
      </c>
      <c r="AM312" s="60">
        <v>0.35664119999999855</v>
      </c>
      <c r="AN312" s="61">
        <v>2923069</v>
      </c>
      <c r="AO312" s="60">
        <v>3.7918708000000003</v>
      </c>
    </row>
    <row r="313" spans="1:41" x14ac:dyDescent="0.15">
      <c r="A313" s="56" t="s">
        <v>130</v>
      </c>
      <c r="B313" s="56" t="s">
        <v>1481</v>
      </c>
      <c r="C313" s="64" t="s">
        <v>1481</v>
      </c>
      <c r="D313" s="56" t="s">
        <v>1482</v>
      </c>
      <c r="E313" s="56" t="s">
        <v>397</v>
      </c>
      <c r="F313" s="56" t="s">
        <v>1728</v>
      </c>
      <c r="G313" s="56" t="s">
        <v>1986</v>
      </c>
      <c r="H313" s="56" t="s">
        <v>1397</v>
      </c>
      <c r="I313" s="56" t="s">
        <v>1879</v>
      </c>
      <c r="J313" s="61">
        <v>0</v>
      </c>
      <c r="K313" s="61">
        <v>2770955</v>
      </c>
      <c r="L313" s="61">
        <v>76008</v>
      </c>
      <c r="M313" s="61">
        <v>2846963</v>
      </c>
      <c r="N313" s="61">
        <v>0</v>
      </c>
      <c r="O313" s="61">
        <v>0</v>
      </c>
      <c r="P313" s="61">
        <v>2586227</v>
      </c>
      <c r="Q313" s="61">
        <v>31892</v>
      </c>
      <c r="R313" s="61">
        <v>2618119</v>
      </c>
      <c r="S313" s="61">
        <v>0</v>
      </c>
      <c r="T313" s="61">
        <v>0</v>
      </c>
      <c r="U313" s="61">
        <v>11859</v>
      </c>
      <c r="V313" s="61">
        <v>11859</v>
      </c>
      <c r="W313" s="60">
        <v>93.33341750000001</v>
      </c>
      <c r="X313" s="60">
        <v>41.958741199999999</v>
      </c>
      <c r="Y313" s="60">
        <v>91.961820400000008</v>
      </c>
      <c r="Z313" s="60">
        <v>93.246578200000002</v>
      </c>
      <c r="AA313" s="60">
        <v>35.739076300000001</v>
      </c>
      <c r="AB313" s="60">
        <v>91.820437200000001</v>
      </c>
      <c r="AC313" s="60">
        <v>0.14138320000000704</v>
      </c>
      <c r="AD313" s="61">
        <v>2496336</v>
      </c>
      <c r="AE313" s="60">
        <v>4.8784698999999998</v>
      </c>
      <c r="AF313" s="60">
        <v>93.33341750000001</v>
      </c>
      <c r="AG313" s="60">
        <v>49.715506099999999</v>
      </c>
      <c r="AH313" s="60">
        <v>92.346488899999997</v>
      </c>
      <c r="AI313" s="61">
        <v>2606260</v>
      </c>
      <c r="AJ313" s="60">
        <v>93.246578200000002</v>
      </c>
      <c r="AK313" s="60">
        <v>36.702613800000002</v>
      </c>
      <c r="AL313" s="60">
        <v>91.880255200000008</v>
      </c>
      <c r="AM313" s="60">
        <v>0.46623369999998943</v>
      </c>
      <c r="AN313" s="61">
        <v>2494566</v>
      </c>
      <c r="AO313" s="60">
        <v>4.4774922999999998</v>
      </c>
    </row>
    <row r="314" spans="1:41" x14ac:dyDescent="0.15">
      <c r="A314" s="56" t="s">
        <v>131</v>
      </c>
      <c r="B314" s="56" t="s">
        <v>1481</v>
      </c>
      <c r="C314" s="64" t="s">
        <v>1481</v>
      </c>
      <c r="D314" s="56" t="s">
        <v>1482</v>
      </c>
      <c r="E314" s="56" t="s">
        <v>397</v>
      </c>
      <c r="F314" s="56" t="s">
        <v>1728</v>
      </c>
      <c r="G314" s="56" t="s">
        <v>1986</v>
      </c>
      <c r="H314" s="56" t="s">
        <v>1397</v>
      </c>
      <c r="I314" s="56" t="s">
        <v>1880</v>
      </c>
      <c r="J314" s="61">
        <v>0</v>
      </c>
      <c r="K314" s="61">
        <v>88238</v>
      </c>
      <c r="L314" s="61">
        <v>2420</v>
      </c>
      <c r="M314" s="61">
        <v>90658</v>
      </c>
      <c r="N314" s="61">
        <v>0</v>
      </c>
      <c r="O314" s="61">
        <v>0</v>
      </c>
      <c r="P314" s="61">
        <v>82356</v>
      </c>
      <c r="Q314" s="61">
        <v>1015</v>
      </c>
      <c r="R314" s="61">
        <v>83371</v>
      </c>
      <c r="S314" s="61">
        <v>0</v>
      </c>
      <c r="T314" s="61">
        <v>0</v>
      </c>
      <c r="U314" s="61">
        <v>378</v>
      </c>
      <c r="V314" s="61">
        <v>378</v>
      </c>
      <c r="W314" s="60">
        <v>93.333937800000001</v>
      </c>
      <c r="X314" s="60">
        <v>41.942148799999998</v>
      </c>
      <c r="Y314" s="60">
        <v>91.962099300000006</v>
      </c>
      <c r="Z314" s="60">
        <v>93.246903599999996</v>
      </c>
      <c r="AA314" s="60">
        <v>35.730541599999995</v>
      </c>
      <c r="AB314" s="60">
        <v>91.820470299999997</v>
      </c>
      <c r="AC314" s="60">
        <v>0.14162900000000889</v>
      </c>
      <c r="AD314" s="61">
        <v>81341</v>
      </c>
      <c r="AE314" s="60">
        <v>2.4956664000000002</v>
      </c>
      <c r="AF314" s="60">
        <v>93.333937800000001</v>
      </c>
      <c r="AG314" s="60">
        <v>49.706170399999998</v>
      </c>
      <c r="AH314" s="60">
        <v>92.347142199999993</v>
      </c>
      <c r="AI314" s="61">
        <v>82993</v>
      </c>
      <c r="AJ314" s="60">
        <v>93.246903599999996</v>
      </c>
      <c r="AK314" s="60">
        <v>36.699392199999998</v>
      </c>
      <c r="AL314" s="60">
        <v>91.880626700000008</v>
      </c>
      <c r="AM314" s="60">
        <v>0.46651549999998565</v>
      </c>
      <c r="AN314" s="61">
        <v>81283</v>
      </c>
      <c r="AO314" s="60">
        <v>2.1037608999999997</v>
      </c>
    </row>
    <row r="315" spans="1:41" x14ac:dyDescent="0.15">
      <c r="A315" s="56" t="s">
        <v>132</v>
      </c>
      <c r="B315" s="56" t="s">
        <v>1481</v>
      </c>
      <c r="C315" s="64" t="s">
        <v>1481</v>
      </c>
      <c r="D315" s="56" t="s">
        <v>1482</v>
      </c>
      <c r="E315" s="56" t="s">
        <v>397</v>
      </c>
      <c r="F315" s="56" t="s">
        <v>1728</v>
      </c>
      <c r="G315" s="56" t="s">
        <v>1986</v>
      </c>
      <c r="H315" s="56" t="s">
        <v>1397</v>
      </c>
      <c r="I315" s="63" t="s">
        <v>1881</v>
      </c>
      <c r="J315" s="61">
        <v>0</v>
      </c>
      <c r="K315" s="61">
        <v>2682717</v>
      </c>
      <c r="L315" s="61">
        <v>73588</v>
      </c>
      <c r="M315" s="61">
        <v>2756305</v>
      </c>
      <c r="N315" s="61">
        <v>0</v>
      </c>
      <c r="O315" s="61">
        <v>0</v>
      </c>
      <c r="P315" s="61">
        <v>2503871</v>
      </c>
      <c r="Q315" s="61">
        <v>30877</v>
      </c>
      <c r="R315" s="61">
        <v>2534748</v>
      </c>
      <c r="S315" s="61">
        <v>0</v>
      </c>
      <c r="T315" s="61">
        <v>0</v>
      </c>
      <c r="U315" s="61">
        <v>11481</v>
      </c>
      <c r="V315" s="61">
        <v>11481</v>
      </c>
      <c r="W315" s="60">
        <v>93.333400400000002</v>
      </c>
      <c r="X315" s="60">
        <v>41.959286800000001</v>
      </c>
      <c r="Y315" s="60">
        <v>91.9618112</v>
      </c>
      <c r="Z315" s="60">
        <v>93.246567200000001</v>
      </c>
      <c r="AA315" s="60">
        <v>35.739363699999998</v>
      </c>
      <c r="AB315" s="60">
        <v>91.820436100000009</v>
      </c>
      <c r="AC315" s="60">
        <v>0.14137509999999054</v>
      </c>
      <c r="AD315" s="61">
        <v>2414995</v>
      </c>
      <c r="AE315" s="60">
        <v>4.9587265999999994</v>
      </c>
      <c r="AF315" s="60">
        <v>93.333400400000002</v>
      </c>
      <c r="AG315" s="60">
        <v>49.715812999999997</v>
      </c>
      <c r="AH315" s="60">
        <v>92.346467399999995</v>
      </c>
      <c r="AI315" s="61">
        <v>2523267</v>
      </c>
      <c r="AJ315" s="60">
        <v>93.246567200000001</v>
      </c>
      <c r="AK315" s="60">
        <v>36.702722300000005</v>
      </c>
      <c r="AL315" s="60">
        <v>91.880242699999997</v>
      </c>
      <c r="AM315" s="60">
        <v>0.46622469999999794</v>
      </c>
      <c r="AN315" s="61">
        <v>2413283</v>
      </c>
      <c r="AO315" s="60">
        <v>4.5574430999999995</v>
      </c>
    </row>
    <row r="316" spans="1:41" x14ac:dyDescent="0.15">
      <c r="A316" s="56" t="s">
        <v>133</v>
      </c>
      <c r="B316" s="56" t="s">
        <v>1481</v>
      </c>
      <c r="C316" s="64" t="s">
        <v>1481</v>
      </c>
      <c r="D316" s="56" t="s">
        <v>1482</v>
      </c>
      <c r="E316" s="56" t="s">
        <v>397</v>
      </c>
      <c r="F316" s="56" t="s">
        <v>1728</v>
      </c>
      <c r="G316" s="56" t="s">
        <v>1986</v>
      </c>
      <c r="H316" s="56" t="s">
        <v>1397</v>
      </c>
      <c r="I316" s="56" t="s">
        <v>1882</v>
      </c>
      <c r="J316" s="61">
        <v>0</v>
      </c>
      <c r="K316" s="61">
        <v>27676</v>
      </c>
      <c r="L316" s="61">
        <v>0</v>
      </c>
      <c r="M316" s="61">
        <v>27676</v>
      </c>
      <c r="N316" s="61">
        <v>0</v>
      </c>
      <c r="O316" s="61">
        <v>0</v>
      </c>
      <c r="P316" s="61">
        <v>27676</v>
      </c>
      <c r="Q316" s="61">
        <v>0</v>
      </c>
      <c r="R316" s="61">
        <v>27676</v>
      </c>
      <c r="S316" s="61">
        <v>0</v>
      </c>
      <c r="T316" s="61">
        <v>0</v>
      </c>
      <c r="U316" s="61">
        <v>0</v>
      </c>
      <c r="V316" s="61">
        <v>0</v>
      </c>
      <c r="W316" s="60">
        <v>100</v>
      </c>
      <c r="X316" s="60">
        <v>0</v>
      </c>
      <c r="Y316" s="60">
        <v>100</v>
      </c>
      <c r="Z316" s="60">
        <v>100</v>
      </c>
      <c r="AA316" s="60">
        <v>0</v>
      </c>
      <c r="AB316" s="60">
        <v>100</v>
      </c>
      <c r="AC316" s="60">
        <v>0</v>
      </c>
      <c r="AD316" s="61">
        <v>18980</v>
      </c>
      <c r="AE316" s="60">
        <v>45.816649099999999</v>
      </c>
      <c r="AF316" s="60">
        <v>100</v>
      </c>
      <c r="AG316" s="60">
        <v>0</v>
      </c>
      <c r="AH316" s="60">
        <v>100</v>
      </c>
      <c r="AI316" s="61">
        <v>27676</v>
      </c>
      <c r="AJ316" s="60">
        <v>100</v>
      </c>
      <c r="AK316" s="60">
        <v>0</v>
      </c>
      <c r="AL316" s="60">
        <v>100</v>
      </c>
      <c r="AM316" s="60">
        <v>0</v>
      </c>
      <c r="AN316" s="61">
        <v>18980</v>
      </c>
      <c r="AO316" s="60">
        <v>45.816649099999999</v>
      </c>
    </row>
    <row r="317" spans="1:41" x14ac:dyDescent="0.15">
      <c r="A317" s="56" t="s">
        <v>134</v>
      </c>
      <c r="B317" s="56" t="s">
        <v>1481</v>
      </c>
      <c r="C317" s="64" t="s">
        <v>1481</v>
      </c>
      <c r="D317" s="56" t="s">
        <v>1482</v>
      </c>
      <c r="E317" s="56" t="s">
        <v>397</v>
      </c>
      <c r="F317" s="56" t="s">
        <v>1728</v>
      </c>
      <c r="G317" s="56" t="s">
        <v>1986</v>
      </c>
      <c r="H317" s="56" t="s">
        <v>1397</v>
      </c>
      <c r="I317" s="56" t="s">
        <v>1883</v>
      </c>
      <c r="J317" s="61">
        <v>0</v>
      </c>
      <c r="K317" s="61">
        <v>426222</v>
      </c>
      <c r="L317" s="61">
        <v>4886</v>
      </c>
      <c r="M317" s="61">
        <v>431108</v>
      </c>
      <c r="N317" s="61">
        <v>0</v>
      </c>
      <c r="O317" s="61">
        <v>0</v>
      </c>
      <c r="P317" s="61">
        <v>426222</v>
      </c>
      <c r="Q317" s="61">
        <v>1688</v>
      </c>
      <c r="R317" s="61">
        <v>427910</v>
      </c>
      <c r="S317" s="61">
        <v>0</v>
      </c>
      <c r="T317" s="61">
        <v>0</v>
      </c>
      <c r="U317" s="61">
        <v>262</v>
      </c>
      <c r="V317" s="61">
        <v>262</v>
      </c>
      <c r="W317" s="60">
        <v>100</v>
      </c>
      <c r="X317" s="60">
        <v>34.5476873</v>
      </c>
      <c r="Y317" s="60">
        <v>99.258190499999998</v>
      </c>
      <c r="Z317" s="60">
        <v>100</v>
      </c>
      <c r="AA317" s="60">
        <v>31.4136126</v>
      </c>
      <c r="AB317" s="60">
        <v>99.332324800000009</v>
      </c>
      <c r="AC317" s="60">
        <v>-7.4134300000011422E-2</v>
      </c>
      <c r="AD317" s="61">
        <v>428765</v>
      </c>
      <c r="AE317" s="60">
        <v>-0.1994099</v>
      </c>
      <c r="AF317" s="60">
        <v>100</v>
      </c>
      <c r="AG317" s="60">
        <v>36.505190300000002</v>
      </c>
      <c r="AH317" s="60">
        <v>99.318550000000002</v>
      </c>
      <c r="AI317" s="61">
        <v>427648</v>
      </c>
      <c r="AJ317" s="60">
        <v>100</v>
      </c>
      <c r="AK317" s="60">
        <v>33.502538100000002</v>
      </c>
      <c r="AL317" s="60">
        <v>99.392653899999999</v>
      </c>
      <c r="AM317" s="60">
        <v>-7.4103899999997225E-2</v>
      </c>
      <c r="AN317" s="61">
        <v>428503</v>
      </c>
      <c r="AO317" s="60">
        <v>-0.19953190000000001</v>
      </c>
    </row>
    <row r="318" spans="1:41" x14ac:dyDescent="0.15">
      <c r="A318" s="56" t="s">
        <v>135</v>
      </c>
      <c r="B318" s="56" t="s">
        <v>1481</v>
      </c>
      <c r="C318" s="64" t="s">
        <v>1481</v>
      </c>
      <c r="D318" s="56" t="s">
        <v>1482</v>
      </c>
      <c r="E318" s="56" t="s">
        <v>397</v>
      </c>
      <c r="F318" s="56" t="s">
        <v>1728</v>
      </c>
      <c r="G318" s="56" t="s">
        <v>1986</v>
      </c>
      <c r="H318" s="56" t="s">
        <v>1397</v>
      </c>
      <c r="I318" s="56" t="s">
        <v>1884</v>
      </c>
      <c r="J318" s="61">
        <v>0</v>
      </c>
      <c r="K318" s="61">
        <v>156056</v>
      </c>
      <c r="L318" s="61">
        <v>4277</v>
      </c>
      <c r="M318" s="61">
        <v>160333</v>
      </c>
      <c r="N318" s="61">
        <v>0</v>
      </c>
      <c r="O318" s="61">
        <v>0</v>
      </c>
      <c r="P318" s="61">
        <v>156056</v>
      </c>
      <c r="Q318" s="61">
        <v>1402</v>
      </c>
      <c r="R318" s="61">
        <v>157458</v>
      </c>
      <c r="S318" s="61">
        <v>0</v>
      </c>
      <c r="T318" s="61">
        <v>0</v>
      </c>
      <c r="U318" s="61">
        <v>262</v>
      </c>
      <c r="V318" s="61">
        <v>262</v>
      </c>
      <c r="W318" s="60">
        <v>100</v>
      </c>
      <c r="X318" s="60">
        <v>32.779986000000001</v>
      </c>
      <c r="Y318" s="60">
        <v>98.206856999999999</v>
      </c>
      <c r="Z318" s="60">
        <v>100</v>
      </c>
      <c r="AA318" s="60">
        <v>33.5846114</v>
      </c>
      <c r="AB318" s="60">
        <v>98.364129899999995</v>
      </c>
      <c r="AC318" s="60">
        <v>-0.15727289999999527</v>
      </c>
      <c r="AD318" s="61">
        <v>153631</v>
      </c>
      <c r="AE318" s="60">
        <v>2.4910337</v>
      </c>
      <c r="AF318" s="60">
        <v>100</v>
      </c>
      <c r="AG318" s="60">
        <v>34.919053500000004</v>
      </c>
      <c r="AH318" s="60">
        <v>98.367599400000003</v>
      </c>
      <c r="AI318" s="61">
        <v>157196</v>
      </c>
      <c r="AJ318" s="60">
        <v>100</v>
      </c>
      <c r="AK318" s="60">
        <v>35.543328699999996</v>
      </c>
      <c r="AL318" s="60">
        <v>98.49782660000001</v>
      </c>
      <c r="AM318" s="60">
        <v>-0.13022720000000731</v>
      </c>
      <c r="AN318" s="61">
        <v>153419</v>
      </c>
      <c r="AO318" s="60">
        <v>2.4618853999999999</v>
      </c>
    </row>
    <row r="319" spans="1:41" x14ac:dyDescent="0.15">
      <c r="A319" s="56" t="s">
        <v>136</v>
      </c>
      <c r="B319" s="56" t="s">
        <v>1481</v>
      </c>
      <c r="C319" s="64" t="s">
        <v>1481</v>
      </c>
      <c r="D319" s="56" t="s">
        <v>1482</v>
      </c>
      <c r="E319" s="56" t="s">
        <v>397</v>
      </c>
      <c r="F319" s="56" t="s">
        <v>1728</v>
      </c>
      <c r="G319" s="56" t="s">
        <v>1986</v>
      </c>
      <c r="H319" s="56" t="s">
        <v>1397</v>
      </c>
      <c r="I319" s="56" t="s">
        <v>1730</v>
      </c>
      <c r="J319" s="61">
        <v>0</v>
      </c>
      <c r="K319" s="61">
        <v>270166</v>
      </c>
      <c r="L319" s="61">
        <v>609</v>
      </c>
      <c r="M319" s="61">
        <v>270775</v>
      </c>
      <c r="N319" s="61">
        <v>0</v>
      </c>
      <c r="O319" s="61">
        <v>0</v>
      </c>
      <c r="P319" s="61">
        <v>270166</v>
      </c>
      <c r="Q319" s="61">
        <v>286</v>
      </c>
      <c r="R319" s="61">
        <v>270452</v>
      </c>
      <c r="S319" s="61">
        <v>0</v>
      </c>
      <c r="T319" s="61">
        <v>0</v>
      </c>
      <c r="U319" s="61">
        <v>0</v>
      </c>
      <c r="V319" s="61">
        <v>0</v>
      </c>
      <c r="W319" s="60">
        <v>100</v>
      </c>
      <c r="X319" s="60">
        <v>46.9622332</v>
      </c>
      <c r="Y319" s="60">
        <v>99.880712799999998</v>
      </c>
      <c r="Z319" s="60">
        <v>100</v>
      </c>
      <c r="AA319" s="60">
        <v>7.8873239000000002</v>
      </c>
      <c r="AB319" s="60">
        <v>99.881289899999999</v>
      </c>
      <c r="AC319" s="60">
        <v>-5.7710000000099626E-4</v>
      </c>
      <c r="AD319" s="61">
        <v>275134</v>
      </c>
      <c r="AE319" s="60">
        <v>-1.7017162999999997</v>
      </c>
      <c r="AF319" s="60">
        <v>100</v>
      </c>
      <c r="AG319" s="60">
        <v>46.9622332</v>
      </c>
      <c r="AH319" s="60">
        <v>99.880712799999998</v>
      </c>
      <c r="AI319" s="61">
        <v>270452</v>
      </c>
      <c r="AJ319" s="60">
        <v>100</v>
      </c>
      <c r="AK319" s="60">
        <v>9.1803279</v>
      </c>
      <c r="AL319" s="60">
        <v>99.899422999999999</v>
      </c>
      <c r="AM319" s="60">
        <v>-1.8710200000001009E-2</v>
      </c>
      <c r="AN319" s="61">
        <v>275084</v>
      </c>
      <c r="AO319" s="60">
        <v>-1.6838492999999999</v>
      </c>
    </row>
    <row r="320" spans="1:41" x14ac:dyDescent="0.15">
      <c r="A320" s="56" t="s">
        <v>137</v>
      </c>
      <c r="B320" s="56" t="s">
        <v>1481</v>
      </c>
      <c r="C320" s="64" t="s">
        <v>1481</v>
      </c>
      <c r="D320" s="56" t="s">
        <v>1482</v>
      </c>
      <c r="E320" s="56" t="s">
        <v>397</v>
      </c>
      <c r="F320" s="56" t="s">
        <v>1728</v>
      </c>
      <c r="G320" s="56" t="s">
        <v>1986</v>
      </c>
      <c r="H320" s="56" t="s">
        <v>1397</v>
      </c>
      <c r="I320" s="56" t="s">
        <v>1885</v>
      </c>
      <c r="J320" s="61">
        <v>0</v>
      </c>
      <c r="K320" s="61">
        <v>3034612</v>
      </c>
      <c r="L320" s="61">
        <v>95938</v>
      </c>
      <c r="M320" s="61">
        <v>3130550</v>
      </c>
      <c r="N320" s="61">
        <v>0</v>
      </c>
      <c r="O320" s="61">
        <v>0</v>
      </c>
      <c r="P320" s="61">
        <v>2941212</v>
      </c>
      <c r="Q320" s="61">
        <v>35432</v>
      </c>
      <c r="R320" s="61">
        <v>2976644</v>
      </c>
      <c r="S320" s="61">
        <v>0</v>
      </c>
      <c r="T320" s="61">
        <v>0</v>
      </c>
      <c r="U320" s="61">
        <v>3593</v>
      </c>
      <c r="V320" s="61">
        <v>3593</v>
      </c>
      <c r="W320" s="60">
        <v>96.922176500000006</v>
      </c>
      <c r="X320" s="60">
        <v>36.932185400000002</v>
      </c>
      <c r="Y320" s="60">
        <v>95.083739300000005</v>
      </c>
      <c r="Z320" s="60">
        <v>96.656717099999995</v>
      </c>
      <c r="AA320" s="60">
        <v>39.5774021</v>
      </c>
      <c r="AB320" s="60">
        <v>94.859585800000005</v>
      </c>
      <c r="AC320" s="60">
        <v>0.22415349999999989</v>
      </c>
      <c r="AD320" s="61">
        <v>2910220</v>
      </c>
      <c r="AE320" s="60">
        <v>2.2824390999999999</v>
      </c>
      <c r="AF320" s="60">
        <v>96.922176500000006</v>
      </c>
      <c r="AG320" s="60">
        <v>38.369159099999997</v>
      </c>
      <c r="AH320" s="60">
        <v>95.192994299999995</v>
      </c>
      <c r="AI320" s="61">
        <v>2973051</v>
      </c>
      <c r="AJ320" s="60">
        <v>96.656717099999995</v>
      </c>
      <c r="AK320" s="60">
        <v>40.7172299</v>
      </c>
      <c r="AL320" s="60">
        <v>94.943266699999995</v>
      </c>
      <c r="AM320" s="60">
        <v>0.24972759999999994</v>
      </c>
      <c r="AN320" s="61">
        <v>2907516</v>
      </c>
      <c r="AO320" s="60">
        <v>2.2539859</v>
      </c>
    </row>
    <row r="321" spans="1:41" x14ac:dyDescent="0.15">
      <c r="A321" s="56" t="s">
        <v>138</v>
      </c>
      <c r="B321" s="56" t="s">
        <v>1481</v>
      </c>
      <c r="C321" s="64" t="s">
        <v>1481</v>
      </c>
      <c r="D321" s="56" t="s">
        <v>1482</v>
      </c>
      <c r="E321" s="56" t="s">
        <v>397</v>
      </c>
      <c r="F321" s="56" t="s">
        <v>1728</v>
      </c>
      <c r="G321" s="56" t="s">
        <v>1986</v>
      </c>
      <c r="H321" s="56" t="s">
        <v>1397</v>
      </c>
      <c r="I321" s="56" t="s">
        <v>1613</v>
      </c>
      <c r="J321" s="61">
        <v>0</v>
      </c>
      <c r="K321" s="61">
        <v>2966440</v>
      </c>
      <c r="L321" s="61">
        <v>95938</v>
      </c>
      <c r="M321" s="61">
        <v>3062378</v>
      </c>
      <c r="N321" s="61">
        <v>0</v>
      </c>
      <c r="O321" s="61">
        <v>0</v>
      </c>
      <c r="P321" s="61">
        <v>2873040</v>
      </c>
      <c r="Q321" s="61">
        <v>35432</v>
      </c>
      <c r="R321" s="61">
        <v>2908472</v>
      </c>
      <c r="S321" s="61">
        <v>0</v>
      </c>
      <c r="T321" s="61">
        <v>0</v>
      </c>
      <c r="U321" s="61">
        <v>3593</v>
      </c>
      <c r="V321" s="61">
        <v>3593</v>
      </c>
      <c r="W321" s="60">
        <v>96.851444799999996</v>
      </c>
      <c r="X321" s="60">
        <v>36.932185400000002</v>
      </c>
      <c r="Y321" s="60">
        <v>94.974297800000002</v>
      </c>
      <c r="Z321" s="60">
        <v>96.574329199999994</v>
      </c>
      <c r="AA321" s="60">
        <v>39.5774021</v>
      </c>
      <c r="AB321" s="60">
        <v>94.736994899999999</v>
      </c>
      <c r="AC321" s="60">
        <v>0.23730290000000309</v>
      </c>
      <c r="AD321" s="61">
        <v>2838759</v>
      </c>
      <c r="AE321" s="60">
        <v>2.4557562000000002</v>
      </c>
      <c r="AF321" s="60">
        <v>96.851444799999996</v>
      </c>
      <c r="AG321" s="60">
        <v>38.369159099999997</v>
      </c>
      <c r="AH321" s="60">
        <v>95.085859299999996</v>
      </c>
      <c r="AI321" s="61">
        <v>2904879</v>
      </c>
      <c r="AJ321" s="60">
        <v>96.574329199999994</v>
      </c>
      <c r="AK321" s="60">
        <v>40.7172299</v>
      </c>
      <c r="AL321" s="60">
        <v>94.822562499999989</v>
      </c>
      <c r="AM321" s="60">
        <v>0.26329680000000621</v>
      </c>
      <c r="AN321" s="61">
        <v>2836055</v>
      </c>
      <c r="AO321" s="60">
        <v>2.4267512</v>
      </c>
    </row>
    <row r="322" spans="1:41" x14ac:dyDescent="0.15">
      <c r="A322" s="56" t="s">
        <v>139</v>
      </c>
      <c r="B322" s="56" t="s">
        <v>1481</v>
      </c>
      <c r="C322" s="64" t="s">
        <v>1481</v>
      </c>
      <c r="D322" s="56" t="s">
        <v>1482</v>
      </c>
      <c r="E322" s="56" t="s">
        <v>397</v>
      </c>
      <c r="F322" s="56" t="s">
        <v>1728</v>
      </c>
      <c r="G322" s="56" t="s">
        <v>1986</v>
      </c>
      <c r="H322" s="56" t="s">
        <v>1397</v>
      </c>
      <c r="I322" s="56" t="s">
        <v>1614</v>
      </c>
      <c r="J322" s="61">
        <v>0</v>
      </c>
      <c r="K322" s="61">
        <v>1087129</v>
      </c>
      <c r="L322" s="61">
        <v>35159</v>
      </c>
      <c r="M322" s="61">
        <v>1122288</v>
      </c>
      <c r="N322" s="61">
        <v>0</v>
      </c>
      <c r="O322" s="61">
        <v>0</v>
      </c>
      <c r="P322" s="61">
        <v>1052900</v>
      </c>
      <c r="Q322" s="61">
        <v>12985</v>
      </c>
      <c r="R322" s="61">
        <v>1065885</v>
      </c>
      <c r="S322" s="61">
        <v>0</v>
      </c>
      <c r="T322" s="61">
        <v>0</v>
      </c>
      <c r="U322" s="61">
        <v>1317</v>
      </c>
      <c r="V322" s="61">
        <v>1317</v>
      </c>
      <c r="W322" s="60">
        <v>96.851431599999998</v>
      </c>
      <c r="X322" s="60">
        <v>36.932222199999998</v>
      </c>
      <c r="Y322" s="60">
        <v>94.974284699999998</v>
      </c>
      <c r="Z322" s="60">
        <v>96.574360499999997</v>
      </c>
      <c r="AA322" s="60">
        <v>39.578546199999998</v>
      </c>
      <c r="AB322" s="60">
        <v>94.737084600000003</v>
      </c>
      <c r="AC322" s="60">
        <v>0.23720009999999547</v>
      </c>
      <c r="AD322" s="61">
        <v>1048785</v>
      </c>
      <c r="AE322" s="60">
        <v>1.6304580999999998</v>
      </c>
      <c r="AF322" s="60">
        <v>96.851431599999998</v>
      </c>
      <c r="AG322" s="60">
        <v>38.369481700000001</v>
      </c>
      <c r="AH322" s="60">
        <v>95.085867499999992</v>
      </c>
      <c r="AI322" s="61">
        <v>1064568</v>
      </c>
      <c r="AJ322" s="60">
        <v>96.574360499999997</v>
      </c>
      <c r="AK322" s="60">
        <v>40.718424800000001</v>
      </c>
      <c r="AL322" s="60">
        <v>94.822652500000004</v>
      </c>
      <c r="AM322" s="60">
        <v>0.26321499999998821</v>
      </c>
      <c r="AN322" s="61">
        <v>1047786</v>
      </c>
      <c r="AO322" s="60">
        <v>1.6016629</v>
      </c>
    </row>
    <row r="323" spans="1:41" x14ac:dyDescent="0.15">
      <c r="A323" s="56" t="s">
        <v>140</v>
      </c>
      <c r="B323" s="56" t="s">
        <v>1481</v>
      </c>
      <c r="C323" s="64" t="s">
        <v>1481</v>
      </c>
      <c r="D323" s="56" t="s">
        <v>1482</v>
      </c>
      <c r="E323" s="56" t="s">
        <v>397</v>
      </c>
      <c r="F323" s="56" t="s">
        <v>1728</v>
      </c>
      <c r="G323" s="56" t="s">
        <v>1986</v>
      </c>
      <c r="H323" s="56" t="s">
        <v>1397</v>
      </c>
      <c r="I323" s="56" t="s">
        <v>1615</v>
      </c>
      <c r="J323" s="61">
        <v>0</v>
      </c>
      <c r="K323" s="61">
        <v>1622872</v>
      </c>
      <c r="L323" s="61">
        <v>52486</v>
      </c>
      <c r="M323" s="61">
        <v>1675358</v>
      </c>
      <c r="N323" s="61">
        <v>0</v>
      </c>
      <c r="O323" s="61">
        <v>0</v>
      </c>
      <c r="P323" s="61">
        <v>1571775</v>
      </c>
      <c r="Q323" s="61">
        <v>19384</v>
      </c>
      <c r="R323" s="61">
        <v>1591159</v>
      </c>
      <c r="S323" s="61">
        <v>0</v>
      </c>
      <c r="T323" s="61">
        <v>0</v>
      </c>
      <c r="U323" s="61">
        <v>1966</v>
      </c>
      <c r="V323" s="61">
        <v>1966</v>
      </c>
      <c r="W323" s="60">
        <v>96.851446100000004</v>
      </c>
      <c r="X323" s="60">
        <v>36.931753200000003</v>
      </c>
      <c r="Y323" s="60">
        <v>94.974268199999997</v>
      </c>
      <c r="Z323" s="60">
        <v>96.574302000000003</v>
      </c>
      <c r="AA323" s="60">
        <v>39.576846500000002</v>
      </c>
      <c r="AB323" s="60">
        <v>94.736953700000001</v>
      </c>
      <c r="AC323" s="60">
        <v>0.23731449999999654</v>
      </c>
      <c r="AD323" s="61">
        <v>1519612</v>
      </c>
      <c r="AE323" s="60">
        <v>4.7082413000000001</v>
      </c>
      <c r="AF323" s="60">
        <v>96.851446100000004</v>
      </c>
      <c r="AG323" s="60">
        <v>38.368962799999998</v>
      </c>
      <c r="AH323" s="60">
        <v>95.085849600000003</v>
      </c>
      <c r="AI323" s="61">
        <v>1589193</v>
      </c>
      <c r="AJ323" s="60">
        <v>96.574302000000003</v>
      </c>
      <c r="AK323" s="60">
        <v>40.716275400000001</v>
      </c>
      <c r="AL323" s="60">
        <v>94.822493100000003</v>
      </c>
      <c r="AM323" s="60">
        <v>0.26335650000000044</v>
      </c>
      <c r="AN323" s="61">
        <v>1518165</v>
      </c>
      <c r="AO323" s="60">
        <v>4.6785427999999998</v>
      </c>
    </row>
    <row r="324" spans="1:41" x14ac:dyDescent="0.15">
      <c r="A324" s="56" t="s">
        <v>141</v>
      </c>
      <c r="B324" s="56" t="s">
        <v>1481</v>
      </c>
      <c r="C324" s="64" t="s">
        <v>1481</v>
      </c>
      <c r="D324" s="56" t="s">
        <v>1482</v>
      </c>
      <c r="E324" s="56" t="s">
        <v>397</v>
      </c>
      <c r="F324" s="56" t="s">
        <v>1728</v>
      </c>
      <c r="G324" s="56" t="s">
        <v>1986</v>
      </c>
      <c r="H324" s="56" t="s">
        <v>1397</v>
      </c>
      <c r="I324" s="56" t="s">
        <v>1616</v>
      </c>
      <c r="J324" s="61">
        <v>0</v>
      </c>
      <c r="K324" s="61">
        <v>256439</v>
      </c>
      <c r="L324" s="61">
        <v>8293</v>
      </c>
      <c r="M324" s="61">
        <v>264732</v>
      </c>
      <c r="N324" s="61">
        <v>0</v>
      </c>
      <c r="O324" s="61">
        <v>0</v>
      </c>
      <c r="P324" s="61">
        <v>248365</v>
      </c>
      <c r="Q324" s="61">
        <v>3063</v>
      </c>
      <c r="R324" s="61">
        <v>251428</v>
      </c>
      <c r="S324" s="61">
        <v>0</v>
      </c>
      <c r="T324" s="61">
        <v>0</v>
      </c>
      <c r="U324" s="61">
        <v>310</v>
      </c>
      <c r="V324" s="61">
        <v>310</v>
      </c>
      <c r="W324" s="60">
        <v>96.851492899999997</v>
      </c>
      <c r="X324" s="60">
        <v>36.934764299999998</v>
      </c>
      <c r="Y324" s="60">
        <v>94.974540300000001</v>
      </c>
      <c r="Z324" s="60">
        <v>96.574360400000003</v>
      </c>
      <c r="AA324" s="60">
        <v>39.576087000000001</v>
      </c>
      <c r="AB324" s="60">
        <v>94.736879000000002</v>
      </c>
      <c r="AC324" s="60">
        <v>0.23766129999999919</v>
      </c>
      <c r="AD324" s="61">
        <v>270362</v>
      </c>
      <c r="AE324" s="60">
        <v>-7.0032030999999995</v>
      </c>
      <c r="AF324" s="60">
        <v>96.851492899999997</v>
      </c>
      <c r="AG324" s="60">
        <v>38.369034200000002</v>
      </c>
      <c r="AH324" s="60">
        <v>95.085885400000009</v>
      </c>
      <c r="AI324" s="61">
        <v>251118</v>
      </c>
      <c r="AJ324" s="60">
        <v>96.574360400000003</v>
      </c>
      <c r="AK324" s="60">
        <v>40.7179602</v>
      </c>
      <c r="AL324" s="60">
        <v>94.8226035</v>
      </c>
      <c r="AM324" s="60">
        <v>0.26328190000000973</v>
      </c>
      <c r="AN324" s="61">
        <v>270104</v>
      </c>
      <c r="AO324" s="60">
        <v>-7.0291442999999996</v>
      </c>
    </row>
    <row r="325" spans="1:41" x14ac:dyDescent="0.15">
      <c r="A325" s="56" t="s">
        <v>142</v>
      </c>
      <c r="B325" s="56" t="s">
        <v>1481</v>
      </c>
      <c r="C325" s="64" t="s">
        <v>1481</v>
      </c>
      <c r="D325" s="56" t="s">
        <v>1482</v>
      </c>
      <c r="E325" s="56" t="s">
        <v>397</v>
      </c>
      <c r="F325" s="56" t="s">
        <v>1728</v>
      </c>
      <c r="G325" s="56" t="s">
        <v>1986</v>
      </c>
      <c r="H325" s="56" t="s">
        <v>1397</v>
      </c>
      <c r="I325" s="56" t="s">
        <v>1617</v>
      </c>
      <c r="J325" s="61">
        <v>0</v>
      </c>
      <c r="K325" s="61">
        <v>68172</v>
      </c>
      <c r="L325" s="61">
        <v>0</v>
      </c>
      <c r="M325" s="61">
        <v>68172</v>
      </c>
      <c r="N325" s="61">
        <v>0</v>
      </c>
      <c r="O325" s="61">
        <v>0</v>
      </c>
      <c r="P325" s="61">
        <v>68172</v>
      </c>
      <c r="Q325" s="61">
        <v>0</v>
      </c>
      <c r="R325" s="61">
        <v>68172</v>
      </c>
      <c r="S325" s="61">
        <v>0</v>
      </c>
      <c r="T325" s="61">
        <v>0</v>
      </c>
      <c r="U325" s="61">
        <v>0</v>
      </c>
      <c r="V325" s="61">
        <v>0</v>
      </c>
      <c r="W325" s="60">
        <v>100</v>
      </c>
      <c r="X325" s="60">
        <v>0</v>
      </c>
      <c r="Y325" s="60">
        <v>100</v>
      </c>
      <c r="Z325" s="60">
        <v>100</v>
      </c>
      <c r="AA325" s="60">
        <v>0</v>
      </c>
      <c r="AB325" s="60">
        <v>100</v>
      </c>
      <c r="AC325" s="60">
        <v>0</v>
      </c>
      <c r="AD325" s="61">
        <v>71461</v>
      </c>
      <c r="AE325" s="60">
        <v>-4.6025104999999993</v>
      </c>
      <c r="AF325" s="60">
        <v>100</v>
      </c>
      <c r="AG325" s="60">
        <v>0</v>
      </c>
      <c r="AH325" s="60">
        <v>100</v>
      </c>
      <c r="AI325" s="61">
        <v>68172</v>
      </c>
      <c r="AJ325" s="60">
        <v>100</v>
      </c>
      <c r="AK325" s="60">
        <v>0</v>
      </c>
      <c r="AL325" s="60">
        <v>100</v>
      </c>
      <c r="AM325" s="60">
        <v>0</v>
      </c>
      <c r="AN325" s="61">
        <v>71461</v>
      </c>
      <c r="AO325" s="60">
        <v>-4.6025104999999993</v>
      </c>
    </row>
    <row r="326" spans="1:41" x14ac:dyDescent="0.15">
      <c r="A326" s="56" t="s">
        <v>143</v>
      </c>
      <c r="B326" s="56" t="s">
        <v>1481</v>
      </c>
      <c r="C326" s="64" t="s">
        <v>1481</v>
      </c>
      <c r="D326" s="56" t="s">
        <v>1482</v>
      </c>
      <c r="E326" s="56" t="s">
        <v>397</v>
      </c>
      <c r="F326" s="56" t="s">
        <v>1728</v>
      </c>
      <c r="G326" s="56" t="s">
        <v>1986</v>
      </c>
      <c r="H326" s="56" t="s">
        <v>1397</v>
      </c>
      <c r="I326" s="56" t="s">
        <v>1618</v>
      </c>
      <c r="J326" s="61">
        <v>0</v>
      </c>
      <c r="K326" s="61">
        <v>234314</v>
      </c>
      <c r="L326" s="61">
        <v>11382</v>
      </c>
      <c r="M326" s="61">
        <v>245696</v>
      </c>
      <c r="N326" s="61">
        <v>0</v>
      </c>
      <c r="O326" s="61">
        <v>0</v>
      </c>
      <c r="P326" s="61">
        <v>228746</v>
      </c>
      <c r="Q326" s="61">
        <v>3630</v>
      </c>
      <c r="R326" s="61">
        <v>232376</v>
      </c>
      <c r="S326" s="61">
        <v>0</v>
      </c>
      <c r="T326" s="61">
        <v>0</v>
      </c>
      <c r="U326" s="61">
        <v>709</v>
      </c>
      <c r="V326" s="61">
        <v>709</v>
      </c>
      <c r="W326" s="60">
        <v>97.62370150000001</v>
      </c>
      <c r="X326" s="60">
        <v>31.8924618</v>
      </c>
      <c r="Y326" s="60">
        <v>94.578666300000009</v>
      </c>
      <c r="Z326" s="60">
        <v>97.478256999999999</v>
      </c>
      <c r="AA326" s="60">
        <v>33.520780199999997</v>
      </c>
      <c r="AB326" s="60">
        <v>94.388580200000007</v>
      </c>
      <c r="AC326" s="60">
        <v>0.19008610000000203</v>
      </c>
      <c r="AD326" s="61">
        <v>222371</v>
      </c>
      <c r="AE326" s="60">
        <v>4.4992377999999995</v>
      </c>
      <c r="AF326" s="60">
        <v>97.62370150000001</v>
      </c>
      <c r="AG326" s="60">
        <v>34.011055899999995</v>
      </c>
      <c r="AH326" s="60">
        <v>94.852379899999988</v>
      </c>
      <c r="AI326" s="61">
        <v>231667</v>
      </c>
      <c r="AJ326" s="60">
        <v>97.478256999999999</v>
      </c>
      <c r="AK326" s="60">
        <v>35.422469800000002</v>
      </c>
      <c r="AL326" s="60">
        <v>94.634011399999991</v>
      </c>
      <c r="AM326" s="60">
        <v>0.21836849999999686</v>
      </c>
      <c r="AN326" s="61">
        <v>221760</v>
      </c>
      <c r="AO326" s="60">
        <v>4.4674423000000001</v>
      </c>
    </row>
    <row r="327" spans="1:41" x14ac:dyDescent="0.15">
      <c r="A327" s="56" t="s">
        <v>144</v>
      </c>
      <c r="B327" s="56" t="s">
        <v>1481</v>
      </c>
      <c r="C327" s="64" t="s">
        <v>1481</v>
      </c>
      <c r="D327" s="56" t="s">
        <v>1482</v>
      </c>
      <c r="E327" s="56" t="s">
        <v>397</v>
      </c>
      <c r="F327" s="56" t="s">
        <v>1728</v>
      </c>
      <c r="G327" s="56" t="s">
        <v>1986</v>
      </c>
      <c r="H327" s="56" t="s">
        <v>1397</v>
      </c>
      <c r="I327" s="56" t="s">
        <v>1872</v>
      </c>
      <c r="J327" s="61">
        <v>0</v>
      </c>
      <c r="K327" s="61">
        <v>231921</v>
      </c>
      <c r="L327" s="61">
        <v>11382</v>
      </c>
      <c r="M327" s="61">
        <v>243303</v>
      </c>
      <c r="N327" s="61">
        <v>0</v>
      </c>
      <c r="O327" s="61">
        <v>0</v>
      </c>
      <c r="P327" s="61">
        <v>226829</v>
      </c>
      <c r="Q327" s="61">
        <v>3630</v>
      </c>
      <c r="R327" s="61">
        <v>230459</v>
      </c>
      <c r="S327" s="61">
        <v>0</v>
      </c>
      <c r="T327" s="61">
        <v>0</v>
      </c>
      <c r="U327" s="61">
        <v>709</v>
      </c>
      <c r="V327" s="61">
        <v>709</v>
      </c>
      <c r="W327" s="60">
        <v>97.804424800000007</v>
      </c>
      <c r="X327" s="60">
        <v>31.8924618</v>
      </c>
      <c r="Y327" s="60">
        <v>94.720985800000008</v>
      </c>
      <c r="Z327" s="60">
        <v>97.478256999999999</v>
      </c>
      <c r="AA327" s="60">
        <v>33.520780199999997</v>
      </c>
      <c r="AB327" s="60">
        <v>94.388580200000007</v>
      </c>
      <c r="AC327" s="60">
        <v>0.3324056000000013</v>
      </c>
      <c r="AD327" s="61">
        <v>222371</v>
      </c>
      <c r="AE327" s="60">
        <v>3.6371648999999997</v>
      </c>
      <c r="AF327" s="60">
        <v>97.804424800000007</v>
      </c>
      <c r="AG327" s="60">
        <v>34.011055899999995</v>
      </c>
      <c r="AH327" s="60">
        <v>94.997815299999999</v>
      </c>
      <c r="AI327" s="61">
        <v>229750</v>
      </c>
      <c r="AJ327" s="60">
        <v>97.478256999999999</v>
      </c>
      <c r="AK327" s="60">
        <v>35.422469800000002</v>
      </c>
      <c r="AL327" s="60">
        <v>94.634011399999991</v>
      </c>
      <c r="AM327" s="60">
        <v>0.36380390000000773</v>
      </c>
      <c r="AN327" s="61">
        <v>221760</v>
      </c>
      <c r="AO327" s="60">
        <v>3.6029942000000004</v>
      </c>
    </row>
    <row r="328" spans="1:41" x14ac:dyDescent="0.15">
      <c r="A328" s="56" t="s">
        <v>145</v>
      </c>
      <c r="B328" s="56" t="s">
        <v>1481</v>
      </c>
      <c r="C328" s="64" t="s">
        <v>1481</v>
      </c>
      <c r="D328" s="56" t="s">
        <v>1482</v>
      </c>
      <c r="E328" s="56" t="s">
        <v>397</v>
      </c>
      <c r="F328" s="56" t="s">
        <v>1728</v>
      </c>
      <c r="G328" s="56" t="s">
        <v>1986</v>
      </c>
      <c r="H328" s="56" t="s">
        <v>1397</v>
      </c>
      <c r="I328" s="56" t="s">
        <v>1886</v>
      </c>
      <c r="J328" s="61">
        <v>0</v>
      </c>
      <c r="K328" s="61">
        <v>2393</v>
      </c>
      <c r="L328" s="61">
        <v>0</v>
      </c>
      <c r="M328" s="61">
        <v>2393</v>
      </c>
      <c r="N328" s="61">
        <v>0</v>
      </c>
      <c r="O328" s="61">
        <v>0</v>
      </c>
      <c r="P328" s="61">
        <v>1917</v>
      </c>
      <c r="Q328" s="61">
        <v>0</v>
      </c>
      <c r="R328" s="61">
        <v>1917</v>
      </c>
      <c r="S328" s="61">
        <v>0</v>
      </c>
      <c r="T328" s="61">
        <v>0</v>
      </c>
      <c r="U328" s="61">
        <v>0</v>
      </c>
      <c r="V328" s="61">
        <v>0</v>
      </c>
      <c r="W328" s="60">
        <v>80.1086502</v>
      </c>
      <c r="X328" s="60">
        <v>0</v>
      </c>
      <c r="Y328" s="60">
        <v>80.1086502</v>
      </c>
      <c r="Z328" s="60" t="s">
        <v>1985</v>
      </c>
      <c r="AA328" s="60" t="s">
        <v>1985</v>
      </c>
      <c r="AB328" s="60" t="s">
        <v>1985</v>
      </c>
      <c r="AC328" s="60" t="s">
        <v>1676</v>
      </c>
      <c r="AD328" s="61" t="s">
        <v>1985</v>
      </c>
      <c r="AE328" s="60" t="e">
        <v>#VALUE!</v>
      </c>
      <c r="AF328" s="60">
        <v>80.1086502</v>
      </c>
      <c r="AG328" s="60">
        <v>0</v>
      </c>
      <c r="AH328" s="60">
        <v>80.1086502</v>
      </c>
      <c r="AI328" s="61">
        <v>1917</v>
      </c>
      <c r="AJ328" s="60" t="s">
        <v>1985</v>
      </c>
      <c r="AK328" s="60" t="s">
        <v>1985</v>
      </c>
      <c r="AL328" s="60" t="s">
        <v>1985</v>
      </c>
      <c r="AM328" s="60" t="e">
        <v>#VALUE!</v>
      </c>
      <c r="AN328" s="61" t="s">
        <v>1985</v>
      </c>
      <c r="AO328" s="60" t="e">
        <v>#VALUE!</v>
      </c>
    </row>
    <row r="329" spans="1:41" x14ac:dyDescent="0.15">
      <c r="A329" s="56" t="s">
        <v>146</v>
      </c>
      <c r="B329" s="56" t="s">
        <v>1481</v>
      </c>
      <c r="C329" s="64" t="s">
        <v>1481</v>
      </c>
      <c r="D329" s="56" t="s">
        <v>1482</v>
      </c>
      <c r="E329" s="56" t="s">
        <v>397</v>
      </c>
      <c r="F329" s="56" t="s">
        <v>1728</v>
      </c>
      <c r="G329" s="56" t="s">
        <v>1986</v>
      </c>
      <c r="H329" s="56" t="s">
        <v>1397</v>
      </c>
      <c r="I329" s="56" t="s">
        <v>1809</v>
      </c>
      <c r="J329" s="61">
        <v>0</v>
      </c>
      <c r="K329" s="61">
        <v>0</v>
      </c>
      <c r="L329" s="61">
        <v>0</v>
      </c>
      <c r="M329" s="61">
        <v>0</v>
      </c>
      <c r="N329" s="61">
        <v>0</v>
      </c>
      <c r="O329" s="61">
        <v>0</v>
      </c>
      <c r="P329" s="61">
        <v>0</v>
      </c>
      <c r="Q329" s="61">
        <v>0</v>
      </c>
      <c r="R329" s="61">
        <v>0</v>
      </c>
      <c r="S329" s="61">
        <v>0</v>
      </c>
      <c r="T329" s="61">
        <v>0</v>
      </c>
      <c r="U329" s="61">
        <v>0</v>
      </c>
      <c r="V329" s="61">
        <v>0</v>
      </c>
      <c r="W329" s="60">
        <v>0</v>
      </c>
      <c r="X329" s="60">
        <v>0</v>
      </c>
      <c r="Y329" s="60">
        <v>0</v>
      </c>
      <c r="Z329" s="60" t="s">
        <v>1985</v>
      </c>
      <c r="AA329" s="60" t="s">
        <v>1985</v>
      </c>
      <c r="AB329" s="60" t="s">
        <v>1985</v>
      </c>
      <c r="AC329" s="60" t="s">
        <v>1676</v>
      </c>
      <c r="AD329" s="61" t="s">
        <v>1985</v>
      </c>
      <c r="AE329" s="60">
        <v>0</v>
      </c>
      <c r="AF329" s="60">
        <v>0</v>
      </c>
      <c r="AG329" s="60">
        <v>0</v>
      </c>
      <c r="AH329" s="60">
        <v>0</v>
      </c>
      <c r="AI329" s="61">
        <v>0</v>
      </c>
      <c r="AJ329" s="60" t="s">
        <v>1985</v>
      </c>
      <c r="AK329" s="60" t="s">
        <v>1985</v>
      </c>
      <c r="AL329" s="60" t="s">
        <v>1985</v>
      </c>
      <c r="AM329" s="60" t="e">
        <v>#VALUE!</v>
      </c>
      <c r="AN329" s="61" t="s">
        <v>1985</v>
      </c>
      <c r="AO329" s="60">
        <v>0</v>
      </c>
    </row>
    <row r="330" spans="1:41" x14ac:dyDescent="0.15">
      <c r="A330" s="56" t="s">
        <v>147</v>
      </c>
      <c r="B330" s="56" t="s">
        <v>1481</v>
      </c>
      <c r="C330" s="64" t="s">
        <v>1481</v>
      </c>
      <c r="D330" s="56" t="s">
        <v>1482</v>
      </c>
      <c r="E330" s="56" t="s">
        <v>397</v>
      </c>
      <c r="F330" s="56" t="s">
        <v>1728</v>
      </c>
      <c r="G330" s="56" t="s">
        <v>1986</v>
      </c>
      <c r="H330" s="56" t="s">
        <v>1397</v>
      </c>
      <c r="I330" s="56" t="s">
        <v>1810</v>
      </c>
      <c r="J330" s="61">
        <v>0</v>
      </c>
      <c r="K330" s="61">
        <v>260701</v>
      </c>
      <c r="L330" s="61">
        <v>0</v>
      </c>
      <c r="M330" s="61">
        <v>260701</v>
      </c>
      <c r="N330" s="61">
        <v>0</v>
      </c>
      <c r="O330" s="61">
        <v>0</v>
      </c>
      <c r="P330" s="61">
        <v>260701</v>
      </c>
      <c r="Q330" s="61">
        <v>0</v>
      </c>
      <c r="R330" s="61">
        <v>260701</v>
      </c>
      <c r="S330" s="61">
        <v>0</v>
      </c>
      <c r="T330" s="61">
        <v>0</v>
      </c>
      <c r="U330" s="61">
        <v>0</v>
      </c>
      <c r="V330" s="61">
        <v>0</v>
      </c>
      <c r="W330" s="60">
        <v>100</v>
      </c>
      <c r="X330" s="60">
        <v>0</v>
      </c>
      <c r="Y330" s="60">
        <v>100</v>
      </c>
      <c r="Z330" s="60">
        <v>100</v>
      </c>
      <c r="AA330" s="60">
        <v>0</v>
      </c>
      <c r="AB330" s="60">
        <v>100</v>
      </c>
      <c r="AC330" s="60">
        <v>0</v>
      </c>
      <c r="AD330" s="61">
        <v>246189</v>
      </c>
      <c r="AE330" s="60">
        <v>5.8946581999999994</v>
      </c>
      <c r="AF330" s="60">
        <v>100</v>
      </c>
      <c r="AG330" s="60">
        <v>0</v>
      </c>
      <c r="AH330" s="60">
        <v>100</v>
      </c>
      <c r="AI330" s="61">
        <v>260701</v>
      </c>
      <c r="AJ330" s="60">
        <v>100</v>
      </c>
      <c r="AK330" s="60">
        <v>0</v>
      </c>
      <c r="AL330" s="60">
        <v>100</v>
      </c>
      <c r="AM330" s="60">
        <v>0</v>
      </c>
      <c r="AN330" s="61">
        <v>246189</v>
      </c>
      <c r="AO330" s="60">
        <v>5.8946581999999994</v>
      </c>
    </row>
    <row r="331" spans="1:41" x14ac:dyDescent="0.15">
      <c r="A331" s="56" t="s">
        <v>1398</v>
      </c>
      <c r="B331" s="56" t="s">
        <v>1481</v>
      </c>
      <c r="C331" s="64" t="s">
        <v>1481</v>
      </c>
      <c r="D331" s="56" t="s">
        <v>1482</v>
      </c>
      <c r="E331" s="56" t="s">
        <v>397</v>
      </c>
      <c r="F331" s="56" t="s">
        <v>1728</v>
      </c>
      <c r="G331" s="56" t="s">
        <v>1986</v>
      </c>
      <c r="H331" s="56" t="s">
        <v>1397</v>
      </c>
      <c r="I331" s="56" t="s">
        <v>1811</v>
      </c>
      <c r="J331" s="61">
        <v>0</v>
      </c>
      <c r="K331" s="61">
        <v>0</v>
      </c>
      <c r="L331" s="61">
        <v>0</v>
      </c>
      <c r="M331" s="61">
        <v>0</v>
      </c>
      <c r="N331" s="61">
        <v>0</v>
      </c>
      <c r="O331" s="61">
        <v>0</v>
      </c>
      <c r="P331" s="61">
        <v>0</v>
      </c>
      <c r="Q331" s="61">
        <v>0</v>
      </c>
      <c r="R331" s="61">
        <v>0</v>
      </c>
      <c r="S331" s="61">
        <v>0</v>
      </c>
      <c r="T331" s="61">
        <v>0</v>
      </c>
      <c r="U331" s="61">
        <v>0</v>
      </c>
      <c r="V331" s="61">
        <v>0</v>
      </c>
      <c r="W331" s="60">
        <v>0</v>
      </c>
      <c r="X331" s="60">
        <v>0</v>
      </c>
      <c r="Y331" s="60">
        <v>0</v>
      </c>
      <c r="Z331" s="60">
        <v>0</v>
      </c>
      <c r="AA331" s="60">
        <v>0</v>
      </c>
      <c r="AB331" s="60">
        <v>0</v>
      </c>
      <c r="AC331" s="60">
        <v>0</v>
      </c>
      <c r="AD331" s="61">
        <v>0</v>
      </c>
      <c r="AE331" s="60">
        <v>0</v>
      </c>
      <c r="AF331" s="60">
        <v>0</v>
      </c>
      <c r="AG331" s="60">
        <v>0</v>
      </c>
      <c r="AH331" s="60">
        <v>0</v>
      </c>
      <c r="AI331" s="61">
        <v>0</v>
      </c>
      <c r="AJ331" s="60">
        <v>0</v>
      </c>
      <c r="AK331" s="60">
        <v>0</v>
      </c>
      <c r="AL331" s="60">
        <v>0</v>
      </c>
      <c r="AM331" s="60">
        <v>0</v>
      </c>
      <c r="AN331" s="61">
        <v>0</v>
      </c>
      <c r="AO331" s="60">
        <v>0</v>
      </c>
    </row>
    <row r="332" spans="1:41" x14ac:dyDescent="0.15">
      <c r="A332" s="56" t="s">
        <v>1399</v>
      </c>
      <c r="B332" s="56" t="s">
        <v>1481</v>
      </c>
      <c r="C332" s="64" t="s">
        <v>1481</v>
      </c>
      <c r="D332" s="56" t="s">
        <v>1482</v>
      </c>
      <c r="E332" s="56" t="s">
        <v>397</v>
      </c>
      <c r="F332" s="56" t="s">
        <v>1728</v>
      </c>
      <c r="G332" s="56" t="s">
        <v>1986</v>
      </c>
      <c r="H332" s="56" t="s">
        <v>1397</v>
      </c>
      <c r="I332" s="56" t="s">
        <v>1812</v>
      </c>
      <c r="J332" s="61">
        <v>0</v>
      </c>
      <c r="K332" s="61">
        <v>0</v>
      </c>
      <c r="L332" s="61">
        <v>0</v>
      </c>
      <c r="M332" s="61">
        <v>0</v>
      </c>
      <c r="N332" s="61">
        <v>0</v>
      </c>
      <c r="O332" s="61">
        <v>0</v>
      </c>
      <c r="P332" s="61">
        <v>0</v>
      </c>
      <c r="Q332" s="61">
        <v>0</v>
      </c>
      <c r="R332" s="61">
        <v>0</v>
      </c>
      <c r="S332" s="61">
        <v>0</v>
      </c>
      <c r="T332" s="61">
        <v>0</v>
      </c>
      <c r="U332" s="61">
        <v>0</v>
      </c>
      <c r="V332" s="61">
        <v>0</v>
      </c>
      <c r="W332" s="60">
        <v>0</v>
      </c>
      <c r="X332" s="60">
        <v>0</v>
      </c>
      <c r="Y332" s="60">
        <v>0</v>
      </c>
      <c r="Z332" s="60">
        <v>0</v>
      </c>
      <c r="AA332" s="60">
        <v>0</v>
      </c>
      <c r="AB332" s="60">
        <v>0</v>
      </c>
      <c r="AC332" s="60">
        <v>0</v>
      </c>
      <c r="AD332" s="61">
        <v>0</v>
      </c>
      <c r="AE332" s="60">
        <v>0</v>
      </c>
      <c r="AF332" s="60">
        <v>0</v>
      </c>
      <c r="AG332" s="60">
        <v>0</v>
      </c>
      <c r="AH332" s="60">
        <v>0</v>
      </c>
      <c r="AI332" s="61">
        <v>0</v>
      </c>
      <c r="AJ332" s="60">
        <v>0</v>
      </c>
      <c r="AK332" s="60">
        <v>0</v>
      </c>
      <c r="AL332" s="60">
        <v>0</v>
      </c>
      <c r="AM332" s="60">
        <v>0</v>
      </c>
      <c r="AN332" s="61">
        <v>0</v>
      </c>
      <c r="AO332" s="60">
        <v>0</v>
      </c>
    </row>
    <row r="333" spans="1:41" x14ac:dyDescent="0.15">
      <c r="A333" s="56" t="s">
        <v>1400</v>
      </c>
      <c r="B333" s="56" t="s">
        <v>1481</v>
      </c>
      <c r="C333" s="56" t="s">
        <v>1481</v>
      </c>
      <c r="D333" s="56" t="s">
        <v>1482</v>
      </c>
      <c r="E333" s="56" t="s">
        <v>397</v>
      </c>
      <c r="F333" s="56" t="s">
        <v>1728</v>
      </c>
      <c r="G333" s="56" t="s">
        <v>1986</v>
      </c>
      <c r="H333" s="56" t="s">
        <v>1397</v>
      </c>
      <c r="I333" s="56" t="s">
        <v>1813</v>
      </c>
      <c r="J333" s="61">
        <v>0</v>
      </c>
      <c r="K333" s="61">
        <v>0</v>
      </c>
      <c r="L333" s="61">
        <v>0</v>
      </c>
      <c r="M333" s="61">
        <v>0</v>
      </c>
      <c r="N333" s="61">
        <v>0</v>
      </c>
      <c r="O333" s="61">
        <v>0</v>
      </c>
      <c r="P333" s="61">
        <v>0</v>
      </c>
      <c r="Q333" s="61">
        <v>0</v>
      </c>
      <c r="R333" s="61">
        <v>0</v>
      </c>
      <c r="S333" s="61">
        <v>0</v>
      </c>
      <c r="T333" s="61">
        <v>0</v>
      </c>
      <c r="U333" s="61">
        <v>0</v>
      </c>
      <c r="V333" s="61">
        <v>0</v>
      </c>
      <c r="W333" s="60">
        <v>0</v>
      </c>
      <c r="X333" s="60">
        <v>0</v>
      </c>
      <c r="Y333" s="60">
        <v>0</v>
      </c>
      <c r="Z333" s="60">
        <v>0</v>
      </c>
      <c r="AA333" s="60">
        <v>0</v>
      </c>
      <c r="AB333" s="60">
        <v>0</v>
      </c>
      <c r="AC333" s="60">
        <v>0</v>
      </c>
      <c r="AD333" s="61">
        <v>0</v>
      </c>
      <c r="AE333" s="60">
        <v>0</v>
      </c>
      <c r="AF333" s="60">
        <v>0</v>
      </c>
      <c r="AG333" s="60">
        <v>0</v>
      </c>
      <c r="AH333" s="60">
        <v>0</v>
      </c>
      <c r="AI333" s="61">
        <v>0</v>
      </c>
      <c r="AJ333" s="60">
        <v>0</v>
      </c>
      <c r="AK333" s="60">
        <v>0</v>
      </c>
      <c r="AL333" s="60">
        <v>0</v>
      </c>
      <c r="AM333" s="60">
        <v>0</v>
      </c>
      <c r="AN333" s="61">
        <v>0</v>
      </c>
      <c r="AO333" s="60">
        <v>0</v>
      </c>
    </row>
    <row r="334" spans="1:41" x14ac:dyDescent="0.15">
      <c r="A334" s="56" t="s">
        <v>1401</v>
      </c>
      <c r="B334" s="56" t="s">
        <v>1481</v>
      </c>
      <c r="C334" s="56" t="s">
        <v>1481</v>
      </c>
      <c r="D334" s="56" t="s">
        <v>1482</v>
      </c>
      <c r="E334" s="56" t="s">
        <v>397</v>
      </c>
      <c r="F334" s="56" t="s">
        <v>1728</v>
      </c>
      <c r="G334" s="56" t="s">
        <v>1986</v>
      </c>
      <c r="H334" s="56" t="s">
        <v>1397</v>
      </c>
      <c r="I334" s="56" t="s">
        <v>1814</v>
      </c>
      <c r="J334" s="61">
        <v>0</v>
      </c>
      <c r="K334" s="61">
        <v>0</v>
      </c>
      <c r="L334" s="61">
        <v>0</v>
      </c>
      <c r="M334" s="61">
        <v>0</v>
      </c>
      <c r="N334" s="61">
        <v>0</v>
      </c>
      <c r="O334" s="61">
        <v>0</v>
      </c>
      <c r="P334" s="61">
        <v>0</v>
      </c>
      <c r="Q334" s="61">
        <v>0</v>
      </c>
      <c r="R334" s="61">
        <v>0</v>
      </c>
      <c r="S334" s="61">
        <v>0</v>
      </c>
      <c r="T334" s="61">
        <v>0</v>
      </c>
      <c r="U334" s="61">
        <v>0</v>
      </c>
      <c r="V334" s="61">
        <v>0</v>
      </c>
      <c r="W334" s="60">
        <v>0</v>
      </c>
      <c r="X334" s="60">
        <v>0</v>
      </c>
      <c r="Y334" s="60">
        <v>0</v>
      </c>
      <c r="Z334" s="60">
        <v>0</v>
      </c>
      <c r="AA334" s="60">
        <v>0</v>
      </c>
      <c r="AB334" s="60">
        <v>0</v>
      </c>
      <c r="AC334" s="60">
        <v>0</v>
      </c>
      <c r="AD334" s="61">
        <v>0</v>
      </c>
      <c r="AE334" s="60">
        <v>0</v>
      </c>
      <c r="AF334" s="60">
        <v>0</v>
      </c>
      <c r="AG334" s="60">
        <v>0</v>
      </c>
      <c r="AH334" s="60">
        <v>0</v>
      </c>
      <c r="AI334" s="61">
        <v>0</v>
      </c>
      <c r="AJ334" s="60">
        <v>0</v>
      </c>
      <c r="AK334" s="60">
        <v>0</v>
      </c>
      <c r="AL334" s="60">
        <v>0</v>
      </c>
      <c r="AM334" s="60">
        <v>0</v>
      </c>
      <c r="AN334" s="61">
        <v>0</v>
      </c>
      <c r="AO334" s="60">
        <v>0</v>
      </c>
    </row>
    <row r="335" spans="1:41" x14ac:dyDescent="0.15">
      <c r="A335" s="56" t="s">
        <v>1402</v>
      </c>
      <c r="B335" s="56" t="s">
        <v>1481</v>
      </c>
      <c r="C335" s="56" t="s">
        <v>1481</v>
      </c>
      <c r="D335" s="56" t="s">
        <v>1482</v>
      </c>
      <c r="E335" s="56" t="s">
        <v>397</v>
      </c>
      <c r="F335" s="56" t="s">
        <v>1728</v>
      </c>
      <c r="G335" s="56" t="s">
        <v>1986</v>
      </c>
      <c r="H335" s="56" t="s">
        <v>1397</v>
      </c>
      <c r="I335" s="56" t="s">
        <v>1815</v>
      </c>
      <c r="J335" s="61">
        <v>0</v>
      </c>
      <c r="K335" s="61">
        <v>0</v>
      </c>
      <c r="L335" s="61">
        <v>0</v>
      </c>
      <c r="M335" s="61">
        <v>0</v>
      </c>
      <c r="N335" s="61">
        <v>0</v>
      </c>
      <c r="O335" s="61">
        <v>0</v>
      </c>
      <c r="P335" s="61">
        <v>0</v>
      </c>
      <c r="Q335" s="61">
        <v>0</v>
      </c>
      <c r="R335" s="61">
        <v>0</v>
      </c>
      <c r="S335" s="61">
        <v>0</v>
      </c>
      <c r="T335" s="61">
        <v>0</v>
      </c>
      <c r="U335" s="61">
        <v>0</v>
      </c>
      <c r="V335" s="61">
        <v>0</v>
      </c>
      <c r="W335" s="60">
        <v>0</v>
      </c>
      <c r="X335" s="60">
        <v>0</v>
      </c>
      <c r="Y335" s="60">
        <v>0</v>
      </c>
      <c r="Z335" s="60">
        <v>0</v>
      </c>
      <c r="AA335" s="60">
        <v>0</v>
      </c>
      <c r="AB335" s="60">
        <v>0</v>
      </c>
      <c r="AC335" s="60">
        <v>0</v>
      </c>
      <c r="AD335" s="61">
        <v>0</v>
      </c>
      <c r="AE335" s="60">
        <v>0</v>
      </c>
      <c r="AF335" s="60">
        <v>0</v>
      </c>
      <c r="AG335" s="60">
        <v>0</v>
      </c>
      <c r="AH335" s="60">
        <v>0</v>
      </c>
      <c r="AI335" s="61">
        <v>0</v>
      </c>
      <c r="AJ335" s="60">
        <v>0</v>
      </c>
      <c r="AK335" s="60">
        <v>0</v>
      </c>
      <c r="AL335" s="60">
        <v>0</v>
      </c>
      <c r="AM335" s="60">
        <v>0</v>
      </c>
      <c r="AN335" s="61">
        <v>0</v>
      </c>
      <c r="AO335" s="60">
        <v>0</v>
      </c>
    </row>
    <row r="336" spans="1:41" x14ac:dyDescent="0.15">
      <c r="A336" s="56" t="s">
        <v>1403</v>
      </c>
      <c r="B336" s="56" t="s">
        <v>1481</v>
      </c>
      <c r="C336" s="56" t="s">
        <v>1481</v>
      </c>
      <c r="D336" s="56" t="s">
        <v>1482</v>
      </c>
      <c r="E336" s="56" t="s">
        <v>397</v>
      </c>
      <c r="F336" s="56" t="s">
        <v>1728</v>
      </c>
      <c r="G336" s="56" t="s">
        <v>1986</v>
      </c>
      <c r="H336" s="56" t="s">
        <v>1397</v>
      </c>
      <c r="I336" s="56" t="s">
        <v>1816</v>
      </c>
      <c r="J336" s="61">
        <v>0</v>
      </c>
      <c r="K336" s="61">
        <v>0</v>
      </c>
      <c r="L336" s="61">
        <v>0</v>
      </c>
      <c r="M336" s="61">
        <v>0</v>
      </c>
      <c r="N336" s="61">
        <v>0</v>
      </c>
      <c r="O336" s="61">
        <v>0</v>
      </c>
      <c r="P336" s="61">
        <v>0</v>
      </c>
      <c r="Q336" s="61">
        <v>0</v>
      </c>
      <c r="R336" s="61">
        <v>0</v>
      </c>
      <c r="S336" s="61">
        <v>0</v>
      </c>
      <c r="T336" s="61">
        <v>0</v>
      </c>
      <c r="U336" s="61">
        <v>0</v>
      </c>
      <c r="V336" s="61">
        <v>0</v>
      </c>
      <c r="W336" s="60">
        <v>0</v>
      </c>
      <c r="X336" s="60">
        <v>0</v>
      </c>
      <c r="Y336" s="60">
        <v>0</v>
      </c>
      <c r="Z336" s="60">
        <v>0</v>
      </c>
      <c r="AA336" s="60">
        <v>0</v>
      </c>
      <c r="AB336" s="60">
        <v>0</v>
      </c>
      <c r="AC336" s="60">
        <v>0</v>
      </c>
      <c r="AD336" s="61">
        <v>0</v>
      </c>
      <c r="AE336" s="60">
        <v>0</v>
      </c>
      <c r="AF336" s="60">
        <v>0</v>
      </c>
      <c r="AG336" s="60">
        <v>0</v>
      </c>
      <c r="AH336" s="60">
        <v>0</v>
      </c>
      <c r="AI336" s="61">
        <v>0</v>
      </c>
      <c r="AJ336" s="60">
        <v>0</v>
      </c>
      <c r="AK336" s="60">
        <v>0</v>
      </c>
      <c r="AL336" s="60">
        <v>0</v>
      </c>
      <c r="AM336" s="60">
        <v>0</v>
      </c>
      <c r="AN336" s="61">
        <v>0</v>
      </c>
      <c r="AO336" s="60">
        <v>0</v>
      </c>
    </row>
    <row r="337" spans="1:41" x14ac:dyDescent="0.15">
      <c r="A337" s="56" t="s">
        <v>1404</v>
      </c>
      <c r="B337" s="56" t="s">
        <v>1481</v>
      </c>
      <c r="C337" s="56" t="s">
        <v>1481</v>
      </c>
      <c r="D337" s="56" t="s">
        <v>1482</v>
      </c>
      <c r="E337" s="56" t="s">
        <v>397</v>
      </c>
      <c r="F337" s="56" t="s">
        <v>1728</v>
      </c>
      <c r="G337" s="56" t="s">
        <v>1986</v>
      </c>
      <c r="H337" s="56" t="s">
        <v>1397</v>
      </c>
      <c r="I337" s="56" t="s">
        <v>1817</v>
      </c>
      <c r="J337" s="61">
        <v>0</v>
      </c>
      <c r="K337" s="61">
        <v>30290</v>
      </c>
      <c r="L337" s="61">
        <v>0</v>
      </c>
      <c r="M337" s="61">
        <v>30290</v>
      </c>
      <c r="N337" s="61">
        <v>0</v>
      </c>
      <c r="O337" s="61">
        <v>0</v>
      </c>
      <c r="P337" s="61">
        <v>30290</v>
      </c>
      <c r="Q337" s="61">
        <v>0</v>
      </c>
      <c r="R337" s="61">
        <v>30290</v>
      </c>
      <c r="S337" s="61">
        <v>0</v>
      </c>
      <c r="T337" s="61">
        <v>0</v>
      </c>
      <c r="U337" s="61">
        <v>0</v>
      </c>
      <c r="V337" s="61">
        <v>0</v>
      </c>
      <c r="W337" s="60">
        <v>100</v>
      </c>
      <c r="X337" s="60">
        <v>0</v>
      </c>
      <c r="Y337" s="60">
        <v>100</v>
      </c>
      <c r="Z337" s="60">
        <v>100</v>
      </c>
      <c r="AA337" s="60">
        <v>0</v>
      </c>
      <c r="AB337" s="60">
        <v>100</v>
      </c>
      <c r="AC337" s="60">
        <v>0</v>
      </c>
      <c r="AD337" s="61">
        <v>30854</v>
      </c>
      <c r="AE337" s="60">
        <v>-1.8279639999999999</v>
      </c>
      <c r="AF337" s="60">
        <v>100</v>
      </c>
      <c r="AG337" s="60">
        <v>0</v>
      </c>
      <c r="AH337" s="60">
        <v>100</v>
      </c>
      <c r="AI337" s="61">
        <v>30290</v>
      </c>
      <c r="AJ337" s="60">
        <v>100</v>
      </c>
      <c r="AK337" s="60">
        <v>0</v>
      </c>
      <c r="AL337" s="60">
        <v>100</v>
      </c>
      <c r="AM337" s="60">
        <v>0</v>
      </c>
      <c r="AN337" s="61">
        <v>30854</v>
      </c>
      <c r="AO337" s="60">
        <v>-1.8279639999999999</v>
      </c>
    </row>
    <row r="338" spans="1:41" x14ac:dyDescent="0.15">
      <c r="A338" s="56" t="s">
        <v>1405</v>
      </c>
      <c r="B338" s="56" t="s">
        <v>1481</v>
      </c>
      <c r="C338" s="56" t="s">
        <v>1481</v>
      </c>
      <c r="D338" s="56" t="s">
        <v>1482</v>
      </c>
      <c r="E338" s="56" t="s">
        <v>397</v>
      </c>
      <c r="F338" s="56" t="s">
        <v>1728</v>
      </c>
      <c r="G338" s="56" t="s">
        <v>1986</v>
      </c>
      <c r="H338" s="56" t="s">
        <v>1397</v>
      </c>
      <c r="I338" s="56" t="s">
        <v>1818</v>
      </c>
      <c r="J338" s="61">
        <v>0</v>
      </c>
      <c r="K338" s="61">
        <v>30290</v>
      </c>
      <c r="L338" s="61">
        <v>0</v>
      </c>
      <c r="M338" s="61">
        <v>30290</v>
      </c>
      <c r="N338" s="61">
        <v>0</v>
      </c>
      <c r="O338" s="61">
        <v>0</v>
      </c>
      <c r="P338" s="61">
        <v>30290</v>
      </c>
      <c r="Q338" s="61">
        <v>0</v>
      </c>
      <c r="R338" s="61">
        <v>30290</v>
      </c>
      <c r="S338" s="61">
        <v>0</v>
      </c>
      <c r="T338" s="61">
        <v>0</v>
      </c>
      <c r="U338" s="61">
        <v>0</v>
      </c>
      <c r="V338" s="61">
        <v>0</v>
      </c>
      <c r="W338" s="60">
        <v>100</v>
      </c>
      <c r="X338" s="60">
        <v>0</v>
      </c>
      <c r="Y338" s="60">
        <v>100</v>
      </c>
      <c r="Z338" s="60">
        <v>100</v>
      </c>
      <c r="AA338" s="60">
        <v>0</v>
      </c>
      <c r="AB338" s="60">
        <v>100</v>
      </c>
      <c r="AC338" s="60">
        <v>0</v>
      </c>
      <c r="AD338" s="61">
        <v>30854</v>
      </c>
      <c r="AE338" s="60">
        <v>-1.8279639999999999</v>
      </c>
      <c r="AF338" s="60">
        <v>100</v>
      </c>
      <c r="AG338" s="60">
        <v>0</v>
      </c>
      <c r="AH338" s="60">
        <v>100</v>
      </c>
      <c r="AI338" s="61">
        <v>30290</v>
      </c>
      <c r="AJ338" s="60">
        <v>100</v>
      </c>
      <c r="AK338" s="60">
        <v>0</v>
      </c>
      <c r="AL338" s="60">
        <v>100</v>
      </c>
      <c r="AM338" s="60">
        <v>0</v>
      </c>
      <c r="AN338" s="61">
        <v>30854</v>
      </c>
      <c r="AO338" s="60">
        <v>-1.8279639999999999</v>
      </c>
    </row>
    <row r="339" spans="1:41" x14ac:dyDescent="0.15">
      <c r="A339" s="56" t="s">
        <v>1406</v>
      </c>
      <c r="B339" s="56" t="s">
        <v>1481</v>
      </c>
      <c r="C339" s="56" t="s">
        <v>1481</v>
      </c>
      <c r="D339" s="56" t="s">
        <v>1482</v>
      </c>
      <c r="E339" s="56" t="s">
        <v>397</v>
      </c>
      <c r="F339" s="56" t="s">
        <v>1728</v>
      </c>
      <c r="G339" s="56" t="s">
        <v>1986</v>
      </c>
      <c r="H339" s="56" t="s">
        <v>1397</v>
      </c>
      <c r="I339" s="56" t="s">
        <v>1819</v>
      </c>
      <c r="J339" s="61">
        <v>0</v>
      </c>
      <c r="K339" s="61">
        <v>30290</v>
      </c>
      <c r="L339" s="61">
        <v>0</v>
      </c>
      <c r="M339" s="61">
        <v>30290</v>
      </c>
      <c r="N339" s="61">
        <v>0</v>
      </c>
      <c r="O339" s="61">
        <v>0</v>
      </c>
      <c r="P339" s="61">
        <v>30290</v>
      </c>
      <c r="Q339" s="61">
        <v>0</v>
      </c>
      <c r="R339" s="61">
        <v>30290</v>
      </c>
      <c r="S339" s="61">
        <v>0</v>
      </c>
      <c r="T339" s="61">
        <v>0</v>
      </c>
      <c r="U339" s="61">
        <v>0</v>
      </c>
      <c r="V339" s="61">
        <v>0</v>
      </c>
      <c r="W339" s="60">
        <v>100</v>
      </c>
      <c r="X339" s="60">
        <v>0</v>
      </c>
      <c r="Y339" s="60">
        <v>100</v>
      </c>
      <c r="Z339" s="60">
        <v>100</v>
      </c>
      <c r="AA339" s="60">
        <v>0</v>
      </c>
      <c r="AB339" s="60">
        <v>100</v>
      </c>
      <c r="AC339" s="60">
        <v>0</v>
      </c>
      <c r="AD339" s="61">
        <v>30854</v>
      </c>
      <c r="AE339" s="60">
        <v>-1.8279639999999999</v>
      </c>
      <c r="AF339" s="60">
        <v>100</v>
      </c>
      <c r="AG339" s="60">
        <v>0</v>
      </c>
      <c r="AH339" s="60">
        <v>100</v>
      </c>
      <c r="AI339" s="61">
        <v>30290</v>
      </c>
      <c r="AJ339" s="60">
        <v>100</v>
      </c>
      <c r="AK339" s="60">
        <v>0</v>
      </c>
      <c r="AL339" s="60">
        <v>100</v>
      </c>
      <c r="AM339" s="60">
        <v>0</v>
      </c>
      <c r="AN339" s="61">
        <v>30854</v>
      </c>
      <c r="AO339" s="60">
        <v>-1.8279639999999999</v>
      </c>
    </row>
    <row r="340" spans="1:41" x14ac:dyDescent="0.15">
      <c r="A340" s="56" t="s">
        <v>1407</v>
      </c>
      <c r="B340" s="56" t="s">
        <v>1481</v>
      </c>
      <c r="C340" s="56" t="s">
        <v>1481</v>
      </c>
      <c r="D340" s="56" t="s">
        <v>1482</v>
      </c>
      <c r="E340" s="56" t="s">
        <v>397</v>
      </c>
      <c r="F340" s="56" t="s">
        <v>1728</v>
      </c>
      <c r="G340" s="56" t="s">
        <v>1986</v>
      </c>
      <c r="H340" s="56" t="s">
        <v>1397</v>
      </c>
      <c r="I340" s="56" t="s">
        <v>1820</v>
      </c>
      <c r="J340" s="61">
        <v>0</v>
      </c>
      <c r="K340" s="61">
        <v>0</v>
      </c>
      <c r="L340" s="61">
        <v>0</v>
      </c>
      <c r="M340" s="61">
        <v>0</v>
      </c>
      <c r="N340" s="61">
        <v>0</v>
      </c>
      <c r="O340" s="61">
        <v>0</v>
      </c>
      <c r="P340" s="61">
        <v>0</v>
      </c>
      <c r="Q340" s="61">
        <v>0</v>
      </c>
      <c r="R340" s="61">
        <v>0</v>
      </c>
      <c r="S340" s="61">
        <v>0</v>
      </c>
      <c r="T340" s="61">
        <v>0</v>
      </c>
      <c r="U340" s="61">
        <v>0</v>
      </c>
      <c r="V340" s="61">
        <v>0</v>
      </c>
      <c r="W340" s="60">
        <v>0</v>
      </c>
      <c r="X340" s="60">
        <v>0</v>
      </c>
      <c r="Y340" s="60">
        <v>0</v>
      </c>
      <c r="Z340" s="60">
        <v>0</v>
      </c>
      <c r="AA340" s="60">
        <v>0</v>
      </c>
      <c r="AB340" s="60">
        <v>0</v>
      </c>
      <c r="AC340" s="60">
        <v>0</v>
      </c>
      <c r="AD340" s="61">
        <v>0</v>
      </c>
      <c r="AE340" s="60">
        <v>0</v>
      </c>
      <c r="AF340" s="60">
        <v>0</v>
      </c>
      <c r="AG340" s="60">
        <v>0</v>
      </c>
      <c r="AH340" s="60">
        <v>0</v>
      </c>
      <c r="AI340" s="61">
        <v>0</v>
      </c>
      <c r="AJ340" s="60">
        <v>0</v>
      </c>
      <c r="AK340" s="60">
        <v>0</v>
      </c>
      <c r="AL340" s="60">
        <v>0</v>
      </c>
      <c r="AM340" s="60">
        <v>0</v>
      </c>
      <c r="AN340" s="61">
        <v>0</v>
      </c>
      <c r="AO340" s="60">
        <v>0</v>
      </c>
    </row>
    <row r="341" spans="1:41" x14ac:dyDescent="0.15">
      <c r="A341" s="56" t="s">
        <v>1408</v>
      </c>
      <c r="B341" s="56" t="s">
        <v>1481</v>
      </c>
      <c r="C341" s="56" t="s">
        <v>1481</v>
      </c>
      <c r="D341" s="56" t="s">
        <v>1482</v>
      </c>
      <c r="E341" s="56" t="s">
        <v>397</v>
      </c>
      <c r="F341" s="56" t="s">
        <v>1728</v>
      </c>
      <c r="G341" s="56" t="s">
        <v>1986</v>
      </c>
      <c r="H341" s="56" t="s">
        <v>1397</v>
      </c>
      <c r="I341" s="56" t="s">
        <v>1821</v>
      </c>
      <c r="J341" s="61">
        <v>0</v>
      </c>
      <c r="K341" s="61">
        <v>0</v>
      </c>
      <c r="L341" s="61">
        <v>0</v>
      </c>
      <c r="M341" s="61">
        <v>0</v>
      </c>
      <c r="N341" s="61">
        <v>0</v>
      </c>
      <c r="O341" s="61">
        <v>0</v>
      </c>
      <c r="P341" s="61">
        <v>0</v>
      </c>
      <c r="Q341" s="61">
        <v>0</v>
      </c>
      <c r="R341" s="61">
        <v>0</v>
      </c>
      <c r="S341" s="61">
        <v>0</v>
      </c>
      <c r="T341" s="61">
        <v>0</v>
      </c>
      <c r="U341" s="61">
        <v>0</v>
      </c>
      <c r="V341" s="61">
        <v>0</v>
      </c>
      <c r="W341" s="60">
        <v>0</v>
      </c>
      <c r="X341" s="60">
        <v>0</v>
      </c>
      <c r="Y341" s="60">
        <v>0</v>
      </c>
      <c r="Z341" s="60">
        <v>0</v>
      </c>
      <c r="AA341" s="60">
        <v>0</v>
      </c>
      <c r="AB341" s="60">
        <v>0</v>
      </c>
      <c r="AC341" s="60">
        <v>0</v>
      </c>
      <c r="AD341" s="61">
        <v>0</v>
      </c>
      <c r="AE341" s="60">
        <v>0</v>
      </c>
      <c r="AF341" s="60">
        <v>0</v>
      </c>
      <c r="AG341" s="60">
        <v>0</v>
      </c>
      <c r="AH341" s="60">
        <v>0</v>
      </c>
      <c r="AI341" s="61">
        <v>0</v>
      </c>
      <c r="AJ341" s="60">
        <v>0</v>
      </c>
      <c r="AK341" s="60">
        <v>0</v>
      </c>
      <c r="AL341" s="60">
        <v>0</v>
      </c>
      <c r="AM341" s="60">
        <v>0</v>
      </c>
      <c r="AN341" s="61">
        <v>0</v>
      </c>
      <c r="AO341" s="60">
        <v>0</v>
      </c>
    </row>
    <row r="342" spans="1:41" x14ac:dyDescent="0.15">
      <c r="A342" s="56" t="s">
        <v>1409</v>
      </c>
      <c r="B342" s="56" t="s">
        <v>1481</v>
      </c>
      <c r="C342" s="56" t="s">
        <v>1481</v>
      </c>
      <c r="D342" s="56" t="s">
        <v>1482</v>
      </c>
      <c r="E342" s="56" t="s">
        <v>397</v>
      </c>
      <c r="F342" s="56" t="s">
        <v>1728</v>
      </c>
      <c r="G342" s="56" t="s">
        <v>1986</v>
      </c>
      <c r="H342" s="56" t="s">
        <v>1397</v>
      </c>
      <c r="I342" s="56" t="s">
        <v>1822</v>
      </c>
      <c r="J342" s="61">
        <v>0</v>
      </c>
      <c r="K342" s="61">
        <v>0</v>
      </c>
      <c r="L342" s="61">
        <v>0</v>
      </c>
      <c r="M342" s="61">
        <v>0</v>
      </c>
      <c r="N342" s="61">
        <v>0</v>
      </c>
      <c r="O342" s="61">
        <v>0</v>
      </c>
      <c r="P342" s="61">
        <v>0</v>
      </c>
      <c r="Q342" s="61">
        <v>0</v>
      </c>
      <c r="R342" s="61">
        <v>0</v>
      </c>
      <c r="S342" s="61">
        <v>0</v>
      </c>
      <c r="T342" s="61">
        <v>0</v>
      </c>
      <c r="U342" s="61">
        <v>0</v>
      </c>
      <c r="V342" s="61">
        <v>0</v>
      </c>
      <c r="W342" s="60">
        <v>0</v>
      </c>
      <c r="X342" s="60">
        <v>0</v>
      </c>
      <c r="Y342" s="60">
        <v>0</v>
      </c>
      <c r="Z342" s="60">
        <v>0</v>
      </c>
      <c r="AA342" s="60">
        <v>0</v>
      </c>
      <c r="AB342" s="60">
        <v>0</v>
      </c>
      <c r="AC342" s="60">
        <v>0</v>
      </c>
      <c r="AD342" s="61">
        <v>0</v>
      </c>
      <c r="AE342" s="60">
        <v>0</v>
      </c>
      <c r="AF342" s="60">
        <v>0</v>
      </c>
      <c r="AG342" s="60">
        <v>0</v>
      </c>
      <c r="AH342" s="60">
        <v>0</v>
      </c>
      <c r="AI342" s="61">
        <v>0</v>
      </c>
      <c r="AJ342" s="60">
        <v>0</v>
      </c>
      <c r="AK342" s="60">
        <v>0</v>
      </c>
      <c r="AL342" s="60">
        <v>0</v>
      </c>
      <c r="AM342" s="60">
        <v>0</v>
      </c>
      <c r="AN342" s="61">
        <v>0</v>
      </c>
      <c r="AO342" s="60">
        <v>0</v>
      </c>
    </row>
    <row r="343" spans="1:41" x14ac:dyDescent="0.15">
      <c r="A343" s="56" t="s">
        <v>1410</v>
      </c>
      <c r="B343" s="56" t="s">
        <v>1481</v>
      </c>
      <c r="C343" s="56" t="s">
        <v>1481</v>
      </c>
      <c r="D343" s="56" t="s">
        <v>1482</v>
      </c>
      <c r="E343" s="56" t="s">
        <v>397</v>
      </c>
      <c r="F343" s="56" t="s">
        <v>1728</v>
      </c>
      <c r="G343" s="56" t="s">
        <v>1986</v>
      </c>
      <c r="H343" s="56" t="s">
        <v>1397</v>
      </c>
      <c r="I343" s="56" t="s">
        <v>1823</v>
      </c>
      <c r="J343" s="61">
        <v>0</v>
      </c>
      <c r="K343" s="61">
        <v>0</v>
      </c>
      <c r="L343" s="61">
        <v>0</v>
      </c>
      <c r="M343" s="61">
        <v>0</v>
      </c>
      <c r="N343" s="61">
        <v>0</v>
      </c>
      <c r="O343" s="61">
        <v>0</v>
      </c>
      <c r="P343" s="61">
        <v>0</v>
      </c>
      <c r="Q343" s="61">
        <v>0</v>
      </c>
      <c r="R343" s="61">
        <v>0</v>
      </c>
      <c r="S343" s="61">
        <v>0</v>
      </c>
      <c r="T343" s="61">
        <v>0</v>
      </c>
      <c r="U343" s="61">
        <v>0</v>
      </c>
      <c r="V343" s="61">
        <v>0</v>
      </c>
      <c r="W343" s="60">
        <v>0</v>
      </c>
      <c r="X343" s="60">
        <v>0</v>
      </c>
      <c r="Y343" s="60">
        <v>0</v>
      </c>
      <c r="Z343" s="60">
        <v>0</v>
      </c>
      <c r="AA343" s="60">
        <v>0</v>
      </c>
      <c r="AB343" s="60">
        <v>0</v>
      </c>
      <c r="AC343" s="60">
        <v>0</v>
      </c>
      <c r="AD343" s="61">
        <v>0</v>
      </c>
      <c r="AE343" s="60">
        <v>0</v>
      </c>
      <c r="AF343" s="60">
        <v>0</v>
      </c>
      <c r="AG343" s="60">
        <v>0</v>
      </c>
      <c r="AH343" s="60">
        <v>0</v>
      </c>
      <c r="AI343" s="61">
        <v>0</v>
      </c>
      <c r="AJ343" s="60">
        <v>0</v>
      </c>
      <c r="AK343" s="60">
        <v>0</v>
      </c>
      <c r="AL343" s="60">
        <v>0</v>
      </c>
      <c r="AM343" s="60">
        <v>0</v>
      </c>
      <c r="AN343" s="61">
        <v>0</v>
      </c>
      <c r="AO343" s="60">
        <v>0</v>
      </c>
    </row>
    <row r="344" spans="1:41" x14ac:dyDescent="0.15">
      <c r="A344" s="56" t="s">
        <v>1411</v>
      </c>
      <c r="B344" s="56" t="s">
        <v>1481</v>
      </c>
      <c r="C344" s="56" t="s">
        <v>1481</v>
      </c>
      <c r="D344" s="56" t="s">
        <v>1482</v>
      </c>
      <c r="E344" s="56" t="s">
        <v>397</v>
      </c>
      <c r="F344" s="56" t="s">
        <v>1728</v>
      </c>
      <c r="G344" s="56" t="s">
        <v>1986</v>
      </c>
      <c r="H344" s="56" t="s">
        <v>1397</v>
      </c>
      <c r="I344" s="56" t="s">
        <v>1824</v>
      </c>
      <c r="J344" s="61">
        <v>0</v>
      </c>
      <c r="K344" s="61">
        <v>0</v>
      </c>
      <c r="L344" s="61">
        <v>0</v>
      </c>
      <c r="M344" s="61">
        <v>0</v>
      </c>
      <c r="N344" s="61">
        <v>0</v>
      </c>
      <c r="O344" s="61">
        <v>0</v>
      </c>
      <c r="P344" s="61">
        <v>0</v>
      </c>
      <c r="Q344" s="61">
        <v>0</v>
      </c>
      <c r="R344" s="61">
        <v>0</v>
      </c>
      <c r="S344" s="61">
        <v>0</v>
      </c>
      <c r="T344" s="61">
        <v>0</v>
      </c>
      <c r="U344" s="61">
        <v>0</v>
      </c>
      <c r="V344" s="61">
        <v>0</v>
      </c>
      <c r="W344" s="60">
        <v>0</v>
      </c>
      <c r="X344" s="60">
        <v>0</v>
      </c>
      <c r="Y344" s="60">
        <v>0</v>
      </c>
      <c r="Z344" s="60">
        <v>0</v>
      </c>
      <c r="AA344" s="60">
        <v>0</v>
      </c>
      <c r="AB344" s="60">
        <v>0</v>
      </c>
      <c r="AC344" s="60">
        <v>0</v>
      </c>
      <c r="AD344" s="61">
        <v>0</v>
      </c>
      <c r="AE344" s="60">
        <v>0</v>
      </c>
      <c r="AF344" s="60">
        <v>0</v>
      </c>
      <c r="AG344" s="60">
        <v>0</v>
      </c>
      <c r="AH344" s="60">
        <v>0</v>
      </c>
      <c r="AI344" s="61">
        <v>0</v>
      </c>
      <c r="AJ344" s="60">
        <v>0</v>
      </c>
      <c r="AK344" s="60">
        <v>0</v>
      </c>
      <c r="AL344" s="60">
        <v>0</v>
      </c>
      <c r="AM344" s="60">
        <v>0</v>
      </c>
      <c r="AN344" s="61">
        <v>0</v>
      </c>
      <c r="AO344" s="60">
        <v>0</v>
      </c>
    </row>
    <row r="345" spans="1:41" x14ac:dyDescent="0.15">
      <c r="A345" s="56" t="s">
        <v>1412</v>
      </c>
      <c r="B345" s="56" t="s">
        <v>1481</v>
      </c>
      <c r="C345" s="56" t="s">
        <v>1481</v>
      </c>
      <c r="D345" s="56" t="s">
        <v>1482</v>
      </c>
      <c r="E345" s="56" t="s">
        <v>397</v>
      </c>
      <c r="F345" s="56" t="s">
        <v>1728</v>
      </c>
      <c r="G345" s="56" t="s">
        <v>1986</v>
      </c>
      <c r="H345" s="56" t="s">
        <v>1397</v>
      </c>
      <c r="I345" s="56" t="s">
        <v>1825</v>
      </c>
      <c r="J345" s="61">
        <v>0</v>
      </c>
      <c r="K345" s="61">
        <v>0</v>
      </c>
      <c r="L345" s="61">
        <v>0</v>
      </c>
      <c r="M345" s="61">
        <v>0</v>
      </c>
      <c r="N345" s="61">
        <v>0</v>
      </c>
      <c r="O345" s="61">
        <v>0</v>
      </c>
      <c r="P345" s="61">
        <v>0</v>
      </c>
      <c r="Q345" s="61">
        <v>0</v>
      </c>
      <c r="R345" s="61">
        <v>0</v>
      </c>
      <c r="S345" s="61">
        <v>0</v>
      </c>
      <c r="T345" s="61">
        <v>0</v>
      </c>
      <c r="U345" s="61">
        <v>0</v>
      </c>
      <c r="V345" s="61">
        <v>0</v>
      </c>
      <c r="W345" s="60">
        <v>0</v>
      </c>
      <c r="X345" s="60">
        <v>0</v>
      </c>
      <c r="Y345" s="60">
        <v>0</v>
      </c>
      <c r="Z345" s="60">
        <v>0</v>
      </c>
      <c r="AA345" s="60">
        <v>0</v>
      </c>
      <c r="AB345" s="60">
        <v>0</v>
      </c>
      <c r="AC345" s="60">
        <v>0</v>
      </c>
      <c r="AD345" s="61">
        <v>0</v>
      </c>
      <c r="AE345" s="60">
        <v>0</v>
      </c>
      <c r="AF345" s="60">
        <v>0</v>
      </c>
      <c r="AG345" s="60">
        <v>0</v>
      </c>
      <c r="AH345" s="60">
        <v>0</v>
      </c>
      <c r="AI345" s="61">
        <v>0</v>
      </c>
      <c r="AJ345" s="60">
        <v>0</v>
      </c>
      <c r="AK345" s="60">
        <v>0</v>
      </c>
      <c r="AL345" s="60">
        <v>0</v>
      </c>
      <c r="AM345" s="60">
        <v>0</v>
      </c>
      <c r="AN345" s="61">
        <v>0</v>
      </c>
      <c r="AO345" s="60">
        <v>0</v>
      </c>
    </row>
    <row r="346" spans="1:41" x14ac:dyDescent="0.15">
      <c r="A346" s="56" t="s">
        <v>1413</v>
      </c>
      <c r="B346" s="56" t="s">
        <v>1481</v>
      </c>
      <c r="C346" s="56" t="s">
        <v>1481</v>
      </c>
      <c r="D346" s="56" t="s">
        <v>1482</v>
      </c>
      <c r="E346" s="56" t="s">
        <v>397</v>
      </c>
      <c r="F346" s="56" t="s">
        <v>1728</v>
      </c>
      <c r="G346" s="56" t="s">
        <v>1986</v>
      </c>
      <c r="H346" s="56" t="s">
        <v>1397</v>
      </c>
      <c r="I346" s="56" t="s">
        <v>1826</v>
      </c>
      <c r="J346" s="61">
        <v>0</v>
      </c>
      <c r="K346" s="61">
        <v>0</v>
      </c>
      <c r="L346" s="61">
        <v>0</v>
      </c>
      <c r="M346" s="61">
        <v>0</v>
      </c>
      <c r="N346" s="61">
        <v>0</v>
      </c>
      <c r="O346" s="61">
        <v>0</v>
      </c>
      <c r="P346" s="61">
        <v>0</v>
      </c>
      <c r="Q346" s="61">
        <v>0</v>
      </c>
      <c r="R346" s="61">
        <v>0</v>
      </c>
      <c r="S346" s="61">
        <v>0</v>
      </c>
      <c r="T346" s="61">
        <v>0</v>
      </c>
      <c r="U346" s="61">
        <v>0</v>
      </c>
      <c r="V346" s="61">
        <v>0</v>
      </c>
      <c r="W346" s="60">
        <v>0</v>
      </c>
      <c r="X346" s="60">
        <v>0</v>
      </c>
      <c r="Y346" s="60">
        <v>0</v>
      </c>
      <c r="Z346" s="60">
        <v>0</v>
      </c>
      <c r="AA346" s="60">
        <v>0</v>
      </c>
      <c r="AB346" s="60">
        <v>0</v>
      </c>
      <c r="AC346" s="60">
        <v>0</v>
      </c>
      <c r="AD346" s="61">
        <v>0</v>
      </c>
      <c r="AE346" s="60">
        <v>0</v>
      </c>
      <c r="AF346" s="60">
        <v>0</v>
      </c>
      <c r="AG346" s="60">
        <v>0</v>
      </c>
      <c r="AH346" s="60">
        <v>0</v>
      </c>
      <c r="AI346" s="61">
        <v>0</v>
      </c>
      <c r="AJ346" s="60">
        <v>0</v>
      </c>
      <c r="AK346" s="60">
        <v>0</v>
      </c>
      <c r="AL346" s="60">
        <v>0</v>
      </c>
      <c r="AM346" s="60">
        <v>0</v>
      </c>
      <c r="AN346" s="61">
        <v>0</v>
      </c>
      <c r="AO346" s="60">
        <v>0</v>
      </c>
    </row>
    <row r="347" spans="1:41" x14ac:dyDescent="0.15">
      <c r="A347" s="56" t="s">
        <v>1414</v>
      </c>
      <c r="B347" s="56" t="s">
        <v>1481</v>
      </c>
      <c r="C347" s="56" t="s">
        <v>1481</v>
      </c>
      <c r="D347" s="56" t="s">
        <v>1482</v>
      </c>
      <c r="E347" s="56" t="s">
        <v>397</v>
      </c>
      <c r="F347" s="56" t="s">
        <v>1728</v>
      </c>
      <c r="G347" s="56" t="s">
        <v>1986</v>
      </c>
      <c r="H347" s="56" t="s">
        <v>1397</v>
      </c>
      <c r="I347" s="56" t="s">
        <v>1827</v>
      </c>
      <c r="J347" s="61">
        <v>0</v>
      </c>
      <c r="K347" s="61">
        <v>0</v>
      </c>
      <c r="L347" s="61">
        <v>0</v>
      </c>
      <c r="M347" s="61">
        <v>0</v>
      </c>
      <c r="N347" s="61">
        <v>0</v>
      </c>
      <c r="O347" s="61">
        <v>0</v>
      </c>
      <c r="P347" s="61">
        <v>0</v>
      </c>
      <c r="Q347" s="61">
        <v>0</v>
      </c>
      <c r="R347" s="61">
        <v>0</v>
      </c>
      <c r="S347" s="61">
        <v>0</v>
      </c>
      <c r="T347" s="61">
        <v>0</v>
      </c>
      <c r="U347" s="61">
        <v>0</v>
      </c>
      <c r="V347" s="61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1">
        <v>0</v>
      </c>
      <c r="AE347" s="60">
        <v>0</v>
      </c>
      <c r="AF347" s="60">
        <v>0</v>
      </c>
      <c r="AG347" s="60">
        <v>0</v>
      </c>
      <c r="AH347" s="60">
        <v>0</v>
      </c>
      <c r="AI347" s="61">
        <v>0</v>
      </c>
      <c r="AJ347" s="60">
        <v>0</v>
      </c>
      <c r="AK347" s="60">
        <v>0</v>
      </c>
      <c r="AL347" s="60">
        <v>0</v>
      </c>
      <c r="AM347" s="60">
        <v>0</v>
      </c>
      <c r="AN347" s="61">
        <v>0</v>
      </c>
      <c r="AO347" s="60">
        <v>0</v>
      </c>
    </row>
    <row r="348" spans="1:41" x14ac:dyDescent="0.15">
      <c r="A348" s="56" t="s">
        <v>1415</v>
      </c>
      <c r="B348" s="56" t="s">
        <v>1481</v>
      </c>
      <c r="C348" s="56" t="s">
        <v>1481</v>
      </c>
      <c r="D348" s="56" t="s">
        <v>1482</v>
      </c>
      <c r="E348" s="56" t="s">
        <v>397</v>
      </c>
      <c r="F348" s="56" t="s">
        <v>1728</v>
      </c>
      <c r="G348" s="56" t="s">
        <v>1986</v>
      </c>
      <c r="H348" s="56" t="s">
        <v>1397</v>
      </c>
      <c r="I348" s="56" t="s">
        <v>1828</v>
      </c>
      <c r="J348" s="61">
        <v>0</v>
      </c>
      <c r="K348" s="61">
        <v>0</v>
      </c>
      <c r="L348" s="61">
        <v>0</v>
      </c>
      <c r="M348" s="61">
        <v>0</v>
      </c>
      <c r="N348" s="61">
        <v>0</v>
      </c>
      <c r="O348" s="61">
        <v>0</v>
      </c>
      <c r="P348" s="61">
        <v>0</v>
      </c>
      <c r="Q348" s="61">
        <v>0</v>
      </c>
      <c r="R348" s="61">
        <v>0</v>
      </c>
      <c r="S348" s="61">
        <v>0</v>
      </c>
      <c r="T348" s="61">
        <v>0</v>
      </c>
      <c r="U348" s="61">
        <v>0</v>
      </c>
      <c r="V348" s="61">
        <v>0</v>
      </c>
      <c r="W348" s="60">
        <v>0</v>
      </c>
      <c r="X348" s="60">
        <v>0</v>
      </c>
      <c r="Y348" s="60">
        <v>0</v>
      </c>
      <c r="Z348" s="60">
        <v>0</v>
      </c>
      <c r="AA348" s="60">
        <v>0</v>
      </c>
      <c r="AB348" s="60">
        <v>0</v>
      </c>
      <c r="AC348" s="60">
        <v>0</v>
      </c>
      <c r="AD348" s="61">
        <v>0</v>
      </c>
      <c r="AE348" s="60">
        <v>0</v>
      </c>
      <c r="AF348" s="60">
        <v>0</v>
      </c>
      <c r="AG348" s="60">
        <v>0</v>
      </c>
      <c r="AH348" s="60">
        <v>0</v>
      </c>
      <c r="AI348" s="61">
        <v>0</v>
      </c>
      <c r="AJ348" s="60">
        <v>0</v>
      </c>
      <c r="AK348" s="60">
        <v>0</v>
      </c>
      <c r="AL348" s="60">
        <v>0</v>
      </c>
      <c r="AM348" s="60">
        <v>0</v>
      </c>
      <c r="AN348" s="61">
        <v>0</v>
      </c>
      <c r="AO348" s="60">
        <v>0</v>
      </c>
    </row>
    <row r="349" spans="1:41" x14ac:dyDescent="0.15">
      <c r="A349" s="56" t="s">
        <v>1416</v>
      </c>
      <c r="B349" s="56" t="s">
        <v>1481</v>
      </c>
      <c r="C349" s="56" t="s">
        <v>1481</v>
      </c>
      <c r="D349" s="56" t="s">
        <v>1482</v>
      </c>
      <c r="E349" s="56" t="s">
        <v>397</v>
      </c>
      <c r="F349" s="56" t="s">
        <v>1728</v>
      </c>
      <c r="G349" s="56" t="s">
        <v>1986</v>
      </c>
      <c r="H349" s="56" t="s">
        <v>1397</v>
      </c>
      <c r="I349" s="56" t="s">
        <v>1829</v>
      </c>
      <c r="J349" s="61">
        <v>0</v>
      </c>
      <c r="K349" s="61">
        <v>0</v>
      </c>
      <c r="L349" s="61">
        <v>0</v>
      </c>
      <c r="M349" s="61">
        <v>0</v>
      </c>
      <c r="N349" s="61">
        <v>0</v>
      </c>
      <c r="O349" s="61">
        <v>0</v>
      </c>
      <c r="P349" s="61">
        <v>0</v>
      </c>
      <c r="Q349" s="61">
        <v>0</v>
      </c>
      <c r="R349" s="61">
        <v>0</v>
      </c>
      <c r="S349" s="61">
        <v>0</v>
      </c>
      <c r="T349" s="61">
        <v>0</v>
      </c>
      <c r="U349" s="61">
        <v>0</v>
      </c>
      <c r="V349" s="61">
        <v>0</v>
      </c>
      <c r="W349" s="60">
        <v>0</v>
      </c>
      <c r="X349" s="60">
        <v>0</v>
      </c>
      <c r="Y349" s="60">
        <v>0</v>
      </c>
      <c r="Z349" s="60">
        <v>0</v>
      </c>
      <c r="AA349" s="60">
        <v>0</v>
      </c>
      <c r="AB349" s="60">
        <v>0</v>
      </c>
      <c r="AC349" s="60">
        <v>0</v>
      </c>
      <c r="AD349" s="61">
        <v>0</v>
      </c>
      <c r="AE349" s="60">
        <v>0</v>
      </c>
      <c r="AF349" s="60">
        <v>0</v>
      </c>
      <c r="AG349" s="60">
        <v>0</v>
      </c>
      <c r="AH349" s="60">
        <v>0</v>
      </c>
      <c r="AI349" s="61">
        <v>0</v>
      </c>
      <c r="AJ349" s="60">
        <v>0</v>
      </c>
      <c r="AK349" s="60">
        <v>0</v>
      </c>
      <c r="AL349" s="60">
        <v>0</v>
      </c>
      <c r="AM349" s="60">
        <v>0</v>
      </c>
      <c r="AN349" s="61">
        <v>0</v>
      </c>
      <c r="AO349" s="60">
        <v>0</v>
      </c>
    </row>
    <row r="350" spans="1:41" x14ac:dyDescent="0.15">
      <c r="A350" s="56" t="s">
        <v>1417</v>
      </c>
      <c r="B350" s="56" t="s">
        <v>1481</v>
      </c>
      <c r="C350" s="56" t="s">
        <v>1481</v>
      </c>
      <c r="D350" s="56" t="s">
        <v>1482</v>
      </c>
      <c r="E350" s="56" t="s">
        <v>397</v>
      </c>
      <c r="F350" s="56" t="s">
        <v>1728</v>
      </c>
      <c r="G350" s="56" t="s">
        <v>1986</v>
      </c>
      <c r="H350" s="56" t="s">
        <v>1397</v>
      </c>
      <c r="I350" s="56" t="s">
        <v>1830</v>
      </c>
      <c r="J350" s="61">
        <v>0</v>
      </c>
      <c r="K350" s="61">
        <v>0</v>
      </c>
      <c r="L350" s="61">
        <v>0</v>
      </c>
      <c r="M350" s="61">
        <v>0</v>
      </c>
      <c r="N350" s="61">
        <v>0</v>
      </c>
      <c r="O350" s="61">
        <v>0</v>
      </c>
      <c r="P350" s="61">
        <v>0</v>
      </c>
      <c r="Q350" s="61">
        <v>0</v>
      </c>
      <c r="R350" s="61">
        <v>0</v>
      </c>
      <c r="S350" s="61">
        <v>0</v>
      </c>
      <c r="T350" s="61">
        <v>0</v>
      </c>
      <c r="U350" s="61">
        <v>0</v>
      </c>
      <c r="V350" s="61">
        <v>0</v>
      </c>
      <c r="W350" s="60">
        <v>0</v>
      </c>
      <c r="X350" s="60">
        <v>0</v>
      </c>
      <c r="Y350" s="60">
        <v>0</v>
      </c>
      <c r="Z350" s="60">
        <v>0</v>
      </c>
      <c r="AA350" s="60">
        <v>0</v>
      </c>
      <c r="AB350" s="60">
        <v>0</v>
      </c>
      <c r="AC350" s="60">
        <v>0</v>
      </c>
      <c r="AD350" s="61">
        <v>0</v>
      </c>
      <c r="AE350" s="60">
        <v>0</v>
      </c>
      <c r="AF350" s="60">
        <v>0</v>
      </c>
      <c r="AG350" s="60">
        <v>0</v>
      </c>
      <c r="AH350" s="60">
        <v>0</v>
      </c>
      <c r="AI350" s="61">
        <v>0</v>
      </c>
      <c r="AJ350" s="60">
        <v>0</v>
      </c>
      <c r="AK350" s="60">
        <v>0</v>
      </c>
      <c r="AL350" s="60">
        <v>0</v>
      </c>
      <c r="AM350" s="60">
        <v>0</v>
      </c>
      <c r="AN350" s="61">
        <v>0</v>
      </c>
      <c r="AO350" s="60">
        <v>0</v>
      </c>
    </row>
    <row r="351" spans="1:41" x14ac:dyDescent="0.15">
      <c r="A351" s="56" t="s">
        <v>1743</v>
      </c>
      <c r="B351" s="56" t="s">
        <v>1481</v>
      </c>
      <c r="C351" s="56" t="s">
        <v>1481</v>
      </c>
      <c r="D351" s="56" t="s">
        <v>1482</v>
      </c>
      <c r="E351" s="56" t="s">
        <v>397</v>
      </c>
      <c r="F351" s="56" t="s">
        <v>1728</v>
      </c>
      <c r="G351" s="56" t="s">
        <v>1986</v>
      </c>
      <c r="H351" s="56" t="s">
        <v>1397</v>
      </c>
      <c r="I351" s="56" t="s">
        <v>1831</v>
      </c>
      <c r="J351" s="61">
        <v>0</v>
      </c>
      <c r="K351" s="61">
        <v>6757094</v>
      </c>
      <c r="L351" s="61">
        <v>188214</v>
      </c>
      <c r="M351" s="61">
        <v>6945308</v>
      </c>
      <c r="N351" s="61">
        <v>0</v>
      </c>
      <c r="O351" s="61">
        <v>0</v>
      </c>
      <c r="P351" s="61">
        <v>6473398</v>
      </c>
      <c r="Q351" s="61">
        <v>72642</v>
      </c>
      <c r="R351" s="61">
        <v>6546040</v>
      </c>
      <c r="S351" s="61">
        <v>0</v>
      </c>
      <c r="T351" s="61">
        <v>0</v>
      </c>
      <c r="U351" s="61">
        <v>16423</v>
      </c>
      <c r="V351" s="61">
        <v>16423</v>
      </c>
      <c r="W351" s="60">
        <v>95.801508800000008</v>
      </c>
      <c r="X351" s="60">
        <v>38.595428599999998</v>
      </c>
      <c r="Y351" s="60">
        <v>94.251255700000002</v>
      </c>
      <c r="Z351" s="60">
        <v>95.664279699999994</v>
      </c>
      <c r="AA351" s="60">
        <v>37.561665500000004</v>
      </c>
      <c r="AB351" s="60">
        <v>94.113954700000008</v>
      </c>
      <c r="AC351" s="60">
        <v>0.13730099999999368</v>
      </c>
      <c r="AD351" s="61">
        <v>6334735</v>
      </c>
      <c r="AE351" s="60">
        <v>3.3356564999999998</v>
      </c>
      <c r="AF351" s="60">
        <v>95.801508800000008</v>
      </c>
      <c r="AG351" s="60">
        <v>42.285102200000004</v>
      </c>
      <c r="AH351" s="60">
        <v>94.4746521</v>
      </c>
      <c r="AI351" s="61">
        <v>6529617</v>
      </c>
      <c r="AJ351" s="60">
        <v>95.664279699999994</v>
      </c>
      <c r="AK351" s="60">
        <v>38.714268499999996</v>
      </c>
      <c r="AL351" s="60">
        <v>94.188777700000003</v>
      </c>
      <c r="AM351" s="60">
        <v>0.28587439999999731</v>
      </c>
      <c r="AN351" s="61">
        <v>6329388</v>
      </c>
      <c r="AO351" s="60">
        <v>3.1634811999999997</v>
      </c>
    </row>
    <row r="352" spans="1:41" x14ac:dyDescent="0.15">
      <c r="A352" s="56" t="s">
        <v>1744</v>
      </c>
      <c r="B352" s="56" t="s">
        <v>1481</v>
      </c>
      <c r="C352" s="56" t="s">
        <v>1481</v>
      </c>
      <c r="D352" s="56" t="s">
        <v>1482</v>
      </c>
      <c r="E352" s="56" t="s">
        <v>397</v>
      </c>
      <c r="F352" s="56" t="s">
        <v>1728</v>
      </c>
      <c r="G352" s="56" t="s">
        <v>1986</v>
      </c>
      <c r="H352" s="56" t="s">
        <v>1397</v>
      </c>
      <c r="I352" s="56" t="s">
        <v>1832</v>
      </c>
      <c r="J352" s="61">
        <v>0</v>
      </c>
      <c r="K352" s="61">
        <v>0</v>
      </c>
      <c r="L352" s="61">
        <v>0</v>
      </c>
      <c r="M352" s="61">
        <v>0</v>
      </c>
      <c r="N352" s="61">
        <v>0</v>
      </c>
      <c r="O352" s="61">
        <v>0</v>
      </c>
      <c r="P352" s="61">
        <v>0</v>
      </c>
      <c r="Q352" s="61">
        <v>0</v>
      </c>
      <c r="R352" s="61">
        <v>0</v>
      </c>
      <c r="S352" s="61">
        <v>0</v>
      </c>
      <c r="T352" s="61">
        <v>0</v>
      </c>
      <c r="U352" s="61">
        <v>0</v>
      </c>
      <c r="V352" s="61">
        <v>0</v>
      </c>
      <c r="W352" s="60">
        <v>0</v>
      </c>
      <c r="X352" s="60">
        <v>0</v>
      </c>
      <c r="Y352" s="60">
        <v>0</v>
      </c>
      <c r="Z352" s="60">
        <v>0</v>
      </c>
      <c r="AA352" s="60">
        <v>0</v>
      </c>
      <c r="AB352" s="60">
        <v>0</v>
      </c>
      <c r="AC352" s="60">
        <v>0</v>
      </c>
      <c r="AD352" s="61">
        <v>0</v>
      </c>
      <c r="AE352" s="60">
        <v>0</v>
      </c>
      <c r="AF352" s="60">
        <v>0</v>
      </c>
      <c r="AG352" s="60">
        <v>0</v>
      </c>
      <c r="AH352" s="60">
        <v>0</v>
      </c>
      <c r="AI352" s="61">
        <v>0</v>
      </c>
      <c r="AJ352" s="60">
        <v>0</v>
      </c>
      <c r="AK352" s="60">
        <v>0</v>
      </c>
      <c r="AL352" s="60">
        <v>0</v>
      </c>
      <c r="AM352" s="60">
        <v>0</v>
      </c>
      <c r="AN352" s="61">
        <v>0</v>
      </c>
      <c r="AO352" s="60">
        <v>0</v>
      </c>
    </row>
    <row r="353" spans="1:41" x14ac:dyDescent="0.15">
      <c r="A353" s="56" t="s">
        <v>1840</v>
      </c>
      <c r="B353" s="56" t="s">
        <v>1481</v>
      </c>
      <c r="C353" s="56" t="s">
        <v>1481</v>
      </c>
      <c r="D353" s="56" t="s">
        <v>1482</v>
      </c>
      <c r="E353" s="56" t="s">
        <v>397</v>
      </c>
      <c r="F353" s="56" t="s">
        <v>1728</v>
      </c>
      <c r="G353" s="56" t="s">
        <v>1986</v>
      </c>
      <c r="H353" s="56" t="s">
        <v>1397</v>
      </c>
      <c r="I353" s="56" t="s">
        <v>1834</v>
      </c>
      <c r="J353" s="61">
        <v>0</v>
      </c>
      <c r="K353" s="61">
        <v>0</v>
      </c>
      <c r="L353" s="61">
        <v>0</v>
      </c>
      <c r="M353" s="61">
        <v>0</v>
      </c>
      <c r="N353" s="61">
        <v>0</v>
      </c>
      <c r="O353" s="61">
        <v>0</v>
      </c>
      <c r="P353" s="61">
        <v>0</v>
      </c>
      <c r="Q353" s="61">
        <v>0</v>
      </c>
      <c r="R353" s="61">
        <v>0</v>
      </c>
      <c r="S353" s="61">
        <v>0</v>
      </c>
      <c r="T353" s="61">
        <v>0</v>
      </c>
      <c r="U353" s="61">
        <v>0</v>
      </c>
      <c r="V353" s="61">
        <v>0</v>
      </c>
      <c r="W353" s="60">
        <v>0</v>
      </c>
      <c r="X353" s="60">
        <v>0</v>
      </c>
      <c r="Y353" s="60">
        <v>0</v>
      </c>
      <c r="Z353" s="60">
        <v>0</v>
      </c>
      <c r="AA353" s="60">
        <v>0</v>
      </c>
      <c r="AB353" s="60">
        <v>0</v>
      </c>
      <c r="AC353" s="60">
        <v>0</v>
      </c>
      <c r="AD353" s="61">
        <v>0</v>
      </c>
      <c r="AE353" s="60">
        <v>0</v>
      </c>
      <c r="AF353" s="60">
        <v>0</v>
      </c>
      <c r="AG353" s="60">
        <v>0</v>
      </c>
      <c r="AH353" s="60">
        <v>0</v>
      </c>
      <c r="AI353" s="61">
        <v>0</v>
      </c>
      <c r="AJ353" s="60">
        <v>0</v>
      </c>
      <c r="AK353" s="60">
        <v>0</v>
      </c>
      <c r="AL353" s="60">
        <v>0</v>
      </c>
      <c r="AM353" s="60">
        <v>0</v>
      </c>
      <c r="AN353" s="61">
        <v>0</v>
      </c>
      <c r="AO353" s="60">
        <v>0</v>
      </c>
    </row>
    <row r="354" spans="1:41" x14ac:dyDescent="0.15">
      <c r="A354" s="56" t="s">
        <v>148</v>
      </c>
      <c r="B354" s="56" t="s">
        <v>1481</v>
      </c>
      <c r="C354" s="56" t="s">
        <v>1481</v>
      </c>
      <c r="D354" s="56" t="s">
        <v>1482</v>
      </c>
      <c r="E354" s="56" t="s">
        <v>398</v>
      </c>
      <c r="F354" s="56" t="s">
        <v>1728</v>
      </c>
      <c r="G354" s="56" t="s">
        <v>1986</v>
      </c>
      <c r="H354" s="56" t="s">
        <v>1418</v>
      </c>
      <c r="I354" s="56" t="s">
        <v>1876</v>
      </c>
      <c r="J354" s="61">
        <v>0</v>
      </c>
      <c r="K354" s="61">
        <v>12306788</v>
      </c>
      <c r="L354" s="61">
        <v>452805</v>
      </c>
      <c r="M354" s="61">
        <v>12759593</v>
      </c>
      <c r="N354" s="61">
        <v>0</v>
      </c>
      <c r="O354" s="61">
        <v>0</v>
      </c>
      <c r="P354" s="61">
        <v>11776615</v>
      </c>
      <c r="Q354" s="61">
        <v>203506</v>
      </c>
      <c r="R354" s="61">
        <v>11980121</v>
      </c>
      <c r="S354" s="61">
        <v>0</v>
      </c>
      <c r="T354" s="61">
        <v>27</v>
      </c>
      <c r="U354" s="61">
        <v>25725</v>
      </c>
      <c r="V354" s="61">
        <v>25752</v>
      </c>
      <c r="W354" s="60">
        <v>95.692027800000005</v>
      </c>
      <c r="X354" s="60">
        <v>44.943408300000002</v>
      </c>
      <c r="Y354" s="60">
        <v>93.891090399999996</v>
      </c>
      <c r="Z354" s="60">
        <v>95.223576600000001</v>
      </c>
      <c r="AA354" s="60">
        <v>43.579945899999998</v>
      </c>
      <c r="AB354" s="60">
        <v>93.1444221</v>
      </c>
      <c r="AC354" s="60">
        <v>0.74666829999999607</v>
      </c>
      <c r="AD354" s="61">
        <v>11643362</v>
      </c>
      <c r="AE354" s="60">
        <v>2.8922832000000001</v>
      </c>
      <c r="AF354" s="60">
        <v>95.692237800000001</v>
      </c>
      <c r="AG354" s="60">
        <v>47.650557300000003</v>
      </c>
      <c r="AH354" s="60">
        <v>94.08096900000001</v>
      </c>
      <c r="AI354" s="61">
        <v>11954369</v>
      </c>
      <c r="AJ354" s="60">
        <v>95.223862400000002</v>
      </c>
      <c r="AK354" s="60">
        <v>45.382874000000001</v>
      </c>
      <c r="AL354" s="60">
        <v>93.293904800000007</v>
      </c>
      <c r="AM354" s="60">
        <v>0.78706420000000321</v>
      </c>
      <c r="AN354" s="61">
        <v>11623333</v>
      </c>
      <c r="AO354" s="60">
        <v>2.8480299000000002</v>
      </c>
    </row>
    <row r="355" spans="1:41" x14ac:dyDescent="0.15">
      <c r="A355" s="56" t="s">
        <v>149</v>
      </c>
      <c r="B355" s="56" t="s">
        <v>1481</v>
      </c>
      <c r="C355" s="56" t="s">
        <v>1481</v>
      </c>
      <c r="D355" s="56" t="s">
        <v>1482</v>
      </c>
      <c r="E355" s="56" t="s">
        <v>398</v>
      </c>
      <c r="F355" s="56" t="s">
        <v>1728</v>
      </c>
      <c r="G355" s="56" t="s">
        <v>1986</v>
      </c>
      <c r="H355" s="56" t="s">
        <v>1418</v>
      </c>
      <c r="I355" s="56" t="s">
        <v>1877</v>
      </c>
      <c r="J355" s="61">
        <v>0</v>
      </c>
      <c r="K355" s="61">
        <v>12306788</v>
      </c>
      <c r="L355" s="61">
        <v>452805</v>
      </c>
      <c r="M355" s="61">
        <v>12759593</v>
      </c>
      <c r="N355" s="61">
        <v>0</v>
      </c>
      <c r="O355" s="61">
        <v>0</v>
      </c>
      <c r="P355" s="61">
        <v>11776615</v>
      </c>
      <c r="Q355" s="61">
        <v>203506</v>
      </c>
      <c r="R355" s="61">
        <v>11980121</v>
      </c>
      <c r="S355" s="61">
        <v>0</v>
      </c>
      <c r="T355" s="61">
        <v>27</v>
      </c>
      <c r="U355" s="61">
        <v>25725</v>
      </c>
      <c r="V355" s="61">
        <v>25752</v>
      </c>
      <c r="W355" s="60">
        <v>95.692027800000005</v>
      </c>
      <c r="X355" s="60">
        <v>44.943408300000002</v>
      </c>
      <c r="Y355" s="60">
        <v>93.891090399999996</v>
      </c>
      <c r="Z355" s="60">
        <v>95.223576600000001</v>
      </c>
      <c r="AA355" s="60">
        <v>43.579945899999998</v>
      </c>
      <c r="AB355" s="60">
        <v>93.1444221</v>
      </c>
      <c r="AC355" s="60">
        <v>0.74666829999999607</v>
      </c>
      <c r="AD355" s="61">
        <v>11643362</v>
      </c>
      <c r="AE355" s="60">
        <v>2.8922832000000001</v>
      </c>
      <c r="AF355" s="60">
        <v>95.692237800000001</v>
      </c>
      <c r="AG355" s="60">
        <v>47.650557300000003</v>
      </c>
      <c r="AH355" s="60">
        <v>94.08096900000001</v>
      </c>
      <c r="AI355" s="61">
        <v>11954369</v>
      </c>
      <c r="AJ355" s="60">
        <v>95.223862400000002</v>
      </c>
      <c r="AK355" s="60">
        <v>45.382874000000001</v>
      </c>
      <c r="AL355" s="60">
        <v>93.293904800000007</v>
      </c>
      <c r="AM355" s="60">
        <v>0.78706420000000321</v>
      </c>
      <c r="AN355" s="61">
        <v>11623333</v>
      </c>
      <c r="AO355" s="60">
        <v>2.8480299000000002</v>
      </c>
    </row>
    <row r="356" spans="1:41" x14ac:dyDescent="0.15">
      <c r="A356" s="56" t="s">
        <v>150</v>
      </c>
      <c r="B356" s="56" t="s">
        <v>1481</v>
      </c>
      <c r="C356" s="56" t="s">
        <v>1481</v>
      </c>
      <c r="D356" s="56" t="s">
        <v>1482</v>
      </c>
      <c r="E356" s="56" t="s">
        <v>398</v>
      </c>
      <c r="F356" s="56" t="s">
        <v>1728</v>
      </c>
      <c r="G356" s="56" t="s">
        <v>1986</v>
      </c>
      <c r="H356" s="56" t="s">
        <v>1418</v>
      </c>
      <c r="I356" s="63" t="s">
        <v>1878</v>
      </c>
      <c r="J356" s="61">
        <v>0</v>
      </c>
      <c r="K356" s="61">
        <v>4657261</v>
      </c>
      <c r="L356" s="61">
        <v>172665</v>
      </c>
      <c r="M356" s="61">
        <v>4829926</v>
      </c>
      <c r="N356" s="61">
        <v>0</v>
      </c>
      <c r="O356" s="61">
        <v>0</v>
      </c>
      <c r="P356" s="61">
        <v>4348290</v>
      </c>
      <c r="Q356" s="61">
        <v>75673</v>
      </c>
      <c r="R356" s="61">
        <v>4423963</v>
      </c>
      <c r="S356" s="61">
        <v>0</v>
      </c>
      <c r="T356" s="61">
        <v>8</v>
      </c>
      <c r="U356" s="61">
        <v>9094</v>
      </c>
      <c r="V356" s="61">
        <v>9102</v>
      </c>
      <c r="W356" s="60">
        <v>93.365821699999998</v>
      </c>
      <c r="X356" s="60">
        <v>43.826484799999996</v>
      </c>
      <c r="Y356" s="60">
        <v>91.594840200000007</v>
      </c>
      <c r="Z356" s="60">
        <v>93.037192099999999</v>
      </c>
      <c r="AA356" s="60">
        <v>39.860310699999999</v>
      </c>
      <c r="AB356" s="60">
        <v>90.998630800000001</v>
      </c>
      <c r="AC356" s="60">
        <v>0.59620940000000644</v>
      </c>
      <c r="AD356" s="61">
        <v>4275446</v>
      </c>
      <c r="AE356" s="60">
        <v>3.4737194999999996</v>
      </c>
      <c r="AF356" s="60">
        <v>93.365982000000002</v>
      </c>
      <c r="AG356" s="60">
        <v>46.263090599999998</v>
      </c>
      <c r="AH356" s="60">
        <v>91.767776599999991</v>
      </c>
      <c r="AI356" s="61">
        <v>4414861</v>
      </c>
      <c r="AJ356" s="60">
        <v>93.037192099999999</v>
      </c>
      <c r="AK356" s="60">
        <v>41.519581799999997</v>
      </c>
      <c r="AL356" s="60">
        <v>91.138256699999999</v>
      </c>
      <c r="AM356" s="60">
        <v>0.62951989999999114</v>
      </c>
      <c r="AN356" s="61">
        <v>4268248</v>
      </c>
      <c r="AO356" s="60">
        <v>3.4349691</v>
      </c>
    </row>
    <row r="357" spans="1:41" x14ac:dyDescent="0.15">
      <c r="A357" s="56" t="s">
        <v>151</v>
      </c>
      <c r="B357" s="56" t="s">
        <v>1481</v>
      </c>
      <c r="C357" s="56" t="s">
        <v>1481</v>
      </c>
      <c r="D357" s="56" t="s">
        <v>1482</v>
      </c>
      <c r="E357" s="56" t="s">
        <v>398</v>
      </c>
      <c r="F357" s="56" t="s">
        <v>1728</v>
      </c>
      <c r="G357" s="56" t="s">
        <v>1986</v>
      </c>
      <c r="H357" s="56" t="s">
        <v>1418</v>
      </c>
      <c r="I357" s="56" t="s">
        <v>1879</v>
      </c>
      <c r="J357" s="61">
        <v>0</v>
      </c>
      <c r="K357" s="61">
        <v>4017627</v>
      </c>
      <c r="L357" s="61">
        <v>169273</v>
      </c>
      <c r="M357" s="61">
        <v>4186900</v>
      </c>
      <c r="N357" s="61">
        <v>0</v>
      </c>
      <c r="O357" s="61">
        <v>0</v>
      </c>
      <c r="P357" s="61">
        <v>3715310</v>
      </c>
      <c r="Q357" s="61">
        <v>74204</v>
      </c>
      <c r="R357" s="61">
        <v>3789514</v>
      </c>
      <c r="S357" s="61">
        <v>0</v>
      </c>
      <c r="T357" s="61">
        <v>8</v>
      </c>
      <c r="U357" s="61">
        <v>8947</v>
      </c>
      <c r="V357" s="61">
        <v>8955</v>
      </c>
      <c r="W357" s="60">
        <v>92.475234799999996</v>
      </c>
      <c r="X357" s="60">
        <v>43.836878899999995</v>
      </c>
      <c r="Y357" s="60">
        <v>90.508825099999996</v>
      </c>
      <c r="Z357" s="60">
        <v>92.015843000000004</v>
      </c>
      <c r="AA357" s="60">
        <v>39.660067999999995</v>
      </c>
      <c r="AB357" s="60">
        <v>89.733832700000008</v>
      </c>
      <c r="AC357" s="60">
        <v>0.77499239999998792</v>
      </c>
      <c r="AD357" s="61">
        <v>3610797</v>
      </c>
      <c r="AE357" s="60">
        <v>4.9495167000000002</v>
      </c>
      <c r="AF357" s="60">
        <v>92.475418899999994</v>
      </c>
      <c r="AG357" s="60">
        <v>46.283197999999999</v>
      </c>
      <c r="AH357" s="60">
        <v>90.702821600000007</v>
      </c>
      <c r="AI357" s="61">
        <v>3780559</v>
      </c>
      <c r="AJ357" s="60">
        <v>92.015843000000004</v>
      </c>
      <c r="AK357" s="60">
        <v>41.242632999999998</v>
      </c>
      <c r="AL357" s="60">
        <v>89.884164600000005</v>
      </c>
      <c r="AM357" s="60">
        <v>0.81865700000000174</v>
      </c>
      <c r="AN357" s="61">
        <v>3604067</v>
      </c>
      <c r="AO357" s="60">
        <v>4.8970232999999999</v>
      </c>
    </row>
    <row r="358" spans="1:41" x14ac:dyDescent="0.15">
      <c r="A358" s="56" t="s">
        <v>152</v>
      </c>
      <c r="B358" s="56" t="s">
        <v>1481</v>
      </c>
      <c r="C358" s="56" t="s">
        <v>1481</v>
      </c>
      <c r="D358" s="56" t="s">
        <v>1482</v>
      </c>
      <c r="E358" s="56" t="s">
        <v>398</v>
      </c>
      <c r="F358" s="56" t="s">
        <v>1728</v>
      </c>
      <c r="G358" s="56" t="s">
        <v>1986</v>
      </c>
      <c r="H358" s="56" t="s">
        <v>1418</v>
      </c>
      <c r="I358" s="56" t="s">
        <v>1880</v>
      </c>
      <c r="J358" s="61">
        <v>0</v>
      </c>
      <c r="K358" s="61">
        <v>160705</v>
      </c>
      <c r="L358" s="61">
        <v>6771</v>
      </c>
      <c r="M358" s="61">
        <v>167476</v>
      </c>
      <c r="N358" s="61">
        <v>0</v>
      </c>
      <c r="O358" s="61">
        <v>0</v>
      </c>
      <c r="P358" s="61">
        <v>148613</v>
      </c>
      <c r="Q358" s="61">
        <v>2968</v>
      </c>
      <c r="R358" s="61">
        <v>151581</v>
      </c>
      <c r="S358" s="61">
        <v>0</v>
      </c>
      <c r="T358" s="61">
        <v>0</v>
      </c>
      <c r="U358" s="61">
        <v>358</v>
      </c>
      <c r="V358" s="61">
        <v>358</v>
      </c>
      <c r="W358" s="60">
        <v>92.4756541</v>
      </c>
      <c r="X358" s="60">
        <v>43.8339979</v>
      </c>
      <c r="Y358" s="60">
        <v>90.509087899999997</v>
      </c>
      <c r="Z358" s="60">
        <v>92.016370000000009</v>
      </c>
      <c r="AA358" s="60">
        <v>39.652223499999998</v>
      </c>
      <c r="AB358" s="60">
        <v>89.733840299999997</v>
      </c>
      <c r="AC358" s="60">
        <v>0.77524760000000015</v>
      </c>
      <c r="AD358" s="61">
        <v>144432</v>
      </c>
      <c r="AE358" s="60">
        <v>4.9497340999999997</v>
      </c>
      <c r="AF358" s="60">
        <v>92.4756541</v>
      </c>
      <c r="AG358" s="60">
        <v>46.280991700000001</v>
      </c>
      <c r="AH358" s="60">
        <v>90.702976300000003</v>
      </c>
      <c r="AI358" s="61">
        <v>151223</v>
      </c>
      <c r="AJ358" s="60">
        <v>92.016370000000009</v>
      </c>
      <c r="AK358" s="60">
        <v>41.2331407</v>
      </c>
      <c r="AL358" s="60">
        <v>89.884060300000002</v>
      </c>
      <c r="AM358" s="60">
        <v>0.81891600000000153</v>
      </c>
      <c r="AN358" s="61">
        <v>144163</v>
      </c>
      <c r="AO358" s="60">
        <v>4.8972344000000003</v>
      </c>
    </row>
    <row r="359" spans="1:41" x14ac:dyDescent="0.15">
      <c r="A359" s="56" t="s">
        <v>153</v>
      </c>
      <c r="B359" s="56" t="s">
        <v>1481</v>
      </c>
      <c r="C359" s="56" t="s">
        <v>1481</v>
      </c>
      <c r="D359" s="56" t="s">
        <v>1482</v>
      </c>
      <c r="E359" s="56" t="s">
        <v>398</v>
      </c>
      <c r="F359" s="56" t="s">
        <v>1728</v>
      </c>
      <c r="G359" s="56" t="s">
        <v>1986</v>
      </c>
      <c r="H359" s="56" t="s">
        <v>1418</v>
      </c>
      <c r="I359" s="56" t="s">
        <v>1881</v>
      </c>
      <c r="J359" s="61">
        <v>0</v>
      </c>
      <c r="K359" s="61">
        <v>3856922</v>
      </c>
      <c r="L359" s="61">
        <v>162502</v>
      </c>
      <c r="M359" s="61">
        <v>4019424</v>
      </c>
      <c r="N359" s="61">
        <v>0</v>
      </c>
      <c r="O359" s="61">
        <v>0</v>
      </c>
      <c r="P359" s="61">
        <v>3566697</v>
      </c>
      <c r="Q359" s="61">
        <v>71236</v>
      </c>
      <c r="R359" s="61">
        <v>3637933</v>
      </c>
      <c r="S359" s="61">
        <v>0</v>
      </c>
      <c r="T359" s="61">
        <v>8</v>
      </c>
      <c r="U359" s="61">
        <v>8589</v>
      </c>
      <c r="V359" s="61">
        <v>8597</v>
      </c>
      <c r="W359" s="60">
        <v>92.475217299999997</v>
      </c>
      <c r="X359" s="60">
        <v>43.836998900000005</v>
      </c>
      <c r="Y359" s="60">
        <v>90.508814200000003</v>
      </c>
      <c r="Z359" s="60">
        <v>92.015821099999997</v>
      </c>
      <c r="AA359" s="60">
        <v>39.660394799999999</v>
      </c>
      <c r="AB359" s="60">
        <v>89.733832300000003</v>
      </c>
      <c r="AC359" s="60">
        <v>0.77498190000000022</v>
      </c>
      <c r="AD359" s="61">
        <v>3466365</v>
      </c>
      <c r="AE359" s="60">
        <v>4.9495075999999996</v>
      </c>
      <c r="AF359" s="60">
        <v>92.475409099999993</v>
      </c>
      <c r="AG359" s="60">
        <v>46.2832899</v>
      </c>
      <c r="AH359" s="60">
        <v>90.702815200000003</v>
      </c>
      <c r="AI359" s="61">
        <v>3629336</v>
      </c>
      <c r="AJ359" s="60">
        <v>92.015821099999997</v>
      </c>
      <c r="AK359" s="60">
        <v>41.243028599999995</v>
      </c>
      <c r="AL359" s="60">
        <v>89.884169</v>
      </c>
      <c r="AM359" s="60">
        <v>0.81864620000000343</v>
      </c>
      <c r="AN359" s="61">
        <v>3459904</v>
      </c>
      <c r="AO359" s="60">
        <v>4.8970145</v>
      </c>
    </row>
    <row r="360" spans="1:41" x14ac:dyDescent="0.15">
      <c r="A360" s="56" t="s">
        <v>154</v>
      </c>
      <c r="B360" s="56" t="s">
        <v>1481</v>
      </c>
      <c r="C360" s="56" t="s">
        <v>1481</v>
      </c>
      <c r="D360" s="56" t="s">
        <v>1482</v>
      </c>
      <c r="E360" s="56" t="s">
        <v>398</v>
      </c>
      <c r="F360" s="56" t="s">
        <v>1728</v>
      </c>
      <c r="G360" s="56" t="s">
        <v>1986</v>
      </c>
      <c r="H360" s="56" t="s">
        <v>1418</v>
      </c>
      <c r="I360" s="56" t="s">
        <v>1882</v>
      </c>
      <c r="J360" s="61">
        <v>0</v>
      </c>
      <c r="K360" s="61">
        <v>17993</v>
      </c>
      <c r="L360" s="61">
        <v>0</v>
      </c>
      <c r="M360" s="61">
        <v>17993</v>
      </c>
      <c r="N360" s="61">
        <v>0</v>
      </c>
      <c r="O360" s="61">
        <v>0</v>
      </c>
      <c r="P360" s="61">
        <v>17993</v>
      </c>
      <c r="Q360" s="61">
        <v>0</v>
      </c>
      <c r="R360" s="61">
        <v>17993</v>
      </c>
      <c r="S360" s="61">
        <v>0</v>
      </c>
      <c r="T360" s="61">
        <v>0</v>
      </c>
      <c r="U360" s="61">
        <v>0</v>
      </c>
      <c r="V360" s="61">
        <v>0</v>
      </c>
      <c r="W360" s="60">
        <v>100</v>
      </c>
      <c r="X360" s="60">
        <v>0</v>
      </c>
      <c r="Y360" s="60">
        <v>100</v>
      </c>
      <c r="Z360" s="60">
        <v>1000</v>
      </c>
      <c r="AA360" s="60">
        <v>0</v>
      </c>
      <c r="AB360" s="60">
        <v>1000</v>
      </c>
      <c r="AC360" s="60">
        <v>-900</v>
      </c>
      <c r="AD360" s="61">
        <v>204210</v>
      </c>
      <c r="AE360" s="60">
        <v>-91.188972100000001</v>
      </c>
      <c r="AF360" s="60">
        <v>100</v>
      </c>
      <c r="AG360" s="60">
        <v>0</v>
      </c>
      <c r="AH360" s="60">
        <v>100</v>
      </c>
      <c r="AI360" s="61">
        <v>17993</v>
      </c>
      <c r="AJ360" s="60">
        <v>1000</v>
      </c>
      <c r="AK360" s="60">
        <v>0</v>
      </c>
      <c r="AL360" s="60">
        <v>1000</v>
      </c>
      <c r="AM360" s="60">
        <v>-900</v>
      </c>
      <c r="AN360" s="61">
        <v>204210</v>
      </c>
      <c r="AO360" s="60">
        <v>-91.188972100000001</v>
      </c>
    </row>
    <row r="361" spans="1:41" x14ac:dyDescent="0.15">
      <c r="A361" s="56" t="s">
        <v>155</v>
      </c>
      <c r="B361" s="56" t="s">
        <v>1481</v>
      </c>
      <c r="C361" s="56" t="s">
        <v>1481</v>
      </c>
      <c r="D361" s="56" t="s">
        <v>1482</v>
      </c>
      <c r="E361" s="56" t="s">
        <v>398</v>
      </c>
      <c r="F361" s="56" t="s">
        <v>1728</v>
      </c>
      <c r="G361" s="56" t="s">
        <v>1986</v>
      </c>
      <c r="H361" s="56" t="s">
        <v>1418</v>
      </c>
      <c r="I361" s="56" t="s">
        <v>1883</v>
      </c>
      <c r="J361" s="61">
        <v>0</v>
      </c>
      <c r="K361" s="61">
        <v>639634</v>
      </c>
      <c r="L361" s="61">
        <v>3392</v>
      </c>
      <c r="M361" s="61">
        <v>643026</v>
      </c>
      <c r="N361" s="61">
        <v>0</v>
      </c>
      <c r="O361" s="61">
        <v>0</v>
      </c>
      <c r="P361" s="61">
        <v>632980</v>
      </c>
      <c r="Q361" s="61">
        <v>1469</v>
      </c>
      <c r="R361" s="61">
        <v>634449</v>
      </c>
      <c r="S361" s="61">
        <v>0</v>
      </c>
      <c r="T361" s="61">
        <v>0</v>
      </c>
      <c r="U361" s="61">
        <v>147</v>
      </c>
      <c r="V361" s="61">
        <v>147</v>
      </c>
      <c r="W361" s="60">
        <v>98.959717599999991</v>
      </c>
      <c r="X361" s="60">
        <v>43.307783000000001</v>
      </c>
      <c r="Y361" s="60">
        <v>98.666150399999992</v>
      </c>
      <c r="Z361" s="60">
        <v>98.906142700000004</v>
      </c>
      <c r="AA361" s="60">
        <v>47.2915785</v>
      </c>
      <c r="AB361" s="60">
        <v>98.5444782</v>
      </c>
      <c r="AC361" s="60">
        <v>0.1216721999999919</v>
      </c>
      <c r="AD361" s="61">
        <v>664649</v>
      </c>
      <c r="AE361" s="60">
        <v>-4.5437516999999996</v>
      </c>
      <c r="AF361" s="60">
        <v>98.959717599999991</v>
      </c>
      <c r="AG361" s="60">
        <v>45.269645600000004</v>
      </c>
      <c r="AH361" s="60">
        <v>98.688711299999994</v>
      </c>
      <c r="AI361" s="61">
        <v>634302</v>
      </c>
      <c r="AJ361" s="60">
        <v>98.906142700000004</v>
      </c>
      <c r="AK361" s="60">
        <v>52.489431699999997</v>
      </c>
      <c r="AL361" s="60">
        <v>98.612903900000006</v>
      </c>
      <c r="AM361" s="60">
        <v>7.5807399999987979E-2</v>
      </c>
      <c r="AN361" s="61">
        <v>664181</v>
      </c>
      <c r="AO361" s="60">
        <v>-4.4986231000000005</v>
      </c>
    </row>
    <row r="362" spans="1:41" x14ac:dyDescent="0.15">
      <c r="A362" s="56" t="s">
        <v>156</v>
      </c>
      <c r="B362" s="56" t="s">
        <v>1481</v>
      </c>
      <c r="C362" s="56" t="s">
        <v>1481</v>
      </c>
      <c r="D362" s="56" t="s">
        <v>1482</v>
      </c>
      <c r="E362" s="56" t="s">
        <v>398</v>
      </c>
      <c r="F362" s="56" t="s">
        <v>1728</v>
      </c>
      <c r="G362" s="56" t="s">
        <v>1986</v>
      </c>
      <c r="H362" s="56" t="s">
        <v>1418</v>
      </c>
      <c r="I362" s="56" t="s">
        <v>1884</v>
      </c>
      <c r="J362" s="61">
        <v>0</v>
      </c>
      <c r="K362" s="61">
        <v>202597</v>
      </c>
      <c r="L362" s="61">
        <v>1052</v>
      </c>
      <c r="M362" s="61">
        <v>203649</v>
      </c>
      <c r="N362" s="61">
        <v>0</v>
      </c>
      <c r="O362" s="61">
        <v>0</v>
      </c>
      <c r="P362" s="61">
        <v>198719</v>
      </c>
      <c r="Q362" s="61">
        <v>426</v>
      </c>
      <c r="R362" s="61">
        <v>199145</v>
      </c>
      <c r="S362" s="61">
        <v>0</v>
      </c>
      <c r="T362" s="61">
        <v>0</v>
      </c>
      <c r="U362" s="61">
        <v>46</v>
      </c>
      <c r="V362" s="61">
        <v>46</v>
      </c>
      <c r="W362" s="60">
        <v>98.085855200000012</v>
      </c>
      <c r="X362" s="60">
        <v>40.494296599999998</v>
      </c>
      <c r="Y362" s="60">
        <v>97.788351500000005</v>
      </c>
      <c r="Z362" s="60">
        <v>98.906371000000007</v>
      </c>
      <c r="AA362" s="60">
        <v>47.264770200000001</v>
      </c>
      <c r="AB362" s="60">
        <v>98.550535299999993</v>
      </c>
      <c r="AC362" s="60">
        <v>-0.76218379999998831</v>
      </c>
      <c r="AD362" s="61">
        <v>196086</v>
      </c>
      <c r="AE362" s="60">
        <v>1.5600298000000001</v>
      </c>
      <c r="AF362" s="60">
        <v>98.085855200000012</v>
      </c>
      <c r="AG362" s="60">
        <v>42.345924499999995</v>
      </c>
      <c r="AH362" s="60">
        <v>97.810444799999999</v>
      </c>
      <c r="AI362" s="61">
        <v>199099</v>
      </c>
      <c r="AJ362" s="60">
        <v>98.906371000000007</v>
      </c>
      <c r="AK362" s="60">
        <v>52.469635599999997</v>
      </c>
      <c r="AL362" s="60">
        <v>98.617942599999992</v>
      </c>
      <c r="AM362" s="60">
        <v>-0.80749779999999305</v>
      </c>
      <c r="AN362" s="61">
        <v>195950</v>
      </c>
      <c r="AO362" s="60">
        <v>1.6070425999999998</v>
      </c>
    </row>
    <row r="363" spans="1:41" x14ac:dyDescent="0.15">
      <c r="A363" s="56" t="s">
        <v>157</v>
      </c>
      <c r="B363" s="56" t="s">
        <v>1481</v>
      </c>
      <c r="C363" s="56" t="s">
        <v>1481</v>
      </c>
      <c r="D363" s="56" t="s">
        <v>1482</v>
      </c>
      <c r="E363" s="56" t="s">
        <v>398</v>
      </c>
      <c r="F363" s="56" t="s">
        <v>1728</v>
      </c>
      <c r="G363" s="56" t="s">
        <v>1986</v>
      </c>
      <c r="H363" s="56" t="s">
        <v>1418</v>
      </c>
      <c r="I363" s="56" t="s">
        <v>1730</v>
      </c>
      <c r="J363" s="61">
        <v>0</v>
      </c>
      <c r="K363" s="61">
        <v>437037</v>
      </c>
      <c r="L363" s="61">
        <v>2340</v>
      </c>
      <c r="M363" s="61">
        <v>439377</v>
      </c>
      <c r="N363" s="61">
        <v>0</v>
      </c>
      <c r="O363" s="61">
        <v>0</v>
      </c>
      <c r="P363" s="61">
        <v>434261</v>
      </c>
      <c r="Q363" s="61">
        <v>1043</v>
      </c>
      <c r="R363" s="61">
        <v>435304</v>
      </c>
      <c r="S363" s="61">
        <v>0</v>
      </c>
      <c r="T363" s="61">
        <v>0</v>
      </c>
      <c r="U363" s="61">
        <v>101</v>
      </c>
      <c r="V363" s="61">
        <v>101</v>
      </c>
      <c r="W363" s="60">
        <v>99.364813500000011</v>
      </c>
      <c r="X363" s="60">
        <v>44.572649600000005</v>
      </c>
      <c r="Y363" s="60">
        <v>99.073005600000002</v>
      </c>
      <c r="Z363" s="60">
        <v>98.906047100000009</v>
      </c>
      <c r="AA363" s="60">
        <v>47.302533499999996</v>
      </c>
      <c r="AB363" s="60">
        <v>98.54194360000001</v>
      </c>
      <c r="AC363" s="60">
        <v>0.53106199999999149</v>
      </c>
      <c r="AD363" s="61">
        <v>468563</v>
      </c>
      <c r="AE363" s="60">
        <v>-7.0980850000000002</v>
      </c>
      <c r="AF363" s="60">
        <v>99.364813500000011</v>
      </c>
      <c r="AG363" s="60">
        <v>46.583296099999998</v>
      </c>
      <c r="AH363" s="60">
        <v>99.095784899999998</v>
      </c>
      <c r="AI363" s="61">
        <v>435203</v>
      </c>
      <c r="AJ363" s="60">
        <v>98.906047100000009</v>
      </c>
      <c r="AK363" s="60">
        <v>52.497519000000004</v>
      </c>
      <c r="AL363" s="60">
        <v>98.610795400000001</v>
      </c>
      <c r="AM363" s="60">
        <v>0.48498949999999752</v>
      </c>
      <c r="AN363" s="61">
        <v>468231</v>
      </c>
      <c r="AO363" s="60">
        <v>-7.0537832999999992</v>
      </c>
    </row>
    <row r="364" spans="1:41" x14ac:dyDescent="0.15">
      <c r="A364" s="56" t="s">
        <v>158</v>
      </c>
      <c r="B364" s="56" t="s">
        <v>1481</v>
      </c>
      <c r="C364" s="56" t="s">
        <v>1481</v>
      </c>
      <c r="D364" s="56" t="s">
        <v>1482</v>
      </c>
      <c r="E364" s="56" t="s">
        <v>398</v>
      </c>
      <c r="F364" s="56" t="s">
        <v>1728</v>
      </c>
      <c r="G364" s="56" t="s">
        <v>1986</v>
      </c>
      <c r="H364" s="56" t="s">
        <v>1418</v>
      </c>
      <c r="I364" s="56" t="s">
        <v>1885</v>
      </c>
      <c r="J364" s="61">
        <v>0</v>
      </c>
      <c r="K364" s="61">
        <v>6630574</v>
      </c>
      <c r="L364" s="61">
        <v>233691</v>
      </c>
      <c r="M364" s="61">
        <v>6864265</v>
      </c>
      <c r="N364" s="61">
        <v>0</v>
      </c>
      <c r="O364" s="61">
        <v>0</v>
      </c>
      <c r="P364" s="61">
        <v>6431182</v>
      </c>
      <c r="Q364" s="61">
        <v>110777</v>
      </c>
      <c r="R364" s="61">
        <v>6541959</v>
      </c>
      <c r="S364" s="61">
        <v>0</v>
      </c>
      <c r="T364" s="61">
        <v>0</v>
      </c>
      <c r="U364" s="61">
        <v>13956</v>
      </c>
      <c r="V364" s="61">
        <v>13956</v>
      </c>
      <c r="W364" s="60">
        <v>96.992839500000002</v>
      </c>
      <c r="X364" s="60">
        <v>47.403194800000001</v>
      </c>
      <c r="Y364" s="60">
        <v>95.304580999999999</v>
      </c>
      <c r="Z364" s="60">
        <v>96.998008300000009</v>
      </c>
      <c r="AA364" s="60">
        <v>46.655079999999998</v>
      </c>
      <c r="AB364" s="60">
        <v>94.975669199999999</v>
      </c>
      <c r="AC364" s="60">
        <v>0.3289118000000002</v>
      </c>
      <c r="AD364" s="61">
        <v>6393574</v>
      </c>
      <c r="AE364" s="60">
        <v>2.3208459000000001</v>
      </c>
      <c r="AF364" s="60">
        <v>96.992839500000002</v>
      </c>
      <c r="AG364" s="60">
        <v>50.413907700000003</v>
      </c>
      <c r="AH364" s="60">
        <v>95.498743200000007</v>
      </c>
      <c r="AI364" s="61">
        <v>6528003</v>
      </c>
      <c r="AJ364" s="60">
        <v>96.998008300000009</v>
      </c>
      <c r="AK364" s="60">
        <v>48.535849800000001</v>
      </c>
      <c r="AL364" s="60">
        <v>95.123742800000002</v>
      </c>
      <c r="AM364" s="60">
        <v>0.37500040000000467</v>
      </c>
      <c r="AN364" s="61">
        <v>6383095</v>
      </c>
      <c r="AO364" s="60">
        <v>2.270184</v>
      </c>
    </row>
    <row r="365" spans="1:41" x14ac:dyDescent="0.15">
      <c r="A365" s="56" t="s">
        <v>159</v>
      </c>
      <c r="B365" s="56" t="s">
        <v>1481</v>
      </c>
      <c r="C365" s="56" t="s">
        <v>1481</v>
      </c>
      <c r="D365" s="56" t="s">
        <v>1482</v>
      </c>
      <c r="E365" s="56" t="s">
        <v>398</v>
      </c>
      <c r="F365" s="56" t="s">
        <v>1728</v>
      </c>
      <c r="G365" s="56" t="s">
        <v>1986</v>
      </c>
      <c r="H365" s="56" t="s">
        <v>1418</v>
      </c>
      <c r="I365" s="56" t="s">
        <v>1613</v>
      </c>
      <c r="J365" s="61">
        <v>0</v>
      </c>
      <c r="K365" s="61">
        <v>6344519</v>
      </c>
      <c r="L365" s="61">
        <v>233691</v>
      </c>
      <c r="M365" s="61">
        <v>6578210</v>
      </c>
      <c r="N365" s="61">
        <v>0</v>
      </c>
      <c r="O365" s="61">
        <v>0</v>
      </c>
      <c r="P365" s="61">
        <v>6145127</v>
      </c>
      <c r="Q365" s="61">
        <v>110777</v>
      </c>
      <c r="R365" s="61">
        <v>6255904</v>
      </c>
      <c r="S365" s="61">
        <v>0</v>
      </c>
      <c r="T365" s="61">
        <v>0</v>
      </c>
      <c r="U365" s="61">
        <v>13956</v>
      </c>
      <c r="V365" s="61">
        <v>13956</v>
      </c>
      <c r="W365" s="60">
        <v>96.85725579999999</v>
      </c>
      <c r="X365" s="60">
        <v>47.403194800000001</v>
      </c>
      <c r="Y365" s="60">
        <v>95.100399700000011</v>
      </c>
      <c r="Z365" s="60">
        <v>96.8521456</v>
      </c>
      <c r="AA365" s="60">
        <v>46.655079999999998</v>
      </c>
      <c r="AB365" s="60">
        <v>94.741807100000003</v>
      </c>
      <c r="AC365" s="60">
        <v>0.35859260000000859</v>
      </c>
      <c r="AD365" s="61">
        <v>6094172</v>
      </c>
      <c r="AE365" s="60">
        <v>2.6538797999999999</v>
      </c>
      <c r="AF365" s="60">
        <v>96.85725579999999</v>
      </c>
      <c r="AG365" s="60">
        <v>50.413907700000003</v>
      </c>
      <c r="AH365" s="60">
        <v>95.302588799999995</v>
      </c>
      <c r="AI365" s="61">
        <v>6241948</v>
      </c>
      <c r="AJ365" s="60">
        <v>96.8521456</v>
      </c>
      <c r="AK365" s="60">
        <v>48.535849800000001</v>
      </c>
      <c r="AL365" s="60">
        <v>94.896402499999994</v>
      </c>
      <c r="AM365" s="60">
        <v>0.40618630000000167</v>
      </c>
      <c r="AN365" s="61">
        <v>6083693</v>
      </c>
      <c r="AO365" s="60">
        <v>2.6012982999999998</v>
      </c>
    </row>
    <row r="366" spans="1:41" x14ac:dyDescent="0.15">
      <c r="A366" s="56" t="s">
        <v>160</v>
      </c>
      <c r="B366" s="56" t="s">
        <v>1481</v>
      </c>
      <c r="C366" s="56" t="s">
        <v>1481</v>
      </c>
      <c r="D366" s="56" t="s">
        <v>1482</v>
      </c>
      <c r="E366" s="56" t="s">
        <v>398</v>
      </c>
      <c r="F366" s="56" t="s">
        <v>1728</v>
      </c>
      <c r="G366" s="56" t="s">
        <v>1986</v>
      </c>
      <c r="H366" s="56" t="s">
        <v>1418</v>
      </c>
      <c r="I366" s="56" t="s">
        <v>1614</v>
      </c>
      <c r="J366" s="61">
        <v>0</v>
      </c>
      <c r="K366" s="61">
        <v>2109116</v>
      </c>
      <c r="L366" s="61">
        <v>77819</v>
      </c>
      <c r="M366" s="61">
        <v>2186935</v>
      </c>
      <c r="N366" s="61">
        <v>0</v>
      </c>
      <c r="O366" s="61">
        <v>0</v>
      </c>
      <c r="P366" s="61">
        <v>2046327</v>
      </c>
      <c r="Q366" s="61">
        <v>36889</v>
      </c>
      <c r="R366" s="61">
        <v>2083216</v>
      </c>
      <c r="S366" s="61">
        <v>0</v>
      </c>
      <c r="T366" s="61">
        <v>0</v>
      </c>
      <c r="U366" s="61">
        <v>4647</v>
      </c>
      <c r="V366" s="61">
        <v>4647</v>
      </c>
      <c r="W366" s="60">
        <v>97.022970799999996</v>
      </c>
      <c r="X366" s="60">
        <v>47.403590399999999</v>
      </c>
      <c r="Y366" s="60">
        <v>95.257334999999998</v>
      </c>
      <c r="Z366" s="60">
        <v>96.586374300000003</v>
      </c>
      <c r="AA366" s="60">
        <v>46.654854</v>
      </c>
      <c r="AB366" s="60">
        <v>94.492714300000003</v>
      </c>
      <c r="AC366" s="60">
        <v>0.76462069999999471</v>
      </c>
      <c r="AD366" s="61">
        <v>2047642</v>
      </c>
      <c r="AE366" s="60">
        <v>1.7373153999999997</v>
      </c>
      <c r="AF366" s="60">
        <v>97.022970799999996</v>
      </c>
      <c r="AG366" s="60">
        <v>50.414092799999999</v>
      </c>
      <c r="AH366" s="60">
        <v>95.460177599999994</v>
      </c>
      <c r="AI366" s="61">
        <v>2078569</v>
      </c>
      <c r="AJ366" s="60">
        <v>96.586374300000003</v>
      </c>
      <c r="AK366" s="60">
        <v>48.535641499999997</v>
      </c>
      <c r="AL366" s="60">
        <v>94.646499599999999</v>
      </c>
      <c r="AM366" s="60">
        <v>0.8136779999999959</v>
      </c>
      <c r="AN366" s="61">
        <v>2044121</v>
      </c>
      <c r="AO366" s="60">
        <v>1.6852231</v>
      </c>
    </row>
    <row r="367" spans="1:41" x14ac:dyDescent="0.15">
      <c r="A367" s="56" t="s">
        <v>161</v>
      </c>
      <c r="B367" s="56" t="s">
        <v>1481</v>
      </c>
      <c r="C367" s="56" t="s">
        <v>1481</v>
      </c>
      <c r="D367" s="56" t="s">
        <v>1482</v>
      </c>
      <c r="E367" s="56" t="s">
        <v>398</v>
      </c>
      <c r="F367" s="56" t="s">
        <v>1728</v>
      </c>
      <c r="G367" s="56" t="s">
        <v>1986</v>
      </c>
      <c r="H367" s="56" t="s">
        <v>1418</v>
      </c>
      <c r="I367" s="56" t="s">
        <v>1615</v>
      </c>
      <c r="J367" s="61">
        <v>0</v>
      </c>
      <c r="K367" s="61">
        <v>3022371</v>
      </c>
      <c r="L367" s="61">
        <v>111237</v>
      </c>
      <c r="M367" s="61">
        <v>3133608</v>
      </c>
      <c r="N367" s="61">
        <v>0</v>
      </c>
      <c r="O367" s="61">
        <v>0</v>
      </c>
      <c r="P367" s="61">
        <v>2931226</v>
      </c>
      <c r="Q367" s="61">
        <v>52840</v>
      </c>
      <c r="R367" s="61">
        <v>2984066</v>
      </c>
      <c r="S367" s="61">
        <v>0</v>
      </c>
      <c r="T367" s="61">
        <v>0</v>
      </c>
      <c r="U367" s="61">
        <v>6643</v>
      </c>
      <c r="V367" s="61">
        <v>6643</v>
      </c>
      <c r="W367" s="60">
        <v>96.984321199999997</v>
      </c>
      <c r="X367" s="60">
        <v>47.502180000000003</v>
      </c>
      <c r="Y367" s="60">
        <v>95.22780130000001</v>
      </c>
      <c r="Z367" s="60">
        <v>97.587363000000011</v>
      </c>
      <c r="AA367" s="60">
        <v>46.655268700000001</v>
      </c>
      <c r="AB367" s="60">
        <v>95.430559099999996</v>
      </c>
      <c r="AC367" s="60">
        <v>-0.20275779999998633</v>
      </c>
      <c r="AD367" s="61">
        <v>2913014</v>
      </c>
      <c r="AE367" s="60">
        <v>2.4391232</v>
      </c>
      <c r="AF367" s="60">
        <v>96.984321199999997</v>
      </c>
      <c r="AG367" s="60">
        <v>50.519150199999999</v>
      </c>
      <c r="AH367" s="60">
        <v>95.430105499999996</v>
      </c>
      <c r="AI367" s="61">
        <v>2977423</v>
      </c>
      <c r="AJ367" s="60">
        <v>97.587363000000011</v>
      </c>
      <c r="AK367" s="60">
        <v>48.536063200000001</v>
      </c>
      <c r="AL367" s="60">
        <v>95.587413499999997</v>
      </c>
      <c r="AM367" s="60">
        <v>-0.15730800000000045</v>
      </c>
      <c r="AN367" s="61">
        <v>2908005</v>
      </c>
      <c r="AO367" s="60">
        <v>2.3871348000000001</v>
      </c>
    </row>
    <row r="368" spans="1:41" x14ac:dyDescent="0.15">
      <c r="A368" s="56" t="s">
        <v>162</v>
      </c>
      <c r="B368" s="56" t="s">
        <v>1481</v>
      </c>
      <c r="C368" s="56" t="s">
        <v>1481</v>
      </c>
      <c r="D368" s="56" t="s">
        <v>1482</v>
      </c>
      <c r="E368" s="56" t="s">
        <v>398</v>
      </c>
      <c r="F368" s="56" t="s">
        <v>1728</v>
      </c>
      <c r="G368" s="56" t="s">
        <v>1986</v>
      </c>
      <c r="H368" s="56" t="s">
        <v>1418</v>
      </c>
      <c r="I368" s="56" t="s">
        <v>1616</v>
      </c>
      <c r="J368" s="61">
        <v>0</v>
      </c>
      <c r="K368" s="61">
        <v>1213032</v>
      </c>
      <c r="L368" s="61">
        <v>44635</v>
      </c>
      <c r="M368" s="61">
        <v>1257667</v>
      </c>
      <c r="N368" s="61">
        <v>0</v>
      </c>
      <c r="O368" s="61">
        <v>0</v>
      </c>
      <c r="P368" s="61">
        <v>1167574</v>
      </c>
      <c r="Q368" s="61">
        <v>21048</v>
      </c>
      <c r="R368" s="61">
        <v>1188622</v>
      </c>
      <c r="S368" s="61">
        <v>0</v>
      </c>
      <c r="T368" s="61">
        <v>0</v>
      </c>
      <c r="U368" s="61">
        <v>2666</v>
      </c>
      <c r="V368" s="61">
        <v>2666</v>
      </c>
      <c r="W368" s="60">
        <v>96.252530800000002</v>
      </c>
      <c r="X368" s="60">
        <v>47.155819399999999</v>
      </c>
      <c r="Y368" s="60">
        <v>94.510073000000006</v>
      </c>
      <c r="Z368" s="60">
        <v>95.478148099999999</v>
      </c>
      <c r="AA368" s="60">
        <v>46.655003099999995</v>
      </c>
      <c r="AB368" s="60">
        <v>93.453484200000005</v>
      </c>
      <c r="AC368" s="60">
        <v>1.0565888000000001</v>
      </c>
      <c r="AD368" s="61">
        <v>1133516</v>
      </c>
      <c r="AE368" s="60">
        <v>4.8615105999999999</v>
      </c>
      <c r="AF368" s="60">
        <v>96.252530800000002</v>
      </c>
      <c r="AG368" s="60">
        <v>50.151302200000003</v>
      </c>
      <c r="AH368" s="60">
        <v>94.710840900000008</v>
      </c>
      <c r="AI368" s="61">
        <v>1185956</v>
      </c>
      <c r="AJ368" s="60">
        <v>95.478148099999999</v>
      </c>
      <c r="AK368" s="60">
        <v>48.535677399999997</v>
      </c>
      <c r="AL368" s="60">
        <v>93.603893100000008</v>
      </c>
      <c r="AM368" s="60">
        <v>1.1069478000000004</v>
      </c>
      <c r="AN368" s="61">
        <v>1131567</v>
      </c>
      <c r="AO368" s="60">
        <v>4.8065204999999995</v>
      </c>
    </row>
    <row r="369" spans="1:41" x14ac:dyDescent="0.15">
      <c r="A369" s="56" t="s">
        <v>163</v>
      </c>
      <c r="B369" s="56" t="s">
        <v>1481</v>
      </c>
      <c r="C369" s="56" t="s">
        <v>1481</v>
      </c>
      <c r="D369" s="56" t="s">
        <v>1482</v>
      </c>
      <c r="E369" s="56" t="s">
        <v>398</v>
      </c>
      <c r="F369" s="56" t="s">
        <v>1728</v>
      </c>
      <c r="G369" s="56" t="s">
        <v>1986</v>
      </c>
      <c r="H369" s="56" t="s">
        <v>1418</v>
      </c>
      <c r="I369" s="56" t="s">
        <v>1617</v>
      </c>
      <c r="J369" s="61">
        <v>0</v>
      </c>
      <c r="K369" s="61">
        <v>286055</v>
      </c>
      <c r="L369" s="61">
        <v>0</v>
      </c>
      <c r="M369" s="61">
        <v>286055</v>
      </c>
      <c r="N369" s="61">
        <v>0</v>
      </c>
      <c r="O369" s="61">
        <v>0</v>
      </c>
      <c r="P369" s="61">
        <v>286055</v>
      </c>
      <c r="Q369" s="61">
        <v>0</v>
      </c>
      <c r="R369" s="61">
        <v>286055</v>
      </c>
      <c r="S369" s="61">
        <v>0</v>
      </c>
      <c r="T369" s="61">
        <v>0</v>
      </c>
      <c r="U369" s="61">
        <v>0</v>
      </c>
      <c r="V369" s="61">
        <v>0</v>
      </c>
      <c r="W369" s="60">
        <v>100</v>
      </c>
      <c r="X369" s="60">
        <v>0</v>
      </c>
      <c r="Y369" s="60">
        <v>100</v>
      </c>
      <c r="Z369" s="60">
        <v>100</v>
      </c>
      <c r="AA369" s="60">
        <v>0</v>
      </c>
      <c r="AB369" s="60">
        <v>100</v>
      </c>
      <c r="AC369" s="60">
        <v>0</v>
      </c>
      <c r="AD369" s="61">
        <v>299402</v>
      </c>
      <c r="AE369" s="60">
        <v>-4.4578860999999996</v>
      </c>
      <c r="AF369" s="60">
        <v>100</v>
      </c>
      <c r="AG369" s="60">
        <v>0</v>
      </c>
      <c r="AH369" s="60">
        <v>100</v>
      </c>
      <c r="AI369" s="61">
        <v>286055</v>
      </c>
      <c r="AJ369" s="60">
        <v>100</v>
      </c>
      <c r="AK369" s="60">
        <v>0</v>
      </c>
      <c r="AL369" s="60">
        <v>100</v>
      </c>
      <c r="AM369" s="60">
        <v>0</v>
      </c>
      <c r="AN369" s="61">
        <v>299402</v>
      </c>
      <c r="AO369" s="60">
        <v>-4.4578860999999996</v>
      </c>
    </row>
    <row r="370" spans="1:41" x14ac:dyDescent="0.15">
      <c r="A370" s="56" t="s">
        <v>164</v>
      </c>
      <c r="B370" s="56" t="s">
        <v>1481</v>
      </c>
      <c r="C370" s="56" t="s">
        <v>1481</v>
      </c>
      <c r="D370" s="56" t="s">
        <v>1482</v>
      </c>
      <c r="E370" s="56" t="s">
        <v>398</v>
      </c>
      <c r="F370" s="56" t="s">
        <v>1728</v>
      </c>
      <c r="G370" s="56" t="s">
        <v>1986</v>
      </c>
      <c r="H370" s="56" t="s">
        <v>1418</v>
      </c>
      <c r="I370" s="56" t="s">
        <v>1618</v>
      </c>
      <c r="J370" s="61">
        <v>0</v>
      </c>
      <c r="K370" s="61">
        <v>471823</v>
      </c>
      <c r="L370" s="61">
        <v>46449</v>
      </c>
      <c r="M370" s="61">
        <v>518272</v>
      </c>
      <c r="N370" s="61">
        <v>0</v>
      </c>
      <c r="O370" s="61">
        <v>0</v>
      </c>
      <c r="P370" s="61">
        <v>451768</v>
      </c>
      <c r="Q370" s="61">
        <v>17056</v>
      </c>
      <c r="R370" s="61">
        <v>468824</v>
      </c>
      <c r="S370" s="61">
        <v>0</v>
      </c>
      <c r="T370" s="61">
        <v>19</v>
      </c>
      <c r="U370" s="61">
        <v>2675</v>
      </c>
      <c r="V370" s="61">
        <v>2694</v>
      </c>
      <c r="W370" s="60">
        <v>95.749465400000005</v>
      </c>
      <c r="X370" s="60">
        <v>36.719843300000001</v>
      </c>
      <c r="Y370" s="60">
        <v>90.459063999999998</v>
      </c>
      <c r="Z370" s="60">
        <v>95.223983199999992</v>
      </c>
      <c r="AA370" s="60">
        <v>40.514036399999995</v>
      </c>
      <c r="AB370" s="60">
        <v>89.564115099999995</v>
      </c>
      <c r="AC370" s="60">
        <v>0.89494890000000282</v>
      </c>
      <c r="AD370" s="61">
        <v>456425</v>
      </c>
      <c r="AE370" s="60">
        <v>2.7165471000000001</v>
      </c>
      <c r="AF370" s="60">
        <v>95.75332130000001</v>
      </c>
      <c r="AG370" s="60">
        <v>38.963768399999999</v>
      </c>
      <c r="AH370" s="60">
        <v>90.931730999999999</v>
      </c>
      <c r="AI370" s="61">
        <v>466130</v>
      </c>
      <c r="AJ370" s="60">
        <v>95.231486899999993</v>
      </c>
      <c r="AK370" s="60">
        <v>42.375605100000001</v>
      </c>
      <c r="AL370" s="60">
        <v>89.979398899999993</v>
      </c>
      <c r="AM370" s="60">
        <v>0.95233210000000668</v>
      </c>
      <c r="AN370" s="61">
        <v>454073</v>
      </c>
      <c r="AO370" s="60">
        <v>2.6552999000000002</v>
      </c>
    </row>
    <row r="371" spans="1:41" x14ac:dyDescent="0.15">
      <c r="A371" s="56" t="s">
        <v>165</v>
      </c>
      <c r="B371" s="56" t="s">
        <v>1481</v>
      </c>
      <c r="C371" s="56" t="s">
        <v>1481</v>
      </c>
      <c r="D371" s="56" t="s">
        <v>1482</v>
      </c>
      <c r="E371" s="56" t="s">
        <v>398</v>
      </c>
      <c r="F371" s="56" t="s">
        <v>1728</v>
      </c>
      <c r="G371" s="56" t="s">
        <v>1986</v>
      </c>
      <c r="H371" s="56" t="s">
        <v>1418</v>
      </c>
      <c r="I371" s="56" t="s">
        <v>1872</v>
      </c>
      <c r="J371" s="61">
        <v>0</v>
      </c>
      <c r="K371" s="61">
        <v>468960</v>
      </c>
      <c r="L371" s="61">
        <v>46449</v>
      </c>
      <c r="M371" s="61">
        <v>515409</v>
      </c>
      <c r="N371" s="61">
        <v>0</v>
      </c>
      <c r="O371" s="61">
        <v>0</v>
      </c>
      <c r="P371" s="61">
        <v>449567</v>
      </c>
      <c r="Q371" s="61">
        <v>17056</v>
      </c>
      <c r="R371" s="61">
        <v>466623</v>
      </c>
      <c r="S371" s="61">
        <v>0</v>
      </c>
      <c r="T371" s="61">
        <v>19</v>
      </c>
      <c r="U371" s="61">
        <v>2675</v>
      </c>
      <c r="V371" s="61">
        <v>2694</v>
      </c>
      <c r="W371" s="60">
        <v>95.864679300000006</v>
      </c>
      <c r="X371" s="60">
        <v>36.719843300000001</v>
      </c>
      <c r="Y371" s="60">
        <v>90.534507500000004</v>
      </c>
      <c r="Z371" s="60">
        <v>95.223983199999992</v>
      </c>
      <c r="AA371" s="60">
        <v>40.514036399999995</v>
      </c>
      <c r="AB371" s="60">
        <v>89.564115099999995</v>
      </c>
      <c r="AC371" s="60">
        <v>0.97039240000000859</v>
      </c>
      <c r="AD371" s="61">
        <v>456425</v>
      </c>
      <c r="AE371" s="60">
        <v>2.2343211000000003</v>
      </c>
      <c r="AF371" s="60">
        <v>95.868563399999999</v>
      </c>
      <c r="AG371" s="60">
        <v>38.963768399999999</v>
      </c>
      <c r="AH371" s="60">
        <v>91.010210400000005</v>
      </c>
      <c r="AI371" s="61">
        <v>463929</v>
      </c>
      <c r="AJ371" s="60">
        <v>95.231486899999993</v>
      </c>
      <c r="AK371" s="60">
        <v>42.375605100000001</v>
      </c>
      <c r="AL371" s="60">
        <v>89.979398899999993</v>
      </c>
      <c r="AM371" s="60">
        <v>1.0308115000000129</v>
      </c>
      <c r="AN371" s="61">
        <v>454073</v>
      </c>
      <c r="AO371" s="60">
        <v>2.1705760999999999</v>
      </c>
    </row>
    <row r="372" spans="1:41" x14ac:dyDescent="0.15">
      <c r="A372" s="56" t="s">
        <v>166</v>
      </c>
      <c r="B372" s="56" t="s">
        <v>1481</v>
      </c>
      <c r="C372" s="56" t="s">
        <v>1481</v>
      </c>
      <c r="D372" s="56" t="s">
        <v>1482</v>
      </c>
      <c r="E372" s="56" t="s">
        <v>398</v>
      </c>
      <c r="F372" s="56" t="s">
        <v>1728</v>
      </c>
      <c r="G372" s="56" t="s">
        <v>1986</v>
      </c>
      <c r="H372" s="56" t="s">
        <v>1418</v>
      </c>
      <c r="I372" s="56" t="s">
        <v>1886</v>
      </c>
      <c r="J372" s="61">
        <v>0</v>
      </c>
      <c r="K372" s="61">
        <v>2863</v>
      </c>
      <c r="L372" s="61">
        <v>0</v>
      </c>
      <c r="M372" s="61">
        <v>2863</v>
      </c>
      <c r="N372" s="61">
        <v>0</v>
      </c>
      <c r="O372" s="61">
        <v>0</v>
      </c>
      <c r="P372" s="61">
        <v>2201</v>
      </c>
      <c r="Q372" s="61">
        <v>0</v>
      </c>
      <c r="R372" s="61">
        <v>2201</v>
      </c>
      <c r="S372" s="61">
        <v>0</v>
      </c>
      <c r="T372" s="61">
        <v>0</v>
      </c>
      <c r="U372" s="61">
        <v>0</v>
      </c>
      <c r="V372" s="61">
        <v>0</v>
      </c>
      <c r="W372" s="60">
        <v>76.877401300000002</v>
      </c>
      <c r="X372" s="60">
        <v>0</v>
      </c>
      <c r="Y372" s="60">
        <v>76.877401300000002</v>
      </c>
      <c r="Z372" s="60" t="s">
        <v>1985</v>
      </c>
      <c r="AA372" s="60" t="s">
        <v>1985</v>
      </c>
      <c r="AB372" s="60" t="s">
        <v>1985</v>
      </c>
      <c r="AC372" s="60" t="s">
        <v>1676</v>
      </c>
      <c r="AD372" s="61" t="s">
        <v>1985</v>
      </c>
      <c r="AE372" s="60" t="e">
        <v>#VALUE!</v>
      </c>
      <c r="AF372" s="60">
        <v>76.877401300000002</v>
      </c>
      <c r="AG372" s="60">
        <v>0</v>
      </c>
      <c r="AH372" s="60">
        <v>76.877401300000002</v>
      </c>
      <c r="AI372" s="61">
        <v>2201</v>
      </c>
      <c r="AJ372" s="60" t="s">
        <v>1985</v>
      </c>
      <c r="AK372" s="60" t="s">
        <v>1985</v>
      </c>
      <c r="AL372" s="60" t="s">
        <v>1985</v>
      </c>
      <c r="AM372" s="60" t="e">
        <v>#VALUE!</v>
      </c>
      <c r="AN372" s="61" t="s">
        <v>1985</v>
      </c>
      <c r="AO372" s="60" t="e">
        <v>#VALUE!</v>
      </c>
    </row>
    <row r="373" spans="1:41" x14ac:dyDescent="0.15">
      <c r="A373" s="56" t="s">
        <v>167</v>
      </c>
      <c r="B373" s="56" t="s">
        <v>1481</v>
      </c>
      <c r="C373" s="56" t="s">
        <v>1481</v>
      </c>
      <c r="D373" s="56" t="s">
        <v>1482</v>
      </c>
      <c r="E373" s="56" t="s">
        <v>398</v>
      </c>
      <c r="F373" s="56" t="s">
        <v>1728</v>
      </c>
      <c r="G373" s="56" t="s">
        <v>1986</v>
      </c>
      <c r="H373" s="56" t="s">
        <v>1418</v>
      </c>
      <c r="I373" s="56" t="s">
        <v>1809</v>
      </c>
      <c r="J373" s="61">
        <v>0</v>
      </c>
      <c r="K373" s="61">
        <v>0</v>
      </c>
      <c r="L373" s="61">
        <v>0</v>
      </c>
      <c r="M373" s="61">
        <v>0</v>
      </c>
      <c r="N373" s="61">
        <v>0</v>
      </c>
      <c r="O373" s="61">
        <v>0</v>
      </c>
      <c r="P373" s="61">
        <v>0</v>
      </c>
      <c r="Q373" s="61">
        <v>0</v>
      </c>
      <c r="R373" s="61">
        <v>0</v>
      </c>
      <c r="S373" s="61">
        <v>0</v>
      </c>
      <c r="T373" s="61">
        <v>0</v>
      </c>
      <c r="U373" s="61">
        <v>0</v>
      </c>
      <c r="V373" s="61">
        <v>0</v>
      </c>
      <c r="W373" s="60">
        <v>0</v>
      </c>
      <c r="X373" s="60">
        <v>0</v>
      </c>
      <c r="Y373" s="60">
        <v>0</v>
      </c>
      <c r="Z373" s="60" t="s">
        <v>1985</v>
      </c>
      <c r="AA373" s="60" t="s">
        <v>1985</v>
      </c>
      <c r="AB373" s="60" t="s">
        <v>1985</v>
      </c>
      <c r="AC373" s="60" t="s">
        <v>1676</v>
      </c>
      <c r="AD373" s="61" t="s">
        <v>1985</v>
      </c>
      <c r="AE373" s="60">
        <v>0</v>
      </c>
      <c r="AF373" s="60">
        <v>0</v>
      </c>
      <c r="AG373" s="60">
        <v>0</v>
      </c>
      <c r="AH373" s="60">
        <v>0</v>
      </c>
      <c r="AI373" s="61">
        <v>0</v>
      </c>
      <c r="AJ373" s="60" t="s">
        <v>1985</v>
      </c>
      <c r="AK373" s="60" t="s">
        <v>1985</v>
      </c>
      <c r="AL373" s="60" t="s">
        <v>1985</v>
      </c>
      <c r="AM373" s="60" t="e">
        <v>#VALUE!</v>
      </c>
      <c r="AN373" s="61" t="s">
        <v>1985</v>
      </c>
      <c r="AO373" s="60">
        <v>0</v>
      </c>
    </row>
    <row r="374" spans="1:41" x14ac:dyDescent="0.15">
      <c r="A374" s="56" t="s">
        <v>168</v>
      </c>
      <c r="B374" s="56" t="s">
        <v>1481</v>
      </c>
      <c r="C374" s="64" t="s">
        <v>1481</v>
      </c>
      <c r="D374" s="56" t="s">
        <v>1482</v>
      </c>
      <c r="E374" s="56" t="s">
        <v>398</v>
      </c>
      <c r="F374" s="56" t="s">
        <v>1728</v>
      </c>
      <c r="G374" s="56" t="s">
        <v>1986</v>
      </c>
      <c r="H374" s="56" t="s">
        <v>1418</v>
      </c>
      <c r="I374" s="56" t="s">
        <v>1810</v>
      </c>
      <c r="J374" s="61">
        <v>0</v>
      </c>
      <c r="K374" s="61">
        <v>547130</v>
      </c>
      <c r="L374" s="61">
        <v>0</v>
      </c>
      <c r="M374" s="61">
        <v>547130</v>
      </c>
      <c r="N374" s="61">
        <v>0</v>
      </c>
      <c r="O374" s="61">
        <v>0</v>
      </c>
      <c r="P374" s="61">
        <v>545375</v>
      </c>
      <c r="Q374" s="61">
        <v>0</v>
      </c>
      <c r="R374" s="61">
        <v>545375</v>
      </c>
      <c r="S374" s="61">
        <v>0</v>
      </c>
      <c r="T374" s="61">
        <v>0</v>
      </c>
      <c r="U374" s="61">
        <v>0</v>
      </c>
      <c r="V374" s="61">
        <v>0</v>
      </c>
      <c r="W374" s="60">
        <v>99.679235300000002</v>
      </c>
      <c r="X374" s="60">
        <v>0</v>
      </c>
      <c r="Y374" s="60">
        <v>99.679235300000002</v>
      </c>
      <c r="Z374" s="60">
        <v>92.392785799999999</v>
      </c>
      <c r="AA374" s="60">
        <v>0</v>
      </c>
      <c r="AB374" s="60">
        <v>92.392785799999999</v>
      </c>
      <c r="AC374" s="60">
        <v>7.2864495000000034</v>
      </c>
      <c r="AD374" s="61">
        <v>517917</v>
      </c>
      <c r="AE374" s="60">
        <v>5.3016217000000001</v>
      </c>
      <c r="AF374" s="60">
        <v>99.679235300000002</v>
      </c>
      <c r="AG374" s="60">
        <v>0</v>
      </c>
      <c r="AH374" s="60">
        <v>99.679235300000002</v>
      </c>
      <c r="AI374" s="61">
        <v>545375</v>
      </c>
      <c r="AJ374" s="60">
        <v>92.392785799999999</v>
      </c>
      <c r="AK374" s="60">
        <v>0</v>
      </c>
      <c r="AL374" s="60">
        <v>92.392785799999999</v>
      </c>
      <c r="AM374" s="60">
        <v>7.2864495000000034</v>
      </c>
      <c r="AN374" s="61">
        <v>517917</v>
      </c>
      <c r="AO374" s="60">
        <v>5.3016217000000001</v>
      </c>
    </row>
    <row r="375" spans="1:41" x14ac:dyDescent="0.15">
      <c r="A375" s="56" t="s">
        <v>1419</v>
      </c>
      <c r="B375" s="56" t="s">
        <v>1481</v>
      </c>
      <c r="C375" s="64" t="s">
        <v>1481</v>
      </c>
      <c r="D375" s="56" t="s">
        <v>1482</v>
      </c>
      <c r="E375" s="56" t="s">
        <v>398</v>
      </c>
      <c r="F375" s="56" t="s">
        <v>1728</v>
      </c>
      <c r="G375" s="56" t="s">
        <v>1986</v>
      </c>
      <c r="H375" s="56" t="s">
        <v>1418</v>
      </c>
      <c r="I375" s="56" t="s">
        <v>1811</v>
      </c>
      <c r="J375" s="61">
        <v>0</v>
      </c>
      <c r="K375" s="61">
        <v>0</v>
      </c>
      <c r="L375" s="61">
        <v>0</v>
      </c>
      <c r="M375" s="61">
        <v>0</v>
      </c>
      <c r="N375" s="61">
        <v>0</v>
      </c>
      <c r="O375" s="61">
        <v>0</v>
      </c>
      <c r="P375" s="61">
        <v>0</v>
      </c>
      <c r="Q375" s="61">
        <v>0</v>
      </c>
      <c r="R375" s="61">
        <v>0</v>
      </c>
      <c r="S375" s="61">
        <v>0</v>
      </c>
      <c r="T375" s="61">
        <v>0</v>
      </c>
      <c r="U375" s="61">
        <v>0</v>
      </c>
      <c r="V375" s="61">
        <v>0</v>
      </c>
      <c r="W375" s="60">
        <v>0</v>
      </c>
      <c r="X375" s="60">
        <v>0</v>
      </c>
      <c r="Y375" s="60">
        <v>0</v>
      </c>
      <c r="Z375" s="60">
        <v>0</v>
      </c>
      <c r="AA375" s="60">
        <v>0</v>
      </c>
      <c r="AB375" s="60">
        <v>0</v>
      </c>
      <c r="AC375" s="60">
        <v>0</v>
      </c>
      <c r="AD375" s="61">
        <v>0</v>
      </c>
      <c r="AE375" s="60">
        <v>0</v>
      </c>
      <c r="AF375" s="60">
        <v>0</v>
      </c>
      <c r="AG375" s="60">
        <v>0</v>
      </c>
      <c r="AH375" s="60">
        <v>0</v>
      </c>
      <c r="AI375" s="61">
        <v>0</v>
      </c>
      <c r="AJ375" s="60">
        <v>0</v>
      </c>
      <c r="AK375" s="60">
        <v>0</v>
      </c>
      <c r="AL375" s="60">
        <v>0</v>
      </c>
      <c r="AM375" s="60">
        <v>0</v>
      </c>
      <c r="AN375" s="61">
        <v>0</v>
      </c>
      <c r="AO375" s="60">
        <v>0</v>
      </c>
    </row>
    <row r="376" spans="1:41" x14ac:dyDescent="0.15">
      <c r="A376" s="56" t="s">
        <v>1420</v>
      </c>
      <c r="B376" s="56" t="s">
        <v>1481</v>
      </c>
      <c r="C376" s="64" t="s">
        <v>1481</v>
      </c>
      <c r="D376" s="56" t="s">
        <v>1482</v>
      </c>
      <c r="E376" s="56" t="s">
        <v>398</v>
      </c>
      <c r="F376" s="56" t="s">
        <v>1728</v>
      </c>
      <c r="G376" s="56" t="s">
        <v>1986</v>
      </c>
      <c r="H376" s="56" t="s">
        <v>1418</v>
      </c>
      <c r="I376" s="56" t="s">
        <v>1812</v>
      </c>
      <c r="J376" s="61">
        <v>0</v>
      </c>
      <c r="K376" s="61">
        <v>0</v>
      </c>
      <c r="L376" s="61">
        <v>0</v>
      </c>
      <c r="M376" s="61">
        <v>0</v>
      </c>
      <c r="N376" s="61">
        <v>0</v>
      </c>
      <c r="O376" s="61">
        <v>0</v>
      </c>
      <c r="P376" s="61">
        <v>0</v>
      </c>
      <c r="Q376" s="61">
        <v>0</v>
      </c>
      <c r="R376" s="61">
        <v>0</v>
      </c>
      <c r="S376" s="61">
        <v>0</v>
      </c>
      <c r="T376" s="61">
        <v>0</v>
      </c>
      <c r="U376" s="61">
        <v>0</v>
      </c>
      <c r="V376" s="61">
        <v>0</v>
      </c>
      <c r="W376" s="60">
        <v>0</v>
      </c>
      <c r="X376" s="60">
        <v>0</v>
      </c>
      <c r="Y376" s="60">
        <v>0</v>
      </c>
      <c r="Z376" s="60">
        <v>0</v>
      </c>
      <c r="AA376" s="60">
        <v>0</v>
      </c>
      <c r="AB376" s="60">
        <v>0</v>
      </c>
      <c r="AC376" s="60">
        <v>0</v>
      </c>
      <c r="AD376" s="61">
        <v>0</v>
      </c>
      <c r="AE376" s="60">
        <v>0</v>
      </c>
      <c r="AF376" s="60">
        <v>0</v>
      </c>
      <c r="AG376" s="60">
        <v>0</v>
      </c>
      <c r="AH376" s="60">
        <v>0</v>
      </c>
      <c r="AI376" s="61">
        <v>0</v>
      </c>
      <c r="AJ376" s="60">
        <v>0</v>
      </c>
      <c r="AK376" s="60">
        <v>0</v>
      </c>
      <c r="AL376" s="60">
        <v>0</v>
      </c>
      <c r="AM376" s="60">
        <v>0</v>
      </c>
      <c r="AN376" s="61">
        <v>0</v>
      </c>
      <c r="AO376" s="60">
        <v>0</v>
      </c>
    </row>
    <row r="377" spans="1:41" x14ac:dyDescent="0.15">
      <c r="A377" s="56" t="s">
        <v>1421</v>
      </c>
      <c r="B377" s="56" t="s">
        <v>1481</v>
      </c>
      <c r="C377" s="64" t="s">
        <v>1481</v>
      </c>
      <c r="D377" s="56" t="s">
        <v>1482</v>
      </c>
      <c r="E377" s="56" t="s">
        <v>398</v>
      </c>
      <c r="F377" s="56" t="s">
        <v>1728</v>
      </c>
      <c r="G377" s="56" t="s">
        <v>1986</v>
      </c>
      <c r="H377" s="56" t="s">
        <v>1418</v>
      </c>
      <c r="I377" s="56" t="s">
        <v>1813</v>
      </c>
      <c r="J377" s="61">
        <v>0</v>
      </c>
      <c r="K377" s="61">
        <v>0</v>
      </c>
      <c r="L377" s="61">
        <v>0</v>
      </c>
      <c r="M377" s="61">
        <v>0</v>
      </c>
      <c r="N377" s="61">
        <v>0</v>
      </c>
      <c r="O377" s="61">
        <v>0</v>
      </c>
      <c r="P377" s="61">
        <v>0</v>
      </c>
      <c r="Q377" s="61">
        <v>0</v>
      </c>
      <c r="R377" s="61">
        <v>0</v>
      </c>
      <c r="S377" s="61">
        <v>0</v>
      </c>
      <c r="T377" s="61">
        <v>0</v>
      </c>
      <c r="U377" s="61">
        <v>0</v>
      </c>
      <c r="V377" s="61">
        <v>0</v>
      </c>
      <c r="W377" s="60">
        <v>0</v>
      </c>
      <c r="X377" s="60">
        <v>0</v>
      </c>
      <c r="Y377" s="60">
        <v>0</v>
      </c>
      <c r="Z377" s="60">
        <v>0</v>
      </c>
      <c r="AA377" s="60">
        <v>0</v>
      </c>
      <c r="AB377" s="60">
        <v>0</v>
      </c>
      <c r="AC377" s="60">
        <v>0</v>
      </c>
      <c r="AD377" s="61">
        <v>0</v>
      </c>
      <c r="AE377" s="60">
        <v>0</v>
      </c>
      <c r="AF377" s="60">
        <v>0</v>
      </c>
      <c r="AG377" s="60">
        <v>0</v>
      </c>
      <c r="AH377" s="60">
        <v>0</v>
      </c>
      <c r="AI377" s="61">
        <v>0</v>
      </c>
      <c r="AJ377" s="60">
        <v>0</v>
      </c>
      <c r="AK377" s="60">
        <v>0</v>
      </c>
      <c r="AL377" s="60">
        <v>0</v>
      </c>
      <c r="AM377" s="60">
        <v>0</v>
      </c>
      <c r="AN377" s="61">
        <v>0</v>
      </c>
      <c r="AO377" s="60">
        <v>0</v>
      </c>
    </row>
    <row r="378" spans="1:41" x14ac:dyDescent="0.15">
      <c r="A378" s="56" t="s">
        <v>1422</v>
      </c>
      <c r="B378" s="56" t="s">
        <v>1481</v>
      </c>
      <c r="C378" s="64" t="s">
        <v>1481</v>
      </c>
      <c r="D378" s="56" t="s">
        <v>1482</v>
      </c>
      <c r="E378" s="56" t="s">
        <v>398</v>
      </c>
      <c r="F378" s="56" t="s">
        <v>1728</v>
      </c>
      <c r="G378" s="56" t="s">
        <v>1986</v>
      </c>
      <c r="H378" s="56" t="s">
        <v>1418</v>
      </c>
      <c r="I378" s="56" t="s">
        <v>1814</v>
      </c>
      <c r="J378" s="61">
        <v>0</v>
      </c>
      <c r="K378" s="61">
        <v>0</v>
      </c>
      <c r="L378" s="61">
        <v>0</v>
      </c>
      <c r="M378" s="61">
        <v>0</v>
      </c>
      <c r="N378" s="61">
        <v>0</v>
      </c>
      <c r="O378" s="61">
        <v>0</v>
      </c>
      <c r="P378" s="61">
        <v>0</v>
      </c>
      <c r="Q378" s="61">
        <v>0</v>
      </c>
      <c r="R378" s="61">
        <v>0</v>
      </c>
      <c r="S378" s="61">
        <v>0</v>
      </c>
      <c r="T378" s="61">
        <v>0</v>
      </c>
      <c r="U378" s="61">
        <v>0</v>
      </c>
      <c r="V378" s="61">
        <v>0</v>
      </c>
      <c r="W378" s="60">
        <v>0</v>
      </c>
      <c r="X378" s="60">
        <v>0</v>
      </c>
      <c r="Y378" s="60">
        <v>0</v>
      </c>
      <c r="Z378" s="60">
        <v>0</v>
      </c>
      <c r="AA378" s="60">
        <v>0</v>
      </c>
      <c r="AB378" s="60">
        <v>0</v>
      </c>
      <c r="AC378" s="60">
        <v>0</v>
      </c>
      <c r="AD378" s="61">
        <v>0</v>
      </c>
      <c r="AE378" s="60">
        <v>0</v>
      </c>
      <c r="AF378" s="60">
        <v>0</v>
      </c>
      <c r="AG378" s="60">
        <v>0</v>
      </c>
      <c r="AH378" s="60">
        <v>0</v>
      </c>
      <c r="AI378" s="61">
        <v>0</v>
      </c>
      <c r="AJ378" s="60">
        <v>0</v>
      </c>
      <c r="AK378" s="60">
        <v>0</v>
      </c>
      <c r="AL378" s="60">
        <v>0</v>
      </c>
      <c r="AM378" s="60">
        <v>0</v>
      </c>
      <c r="AN378" s="61">
        <v>0</v>
      </c>
      <c r="AO378" s="60">
        <v>0</v>
      </c>
    </row>
    <row r="379" spans="1:41" x14ac:dyDescent="0.15">
      <c r="A379" s="56" t="s">
        <v>1423</v>
      </c>
      <c r="B379" s="56" t="s">
        <v>1481</v>
      </c>
      <c r="C379" s="64" t="s">
        <v>1481</v>
      </c>
      <c r="D379" s="56" t="s">
        <v>1482</v>
      </c>
      <c r="E379" s="56" t="s">
        <v>398</v>
      </c>
      <c r="F379" s="56" t="s">
        <v>1728</v>
      </c>
      <c r="G379" s="56" t="s">
        <v>1986</v>
      </c>
      <c r="H379" s="56" t="s">
        <v>1418</v>
      </c>
      <c r="I379" s="56" t="s">
        <v>1815</v>
      </c>
      <c r="J379" s="61">
        <v>0</v>
      </c>
      <c r="K379" s="61">
        <v>0</v>
      </c>
      <c r="L379" s="61">
        <v>0</v>
      </c>
      <c r="M379" s="61">
        <v>0</v>
      </c>
      <c r="N379" s="61">
        <v>0</v>
      </c>
      <c r="O379" s="61">
        <v>0</v>
      </c>
      <c r="P379" s="61">
        <v>0</v>
      </c>
      <c r="Q379" s="61">
        <v>0</v>
      </c>
      <c r="R379" s="61">
        <v>0</v>
      </c>
      <c r="S379" s="61">
        <v>0</v>
      </c>
      <c r="T379" s="61">
        <v>0</v>
      </c>
      <c r="U379" s="61">
        <v>0</v>
      </c>
      <c r="V379" s="61">
        <v>0</v>
      </c>
      <c r="W379" s="60">
        <v>0</v>
      </c>
      <c r="X379" s="60">
        <v>0</v>
      </c>
      <c r="Y379" s="60">
        <v>0</v>
      </c>
      <c r="Z379" s="60">
        <v>0</v>
      </c>
      <c r="AA379" s="60">
        <v>0</v>
      </c>
      <c r="AB379" s="60">
        <v>0</v>
      </c>
      <c r="AC379" s="60">
        <v>0</v>
      </c>
      <c r="AD379" s="61">
        <v>0</v>
      </c>
      <c r="AE379" s="60">
        <v>0</v>
      </c>
      <c r="AF379" s="60">
        <v>0</v>
      </c>
      <c r="AG379" s="60">
        <v>0</v>
      </c>
      <c r="AH379" s="60">
        <v>0</v>
      </c>
      <c r="AI379" s="61">
        <v>0</v>
      </c>
      <c r="AJ379" s="60">
        <v>0</v>
      </c>
      <c r="AK379" s="60">
        <v>0</v>
      </c>
      <c r="AL379" s="60">
        <v>0</v>
      </c>
      <c r="AM379" s="60">
        <v>0</v>
      </c>
      <c r="AN379" s="61">
        <v>0</v>
      </c>
      <c r="AO379" s="60">
        <v>0</v>
      </c>
    </row>
    <row r="380" spans="1:41" x14ac:dyDescent="0.15">
      <c r="A380" s="56" t="s">
        <v>1424</v>
      </c>
      <c r="B380" s="56" t="s">
        <v>1481</v>
      </c>
      <c r="C380" s="64" t="s">
        <v>1481</v>
      </c>
      <c r="D380" s="56" t="s">
        <v>1482</v>
      </c>
      <c r="E380" s="56" t="s">
        <v>398</v>
      </c>
      <c r="F380" s="56" t="s">
        <v>1728</v>
      </c>
      <c r="G380" s="56" t="s">
        <v>1986</v>
      </c>
      <c r="H380" s="56" t="s">
        <v>1418</v>
      </c>
      <c r="I380" s="56" t="s">
        <v>1816</v>
      </c>
      <c r="J380" s="61">
        <v>0</v>
      </c>
      <c r="K380" s="61">
        <v>0</v>
      </c>
      <c r="L380" s="61">
        <v>0</v>
      </c>
      <c r="M380" s="61">
        <v>0</v>
      </c>
      <c r="N380" s="61">
        <v>0</v>
      </c>
      <c r="O380" s="61">
        <v>0</v>
      </c>
      <c r="P380" s="61">
        <v>0</v>
      </c>
      <c r="Q380" s="61">
        <v>0</v>
      </c>
      <c r="R380" s="61">
        <v>0</v>
      </c>
      <c r="S380" s="61">
        <v>0</v>
      </c>
      <c r="T380" s="61">
        <v>0</v>
      </c>
      <c r="U380" s="61">
        <v>0</v>
      </c>
      <c r="V380" s="61">
        <v>0</v>
      </c>
      <c r="W380" s="60">
        <v>0</v>
      </c>
      <c r="X380" s="60">
        <v>0</v>
      </c>
      <c r="Y380" s="60">
        <v>0</v>
      </c>
      <c r="Z380" s="60">
        <v>0</v>
      </c>
      <c r="AA380" s="60">
        <v>0</v>
      </c>
      <c r="AB380" s="60">
        <v>0</v>
      </c>
      <c r="AC380" s="60">
        <v>0</v>
      </c>
      <c r="AD380" s="61">
        <v>0</v>
      </c>
      <c r="AE380" s="60">
        <v>0</v>
      </c>
      <c r="AF380" s="60">
        <v>0</v>
      </c>
      <c r="AG380" s="60">
        <v>0</v>
      </c>
      <c r="AH380" s="60">
        <v>0</v>
      </c>
      <c r="AI380" s="61">
        <v>0</v>
      </c>
      <c r="AJ380" s="60">
        <v>0</v>
      </c>
      <c r="AK380" s="60">
        <v>0</v>
      </c>
      <c r="AL380" s="60">
        <v>0</v>
      </c>
      <c r="AM380" s="60">
        <v>0</v>
      </c>
      <c r="AN380" s="61">
        <v>0</v>
      </c>
      <c r="AO380" s="60">
        <v>0</v>
      </c>
    </row>
    <row r="381" spans="1:41" x14ac:dyDescent="0.15">
      <c r="A381" s="56" t="s">
        <v>1425</v>
      </c>
      <c r="B381" s="56" t="s">
        <v>1481</v>
      </c>
      <c r="C381" s="64" t="s">
        <v>1481</v>
      </c>
      <c r="D381" s="56" t="s">
        <v>1482</v>
      </c>
      <c r="E381" s="56" t="s">
        <v>398</v>
      </c>
      <c r="F381" s="56" t="s">
        <v>1728</v>
      </c>
      <c r="G381" s="56" t="s">
        <v>1986</v>
      </c>
      <c r="H381" s="56" t="s">
        <v>1418</v>
      </c>
      <c r="I381" s="56" t="s">
        <v>1817</v>
      </c>
      <c r="J381" s="61">
        <v>0</v>
      </c>
      <c r="K381" s="61">
        <v>2276</v>
      </c>
      <c r="L381" s="61">
        <v>0</v>
      </c>
      <c r="M381" s="61">
        <v>2276</v>
      </c>
      <c r="N381" s="61">
        <v>0</v>
      </c>
      <c r="O381" s="61">
        <v>0</v>
      </c>
      <c r="P381" s="61">
        <v>2276</v>
      </c>
      <c r="Q381" s="61">
        <v>0</v>
      </c>
      <c r="R381" s="61">
        <v>2276</v>
      </c>
      <c r="S381" s="61">
        <v>0</v>
      </c>
      <c r="T381" s="61">
        <v>0</v>
      </c>
      <c r="U381" s="61">
        <v>0</v>
      </c>
      <c r="V381" s="61">
        <v>0</v>
      </c>
      <c r="W381" s="60">
        <v>100</v>
      </c>
      <c r="X381" s="60">
        <v>0</v>
      </c>
      <c r="Y381" s="60">
        <v>100</v>
      </c>
      <c r="Z381" s="60">
        <v>83.043149100000008</v>
      </c>
      <c r="AA381" s="60">
        <v>0</v>
      </c>
      <c r="AB381" s="60">
        <v>83.043149100000008</v>
      </c>
      <c r="AC381" s="60">
        <v>16.956850899999992</v>
      </c>
      <c r="AD381" s="61">
        <v>1097</v>
      </c>
      <c r="AE381" s="60">
        <v>107.47493159999999</v>
      </c>
      <c r="AF381" s="60">
        <v>100</v>
      </c>
      <c r="AG381" s="60">
        <v>0</v>
      </c>
      <c r="AH381" s="60">
        <v>100</v>
      </c>
      <c r="AI381" s="61">
        <v>2276</v>
      </c>
      <c r="AJ381" s="60">
        <v>83.043149100000008</v>
      </c>
      <c r="AK381" s="60">
        <v>0</v>
      </c>
      <c r="AL381" s="60">
        <v>83.043149100000008</v>
      </c>
      <c r="AM381" s="60">
        <v>16.956850899999992</v>
      </c>
      <c r="AN381" s="61">
        <v>1097</v>
      </c>
      <c r="AO381" s="60">
        <v>107.47493159999999</v>
      </c>
    </row>
    <row r="382" spans="1:41" x14ac:dyDescent="0.15">
      <c r="A382" s="56" t="s">
        <v>1426</v>
      </c>
      <c r="B382" s="56" t="s">
        <v>1481</v>
      </c>
      <c r="C382" s="64" t="s">
        <v>1481</v>
      </c>
      <c r="D382" s="56" t="s">
        <v>1482</v>
      </c>
      <c r="E382" s="56" t="s">
        <v>398</v>
      </c>
      <c r="F382" s="56" t="s">
        <v>1728</v>
      </c>
      <c r="G382" s="56" t="s">
        <v>1986</v>
      </c>
      <c r="H382" s="56" t="s">
        <v>1418</v>
      </c>
      <c r="I382" s="56" t="s">
        <v>1818</v>
      </c>
      <c r="J382" s="61">
        <v>0</v>
      </c>
      <c r="K382" s="61">
        <v>2276</v>
      </c>
      <c r="L382" s="61">
        <v>0</v>
      </c>
      <c r="M382" s="61">
        <v>2276</v>
      </c>
      <c r="N382" s="61">
        <v>0</v>
      </c>
      <c r="O382" s="61">
        <v>0</v>
      </c>
      <c r="P382" s="61">
        <v>2276</v>
      </c>
      <c r="Q382" s="61">
        <v>0</v>
      </c>
      <c r="R382" s="61">
        <v>2276</v>
      </c>
      <c r="S382" s="61">
        <v>0</v>
      </c>
      <c r="T382" s="61">
        <v>0</v>
      </c>
      <c r="U382" s="61">
        <v>0</v>
      </c>
      <c r="V382" s="61">
        <v>0</v>
      </c>
      <c r="W382" s="60">
        <v>100</v>
      </c>
      <c r="X382" s="60">
        <v>0</v>
      </c>
      <c r="Y382" s="60">
        <v>100</v>
      </c>
      <c r="Z382" s="60">
        <v>83.043149100000008</v>
      </c>
      <c r="AA382" s="60">
        <v>0</v>
      </c>
      <c r="AB382" s="60">
        <v>83.043149100000008</v>
      </c>
      <c r="AC382" s="60">
        <v>16.956850899999992</v>
      </c>
      <c r="AD382" s="61">
        <v>1097</v>
      </c>
      <c r="AE382" s="60">
        <v>107.47493159999999</v>
      </c>
      <c r="AF382" s="60">
        <v>100</v>
      </c>
      <c r="AG382" s="60">
        <v>0</v>
      </c>
      <c r="AH382" s="60">
        <v>100</v>
      </c>
      <c r="AI382" s="61">
        <v>2276</v>
      </c>
      <c r="AJ382" s="60">
        <v>83.043149100000008</v>
      </c>
      <c r="AK382" s="60">
        <v>0</v>
      </c>
      <c r="AL382" s="60">
        <v>83.043149100000008</v>
      </c>
      <c r="AM382" s="60">
        <v>16.956850899999992</v>
      </c>
      <c r="AN382" s="61">
        <v>1097</v>
      </c>
      <c r="AO382" s="60">
        <v>107.47493159999999</v>
      </c>
    </row>
    <row r="383" spans="1:41" x14ac:dyDescent="0.15">
      <c r="A383" s="56" t="s">
        <v>1427</v>
      </c>
      <c r="B383" s="56" t="s">
        <v>1481</v>
      </c>
      <c r="C383" s="64" t="s">
        <v>1481</v>
      </c>
      <c r="D383" s="56" t="s">
        <v>1482</v>
      </c>
      <c r="E383" s="56" t="s">
        <v>398</v>
      </c>
      <c r="F383" s="56" t="s">
        <v>1728</v>
      </c>
      <c r="G383" s="56" t="s">
        <v>1986</v>
      </c>
      <c r="H383" s="56" t="s">
        <v>1418</v>
      </c>
      <c r="I383" s="56" t="s">
        <v>1819</v>
      </c>
      <c r="J383" s="61">
        <v>0</v>
      </c>
      <c r="K383" s="61">
        <v>2276</v>
      </c>
      <c r="L383" s="61">
        <v>0</v>
      </c>
      <c r="M383" s="61">
        <v>2276</v>
      </c>
      <c r="N383" s="61">
        <v>0</v>
      </c>
      <c r="O383" s="61">
        <v>0</v>
      </c>
      <c r="P383" s="61">
        <v>2276</v>
      </c>
      <c r="Q383" s="61">
        <v>0</v>
      </c>
      <c r="R383" s="61">
        <v>2276</v>
      </c>
      <c r="S383" s="61">
        <v>0</v>
      </c>
      <c r="T383" s="61">
        <v>0</v>
      </c>
      <c r="U383" s="61">
        <v>0</v>
      </c>
      <c r="V383" s="61">
        <v>0</v>
      </c>
      <c r="W383" s="60">
        <v>100</v>
      </c>
      <c r="X383" s="60">
        <v>0</v>
      </c>
      <c r="Y383" s="60">
        <v>100</v>
      </c>
      <c r="Z383" s="60">
        <v>83.043149100000008</v>
      </c>
      <c r="AA383" s="60">
        <v>0</v>
      </c>
      <c r="AB383" s="60">
        <v>83.043149100000008</v>
      </c>
      <c r="AC383" s="60">
        <v>16.956850899999992</v>
      </c>
      <c r="AD383" s="61">
        <v>1097</v>
      </c>
      <c r="AE383" s="60">
        <v>107.47493159999999</v>
      </c>
      <c r="AF383" s="60">
        <v>100</v>
      </c>
      <c r="AG383" s="60">
        <v>0</v>
      </c>
      <c r="AH383" s="60">
        <v>100</v>
      </c>
      <c r="AI383" s="61">
        <v>2276</v>
      </c>
      <c r="AJ383" s="60">
        <v>83.043149100000008</v>
      </c>
      <c r="AK383" s="60">
        <v>0</v>
      </c>
      <c r="AL383" s="60">
        <v>83.043149100000008</v>
      </c>
      <c r="AM383" s="60">
        <v>16.956850899999992</v>
      </c>
      <c r="AN383" s="61">
        <v>1097</v>
      </c>
      <c r="AO383" s="60">
        <v>107.47493159999999</v>
      </c>
    </row>
    <row r="384" spans="1:41" x14ac:dyDescent="0.15">
      <c r="A384" s="56" t="s">
        <v>1428</v>
      </c>
      <c r="B384" s="56" t="s">
        <v>1481</v>
      </c>
      <c r="C384" s="64" t="s">
        <v>1481</v>
      </c>
      <c r="D384" s="56" t="s">
        <v>1482</v>
      </c>
      <c r="E384" s="56" t="s">
        <v>398</v>
      </c>
      <c r="F384" s="56" t="s">
        <v>1728</v>
      </c>
      <c r="G384" s="56" t="s">
        <v>1986</v>
      </c>
      <c r="H384" s="56" t="s">
        <v>1418</v>
      </c>
      <c r="I384" s="56" t="s">
        <v>1820</v>
      </c>
      <c r="J384" s="61">
        <v>0</v>
      </c>
      <c r="K384" s="61">
        <v>0</v>
      </c>
      <c r="L384" s="61">
        <v>0</v>
      </c>
      <c r="M384" s="61">
        <v>0</v>
      </c>
      <c r="N384" s="61">
        <v>0</v>
      </c>
      <c r="O384" s="61">
        <v>0</v>
      </c>
      <c r="P384" s="61">
        <v>0</v>
      </c>
      <c r="Q384" s="61">
        <v>0</v>
      </c>
      <c r="R384" s="61">
        <v>0</v>
      </c>
      <c r="S384" s="61">
        <v>0</v>
      </c>
      <c r="T384" s="61">
        <v>0</v>
      </c>
      <c r="U384" s="61">
        <v>0</v>
      </c>
      <c r="V384" s="61">
        <v>0</v>
      </c>
      <c r="W384" s="60">
        <v>0</v>
      </c>
      <c r="X384" s="60">
        <v>0</v>
      </c>
      <c r="Y384" s="60">
        <v>0</v>
      </c>
      <c r="Z384" s="60">
        <v>0</v>
      </c>
      <c r="AA384" s="60">
        <v>0</v>
      </c>
      <c r="AB384" s="60">
        <v>0</v>
      </c>
      <c r="AC384" s="60">
        <v>0</v>
      </c>
      <c r="AD384" s="61">
        <v>0</v>
      </c>
      <c r="AE384" s="60">
        <v>0</v>
      </c>
      <c r="AF384" s="60">
        <v>0</v>
      </c>
      <c r="AG384" s="60">
        <v>0</v>
      </c>
      <c r="AH384" s="60">
        <v>0</v>
      </c>
      <c r="AI384" s="61">
        <v>0</v>
      </c>
      <c r="AJ384" s="60">
        <v>0</v>
      </c>
      <c r="AK384" s="60">
        <v>0</v>
      </c>
      <c r="AL384" s="60">
        <v>0</v>
      </c>
      <c r="AM384" s="60">
        <v>0</v>
      </c>
      <c r="AN384" s="61">
        <v>0</v>
      </c>
      <c r="AO384" s="60">
        <v>0</v>
      </c>
    </row>
    <row r="385" spans="1:41" x14ac:dyDescent="0.15">
      <c r="A385" s="56" t="s">
        <v>1429</v>
      </c>
      <c r="B385" s="56" t="s">
        <v>1481</v>
      </c>
      <c r="C385" s="64" t="s">
        <v>1481</v>
      </c>
      <c r="D385" s="56" t="s">
        <v>1482</v>
      </c>
      <c r="E385" s="56" t="s">
        <v>398</v>
      </c>
      <c r="F385" s="56" t="s">
        <v>1728</v>
      </c>
      <c r="G385" s="56" t="s">
        <v>1986</v>
      </c>
      <c r="H385" s="56" t="s">
        <v>1418</v>
      </c>
      <c r="I385" s="56" t="s">
        <v>1821</v>
      </c>
      <c r="J385" s="61">
        <v>0</v>
      </c>
      <c r="K385" s="61">
        <v>0</v>
      </c>
      <c r="L385" s="61">
        <v>0</v>
      </c>
      <c r="M385" s="61">
        <v>0</v>
      </c>
      <c r="N385" s="61">
        <v>0</v>
      </c>
      <c r="O385" s="61">
        <v>0</v>
      </c>
      <c r="P385" s="61">
        <v>0</v>
      </c>
      <c r="Q385" s="61">
        <v>0</v>
      </c>
      <c r="R385" s="61">
        <v>0</v>
      </c>
      <c r="S385" s="61">
        <v>0</v>
      </c>
      <c r="T385" s="61">
        <v>0</v>
      </c>
      <c r="U385" s="61">
        <v>0</v>
      </c>
      <c r="V385" s="61">
        <v>0</v>
      </c>
      <c r="W385" s="60">
        <v>0</v>
      </c>
      <c r="X385" s="60">
        <v>0</v>
      </c>
      <c r="Y385" s="60">
        <v>0</v>
      </c>
      <c r="Z385" s="60">
        <v>0</v>
      </c>
      <c r="AA385" s="60">
        <v>0</v>
      </c>
      <c r="AB385" s="60">
        <v>0</v>
      </c>
      <c r="AC385" s="60">
        <v>0</v>
      </c>
      <c r="AD385" s="61">
        <v>0</v>
      </c>
      <c r="AE385" s="60">
        <v>0</v>
      </c>
      <c r="AF385" s="60">
        <v>0</v>
      </c>
      <c r="AG385" s="60">
        <v>0</v>
      </c>
      <c r="AH385" s="60">
        <v>0</v>
      </c>
      <c r="AI385" s="61">
        <v>0</v>
      </c>
      <c r="AJ385" s="60">
        <v>0</v>
      </c>
      <c r="AK385" s="60">
        <v>0</v>
      </c>
      <c r="AL385" s="60">
        <v>0</v>
      </c>
      <c r="AM385" s="60">
        <v>0</v>
      </c>
      <c r="AN385" s="61">
        <v>0</v>
      </c>
      <c r="AO385" s="60">
        <v>0</v>
      </c>
    </row>
    <row r="386" spans="1:41" x14ac:dyDescent="0.15">
      <c r="A386" s="56" t="s">
        <v>1430</v>
      </c>
      <c r="B386" s="56" t="s">
        <v>1481</v>
      </c>
      <c r="C386" s="64" t="s">
        <v>1481</v>
      </c>
      <c r="D386" s="56" t="s">
        <v>1482</v>
      </c>
      <c r="E386" s="56" t="s">
        <v>398</v>
      </c>
      <c r="F386" s="56" t="s">
        <v>1728</v>
      </c>
      <c r="G386" s="56" t="s">
        <v>1986</v>
      </c>
      <c r="H386" s="56" t="s">
        <v>1418</v>
      </c>
      <c r="I386" s="56" t="s">
        <v>1822</v>
      </c>
      <c r="J386" s="61">
        <v>0</v>
      </c>
      <c r="K386" s="61">
        <v>0</v>
      </c>
      <c r="L386" s="61">
        <v>0</v>
      </c>
      <c r="M386" s="61">
        <v>0</v>
      </c>
      <c r="N386" s="61">
        <v>0</v>
      </c>
      <c r="O386" s="61">
        <v>0</v>
      </c>
      <c r="P386" s="61">
        <v>0</v>
      </c>
      <c r="Q386" s="61">
        <v>0</v>
      </c>
      <c r="R386" s="61">
        <v>0</v>
      </c>
      <c r="S386" s="61">
        <v>0</v>
      </c>
      <c r="T386" s="61">
        <v>0</v>
      </c>
      <c r="U386" s="61">
        <v>0</v>
      </c>
      <c r="V386" s="61">
        <v>0</v>
      </c>
      <c r="W386" s="60">
        <v>0</v>
      </c>
      <c r="X386" s="60">
        <v>0</v>
      </c>
      <c r="Y386" s="60">
        <v>0</v>
      </c>
      <c r="Z386" s="60">
        <v>0</v>
      </c>
      <c r="AA386" s="60">
        <v>0</v>
      </c>
      <c r="AB386" s="60">
        <v>0</v>
      </c>
      <c r="AC386" s="60">
        <v>0</v>
      </c>
      <c r="AD386" s="61">
        <v>0</v>
      </c>
      <c r="AE386" s="60">
        <v>0</v>
      </c>
      <c r="AF386" s="60">
        <v>0</v>
      </c>
      <c r="AG386" s="60">
        <v>0</v>
      </c>
      <c r="AH386" s="60">
        <v>0</v>
      </c>
      <c r="AI386" s="61">
        <v>0</v>
      </c>
      <c r="AJ386" s="60">
        <v>0</v>
      </c>
      <c r="AK386" s="60">
        <v>0</v>
      </c>
      <c r="AL386" s="60">
        <v>0</v>
      </c>
      <c r="AM386" s="60">
        <v>0</v>
      </c>
      <c r="AN386" s="61">
        <v>0</v>
      </c>
      <c r="AO386" s="60">
        <v>0</v>
      </c>
    </row>
    <row r="387" spans="1:41" x14ac:dyDescent="0.15">
      <c r="A387" s="56" t="s">
        <v>1431</v>
      </c>
      <c r="B387" s="56" t="s">
        <v>1481</v>
      </c>
      <c r="C387" s="64" t="s">
        <v>1481</v>
      </c>
      <c r="D387" s="56" t="s">
        <v>1482</v>
      </c>
      <c r="E387" s="56" t="s">
        <v>398</v>
      </c>
      <c r="F387" s="56" t="s">
        <v>1728</v>
      </c>
      <c r="G387" s="56" t="s">
        <v>1986</v>
      </c>
      <c r="H387" s="56" t="s">
        <v>1418</v>
      </c>
      <c r="I387" s="56" t="s">
        <v>1823</v>
      </c>
      <c r="J387" s="61">
        <v>0</v>
      </c>
      <c r="K387" s="61">
        <v>0</v>
      </c>
      <c r="L387" s="61">
        <v>0</v>
      </c>
      <c r="M387" s="61">
        <v>0</v>
      </c>
      <c r="N387" s="61">
        <v>0</v>
      </c>
      <c r="O387" s="61">
        <v>0</v>
      </c>
      <c r="P387" s="61">
        <v>0</v>
      </c>
      <c r="Q387" s="61">
        <v>0</v>
      </c>
      <c r="R387" s="61">
        <v>0</v>
      </c>
      <c r="S387" s="61">
        <v>0</v>
      </c>
      <c r="T387" s="61">
        <v>0</v>
      </c>
      <c r="U387" s="61">
        <v>0</v>
      </c>
      <c r="V387" s="61">
        <v>0</v>
      </c>
      <c r="W387" s="60">
        <v>0</v>
      </c>
      <c r="X387" s="60">
        <v>0</v>
      </c>
      <c r="Y387" s="60">
        <v>0</v>
      </c>
      <c r="Z387" s="60">
        <v>0</v>
      </c>
      <c r="AA387" s="60">
        <v>0</v>
      </c>
      <c r="AB387" s="60">
        <v>0</v>
      </c>
      <c r="AC387" s="60">
        <v>0</v>
      </c>
      <c r="AD387" s="61">
        <v>0</v>
      </c>
      <c r="AE387" s="60">
        <v>0</v>
      </c>
      <c r="AF387" s="60">
        <v>0</v>
      </c>
      <c r="AG387" s="60">
        <v>0</v>
      </c>
      <c r="AH387" s="60">
        <v>0</v>
      </c>
      <c r="AI387" s="61">
        <v>0</v>
      </c>
      <c r="AJ387" s="60">
        <v>0</v>
      </c>
      <c r="AK387" s="60">
        <v>0</v>
      </c>
      <c r="AL387" s="60">
        <v>0</v>
      </c>
      <c r="AM387" s="60">
        <v>0</v>
      </c>
      <c r="AN387" s="61">
        <v>0</v>
      </c>
      <c r="AO387" s="60">
        <v>0</v>
      </c>
    </row>
    <row r="388" spans="1:41" x14ac:dyDescent="0.15">
      <c r="A388" s="56" t="s">
        <v>1432</v>
      </c>
      <c r="B388" s="56" t="s">
        <v>1481</v>
      </c>
      <c r="C388" s="64" t="s">
        <v>1481</v>
      </c>
      <c r="D388" s="56" t="s">
        <v>1482</v>
      </c>
      <c r="E388" s="56" t="s">
        <v>398</v>
      </c>
      <c r="F388" s="56" t="s">
        <v>1728</v>
      </c>
      <c r="G388" s="56" t="s">
        <v>1986</v>
      </c>
      <c r="H388" s="56" t="s">
        <v>1418</v>
      </c>
      <c r="I388" s="56" t="s">
        <v>1824</v>
      </c>
      <c r="J388" s="61">
        <v>0</v>
      </c>
      <c r="K388" s="61">
        <v>0</v>
      </c>
      <c r="L388" s="61">
        <v>0</v>
      </c>
      <c r="M388" s="61">
        <v>0</v>
      </c>
      <c r="N388" s="61">
        <v>0</v>
      </c>
      <c r="O388" s="61">
        <v>0</v>
      </c>
      <c r="P388" s="61">
        <v>0</v>
      </c>
      <c r="Q388" s="61">
        <v>0</v>
      </c>
      <c r="R388" s="61">
        <v>0</v>
      </c>
      <c r="S388" s="61">
        <v>0</v>
      </c>
      <c r="T388" s="61">
        <v>0</v>
      </c>
      <c r="U388" s="61">
        <v>0</v>
      </c>
      <c r="V388" s="61">
        <v>0</v>
      </c>
      <c r="W388" s="60">
        <v>0</v>
      </c>
      <c r="X388" s="60">
        <v>0</v>
      </c>
      <c r="Y388" s="60">
        <v>0</v>
      </c>
      <c r="Z388" s="60">
        <v>0</v>
      </c>
      <c r="AA388" s="60">
        <v>0</v>
      </c>
      <c r="AB388" s="60">
        <v>0</v>
      </c>
      <c r="AC388" s="60">
        <v>0</v>
      </c>
      <c r="AD388" s="61">
        <v>0</v>
      </c>
      <c r="AE388" s="60">
        <v>0</v>
      </c>
      <c r="AF388" s="60">
        <v>0</v>
      </c>
      <c r="AG388" s="60">
        <v>0</v>
      </c>
      <c r="AH388" s="60">
        <v>0</v>
      </c>
      <c r="AI388" s="61">
        <v>0</v>
      </c>
      <c r="AJ388" s="60">
        <v>0</v>
      </c>
      <c r="AK388" s="60">
        <v>0</v>
      </c>
      <c r="AL388" s="60">
        <v>0</v>
      </c>
      <c r="AM388" s="60">
        <v>0</v>
      </c>
      <c r="AN388" s="61">
        <v>0</v>
      </c>
      <c r="AO388" s="60">
        <v>0</v>
      </c>
    </row>
    <row r="389" spans="1:41" x14ac:dyDescent="0.15">
      <c r="A389" s="56" t="s">
        <v>1433</v>
      </c>
      <c r="B389" s="56" t="s">
        <v>1481</v>
      </c>
      <c r="C389" s="64" t="s">
        <v>1481</v>
      </c>
      <c r="D389" s="56" t="s">
        <v>1482</v>
      </c>
      <c r="E389" s="56" t="s">
        <v>398</v>
      </c>
      <c r="F389" s="56" t="s">
        <v>1728</v>
      </c>
      <c r="G389" s="56" t="s">
        <v>1986</v>
      </c>
      <c r="H389" s="56" t="s">
        <v>1418</v>
      </c>
      <c r="I389" s="56" t="s">
        <v>1825</v>
      </c>
      <c r="J389" s="61">
        <v>0</v>
      </c>
      <c r="K389" s="61">
        <v>0</v>
      </c>
      <c r="L389" s="61">
        <v>0</v>
      </c>
      <c r="M389" s="61">
        <v>0</v>
      </c>
      <c r="N389" s="61">
        <v>0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0</v>
      </c>
      <c r="U389" s="61">
        <v>0</v>
      </c>
      <c r="V389" s="61">
        <v>0</v>
      </c>
      <c r="W389" s="60">
        <v>0</v>
      </c>
      <c r="X389" s="60">
        <v>0</v>
      </c>
      <c r="Y389" s="60">
        <v>0</v>
      </c>
      <c r="Z389" s="60">
        <v>0</v>
      </c>
      <c r="AA389" s="60">
        <v>0</v>
      </c>
      <c r="AB389" s="60">
        <v>0</v>
      </c>
      <c r="AC389" s="60">
        <v>0</v>
      </c>
      <c r="AD389" s="61">
        <v>0</v>
      </c>
      <c r="AE389" s="60">
        <v>0</v>
      </c>
      <c r="AF389" s="60">
        <v>0</v>
      </c>
      <c r="AG389" s="60">
        <v>0</v>
      </c>
      <c r="AH389" s="60">
        <v>0</v>
      </c>
      <c r="AI389" s="61">
        <v>0</v>
      </c>
      <c r="AJ389" s="60">
        <v>0</v>
      </c>
      <c r="AK389" s="60">
        <v>0</v>
      </c>
      <c r="AL389" s="60">
        <v>0</v>
      </c>
      <c r="AM389" s="60">
        <v>0</v>
      </c>
      <c r="AN389" s="61">
        <v>0</v>
      </c>
      <c r="AO389" s="60">
        <v>0</v>
      </c>
    </row>
    <row r="390" spans="1:41" x14ac:dyDescent="0.15">
      <c r="A390" s="56" t="s">
        <v>1434</v>
      </c>
      <c r="B390" s="56" t="s">
        <v>1481</v>
      </c>
      <c r="C390" s="64" t="s">
        <v>1481</v>
      </c>
      <c r="D390" s="56" t="s">
        <v>1482</v>
      </c>
      <c r="E390" s="56" t="s">
        <v>398</v>
      </c>
      <c r="F390" s="56" t="s">
        <v>1728</v>
      </c>
      <c r="G390" s="56" t="s">
        <v>1986</v>
      </c>
      <c r="H390" s="56" t="s">
        <v>1418</v>
      </c>
      <c r="I390" s="56" t="s">
        <v>1826</v>
      </c>
      <c r="J390" s="61">
        <v>0</v>
      </c>
      <c r="K390" s="61">
        <v>0</v>
      </c>
      <c r="L390" s="61">
        <v>0</v>
      </c>
      <c r="M390" s="61">
        <v>0</v>
      </c>
      <c r="N390" s="61">
        <v>0</v>
      </c>
      <c r="O390" s="61">
        <v>0</v>
      </c>
      <c r="P390" s="61">
        <v>0</v>
      </c>
      <c r="Q390" s="61">
        <v>0</v>
      </c>
      <c r="R390" s="61">
        <v>0</v>
      </c>
      <c r="S390" s="61">
        <v>0</v>
      </c>
      <c r="T390" s="61">
        <v>0</v>
      </c>
      <c r="U390" s="61">
        <v>0</v>
      </c>
      <c r="V390" s="61">
        <v>0</v>
      </c>
      <c r="W390" s="60">
        <v>0</v>
      </c>
      <c r="X390" s="60">
        <v>0</v>
      </c>
      <c r="Y390" s="60">
        <v>0</v>
      </c>
      <c r="Z390" s="60">
        <v>0</v>
      </c>
      <c r="AA390" s="60">
        <v>0</v>
      </c>
      <c r="AB390" s="60">
        <v>0</v>
      </c>
      <c r="AC390" s="60">
        <v>0</v>
      </c>
      <c r="AD390" s="61">
        <v>0</v>
      </c>
      <c r="AE390" s="60">
        <v>0</v>
      </c>
      <c r="AF390" s="60">
        <v>0</v>
      </c>
      <c r="AG390" s="60">
        <v>0</v>
      </c>
      <c r="AH390" s="60">
        <v>0</v>
      </c>
      <c r="AI390" s="61">
        <v>0</v>
      </c>
      <c r="AJ390" s="60">
        <v>0</v>
      </c>
      <c r="AK390" s="60">
        <v>0</v>
      </c>
      <c r="AL390" s="60">
        <v>0</v>
      </c>
      <c r="AM390" s="60">
        <v>0</v>
      </c>
      <c r="AN390" s="61">
        <v>0</v>
      </c>
      <c r="AO390" s="60">
        <v>0</v>
      </c>
    </row>
    <row r="391" spans="1:41" x14ac:dyDescent="0.15">
      <c r="A391" s="56" t="s">
        <v>1435</v>
      </c>
      <c r="B391" s="56" t="s">
        <v>1481</v>
      </c>
      <c r="C391" s="64" t="s">
        <v>1481</v>
      </c>
      <c r="D391" s="56" t="s">
        <v>1482</v>
      </c>
      <c r="E391" s="56" t="s">
        <v>398</v>
      </c>
      <c r="F391" s="56" t="s">
        <v>1728</v>
      </c>
      <c r="G391" s="56" t="s">
        <v>1986</v>
      </c>
      <c r="H391" s="56" t="s">
        <v>1418</v>
      </c>
      <c r="I391" s="56" t="s">
        <v>1827</v>
      </c>
      <c r="J391" s="61">
        <v>0</v>
      </c>
      <c r="K391" s="61">
        <v>0</v>
      </c>
      <c r="L391" s="61">
        <v>0</v>
      </c>
      <c r="M391" s="61">
        <v>0</v>
      </c>
      <c r="N391" s="61">
        <v>0</v>
      </c>
      <c r="O391" s="61">
        <v>0</v>
      </c>
      <c r="P391" s="61">
        <v>0</v>
      </c>
      <c r="Q391" s="61">
        <v>0</v>
      </c>
      <c r="R391" s="61">
        <v>0</v>
      </c>
      <c r="S391" s="61">
        <v>0</v>
      </c>
      <c r="T391" s="61">
        <v>0</v>
      </c>
      <c r="U391" s="61">
        <v>0</v>
      </c>
      <c r="V391" s="61">
        <v>0</v>
      </c>
      <c r="W391" s="60">
        <v>0</v>
      </c>
      <c r="X391" s="60">
        <v>0</v>
      </c>
      <c r="Y391" s="60">
        <v>0</v>
      </c>
      <c r="Z391" s="60">
        <v>0</v>
      </c>
      <c r="AA391" s="60">
        <v>0</v>
      </c>
      <c r="AB391" s="60">
        <v>0</v>
      </c>
      <c r="AC391" s="60">
        <v>0</v>
      </c>
      <c r="AD391" s="61">
        <v>0</v>
      </c>
      <c r="AE391" s="60">
        <v>0</v>
      </c>
      <c r="AF391" s="60">
        <v>0</v>
      </c>
      <c r="AG391" s="60">
        <v>0</v>
      </c>
      <c r="AH391" s="60">
        <v>0</v>
      </c>
      <c r="AI391" s="61">
        <v>0</v>
      </c>
      <c r="AJ391" s="60">
        <v>0</v>
      </c>
      <c r="AK391" s="60">
        <v>0</v>
      </c>
      <c r="AL391" s="60">
        <v>0</v>
      </c>
      <c r="AM391" s="60">
        <v>0</v>
      </c>
      <c r="AN391" s="61">
        <v>0</v>
      </c>
      <c r="AO391" s="60">
        <v>0</v>
      </c>
    </row>
    <row r="392" spans="1:41" x14ac:dyDescent="0.15">
      <c r="A392" s="56" t="s">
        <v>1436</v>
      </c>
      <c r="B392" s="56" t="s">
        <v>1481</v>
      </c>
      <c r="C392" s="64" t="s">
        <v>1481</v>
      </c>
      <c r="D392" s="56" t="s">
        <v>1482</v>
      </c>
      <c r="E392" s="56" t="s">
        <v>398</v>
      </c>
      <c r="F392" s="56" t="s">
        <v>1728</v>
      </c>
      <c r="G392" s="56" t="s">
        <v>1986</v>
      </c>
      <c r="H392" s="56" t="s">
        <v>1418</v>
      </c>
      <c r="I392" s="56" t="s">
        <v>1828</v>
      </c>
      <c r="J392" s="61">
        <v>0</v>
      </c>
      <c r="K392" s="61">
        <v>0</v>
      </c>
      <c r="L392" s="61">
        <v>0</v>
      </c>
      <c r="M392" s="61">
        <v>0</v>
      </c>
      <c r="N392" s="61">
        <v>0</v>
      </c>
      <c r="O392" s="61">
        <v>0</v>
      </c>
      <c r="P392" s="61">
        <v>0</v>
      </c>
      <c r="Q392" s="61">
        <v>0</v>
      </c>
      <c r="R392" s="61">
        <v>0</v>
      </c>
      <c r="S392" s="61">
        <v>0</v>
      </c>
      <c r="T392" s="61">
        <v>0</v>
      </c>
      <c r="U392" s="61">
        <v>0</v>
      </c>
      <c r="V392" s="61">
        <v>0</v>
      </c>
      <c r="W392" s="60">
        <v>0</v>
      </c>
      <c r="X392" s="60">
        <v>0</v>
      </c>
      <c r="Y392" s="60">
        <v>0</v>
      </c>
      <c r="Z392" s="60">
        <v>0</v>
      </c>
      <c r="AA392" s="60">
        <v>0</v>
      </c>
      <c r="AB392" s="60">
        <v>0</v>
      </c>
      <c r="AC392" s="60">
        <v>0</v>
      </c>
      <c r="AD392" s="61">
        <v>0</v>
      </c>
      <c r="AE392" s="60">
        <v>0</v>
      </c>
      <c r="AF392" s="60">
        <v>0</v>
      </c>
      <c r="AG392" s="60">
        <v>0</v>
      </c>
      <c r="AH392" s="60">
        <v>0</v>
      </c>
      <c r="AI392" s="61">
        <v>0</v>
      </c>
      <c r="AJ392" s="60">
        <v>0</v>
      </c>
      <c r="AK392" s="60">
        <v>0</v>
      </c>
      <c r="AL392" s="60">
        <v>0</v>
      </c>
      <c r="AM392" s="60">
        <v>0</v>
      </c>
      <c r="AN392" s="61">
        <v>0</v>
      </c>
      <c r="AO392" s="60">
        <v>0</v>
      </c>
    </row>
    <row r="393" spans="1:41" x14ac:dyDescent="0.15">
      <c r="A393" s="56" t="s">
        <v>1437</v>
      </c>
      <c r="B393" s="56" t="s">
        <v>1481</v>
      </c>
      <c r="C393" s="64" t="s">
        <v>1481</v>
      </c>
      <c r="D393" s="56" t="s">
        <v>1482</v>
      </c>
      <c r="E393" s="56" t="s">
        <v>398</v>
      </c>
      <c r="F393" s="56" t="s">
        <v>1728</v>
      </c>
      <c r="G393" s="56" t="s">
        <v>1986</v>
      </c>
      <c r="H393" s="56" t="s">
        <v>1418</v>
      </c>
      <c r="I393" s="56" t="s">
        <v>1829</v>
      </c>
      <c r="J393" s="61">
        <v>0</v>
      </c>
      <c r="K393" s="61">
        <v>0</v>
      </c>
      <c r="L393" s="61">
        <v>0</v>
      </c>
      <c r="M393" s="61">
        <v>0</v>
      </c>
      <c r="N393" s="61">
        <v>0</v>
      </c>
      <c r="O393" s="61">
        <v>0</v>
      </c>
      <c r="P393" s="61">
        <v>0</v>
      </c>
      <c r="Q393" s="61">
        <v>0</v>
      </c>
      <c r="R393" s="61">
        <v>0</v>
      </c>
      <c r="S393" s="61">
        <v>0</v>
      </c>
      <c r="T393" s="61">
        <v>0</v>
      </c>
      <c r="U393" s="61">
        <v>0</v>
      </c>
      <c r="V393" s="61">
        <v>0</v>
      </c>
      <c r="W393" s="60">
        <v>0</v>
      </c>
      <c r="X393" s="60">
        <v>0</v>
      </c>
      <c r="Y393" s="60">
        <v>0</v>
      </c>
      <c r="Z393" s="60">
        <v>0</v>
      </c>
      <c r="AA393" s="60">
        <v>0</v>
      </c>
      <c r="AB393" s="60">
        <v>0</v>
      </c>
      <c r="AC393" s="60">
        <v>0</v>
      </c>
      <c r="AD393" s="61">
        <v>0</v>
      </c>
      <c r="AE393" s="60">
        <v>0</v>
      </c>
      <c r="AF393" s="60">
        <v>0</v>
      </c>
      <c r="AG393" s="60">
        <v>0</v>
      </c>
      <c r="AH393" s="60">
        <v>0</v>
      </c>
      <c r="AI393" s="61">
        <v>0</v>
      </c>
      <c r="AJ393" s="60">
        <v>0</v>
      </c>
      <c r="AK393" s="60">
        <v>0</v>
      </c>
      <c r="AL393" s="60">
        <v>0</v>
      </c>
      <c r="AM393" s="60">
        <v>0</v>
      </c>
      <c r="AN393" s="61">
        <v>0</v>
      </c>
      <c r="AO393" s="60">
        <v>0</v>
      </c>
    </row>
    <row r="394" spans="1:41" x14ac:dyDescent="0.15">
      <c r="A394" s="56" t="s">
        <v>1438</v>
      </c>
      <c r="B394" s="56" t="s">
        <v>1481</v>
      </c>
      <c r="C394" s="64" t="s">
        <v>1481</v>
      </c>
      <c r="D394" s="56" t="s">
        <v>1482</v>
      </c>
      <c r="E394" s="56" t="s">
        <v>398</v>
      </c>
      <c r="F394" s="56" t="s">
        <v>1728</v>
      </c>
      <c r="G394" s="56" t="s">
        <v>1986</v>
      </c>
      <c r="H394" s="56" t="s">
        <v>1418</v>
      </c>
      <c r="I394" s="56" t="s">
        <v>1830</v>
      </c>
      <c r="J394" s="61">
        <v>0</v>
      </c>
      <c r="K394" s="61">
        <v>0</v>
      </c>
      <c r="L394" s="61">
        <v>0</v>
      </c>
      <c r="M394" s="61">
        <v>0</v>
      </c>
      <c r="N394" s="61">
        <v>0</v>
      </c>
      <c r="O394" s="61">
        <v>0</v>
      </c>
      <c r="P394" s="61">
        <v>0</v>
      </c>
      <c r="Q394" s="61">
        <v>0</v>
      </c>
      <c r="R394" s="61">
        <v>0</v>
      </c>
      <c r="S394" s="61">
        <v>0</v>
      </c>
      <c r="T394" s="61">
        <v>0</v>
      </c>
      <c r="U394" s="61">
        <v>0</v>
      </c>
      <c r="V394" s="61">
        <v>0</v>
      </c>
      <c r="W394" s="60">
        <v>0</v>
      </c>
      <c r="X394" s="60">
        <v>0</v>
      </c>
      <c r="Y394" s="60">
        <v>0</v>
      </c>
      <c r="Z394" s="60">
        <v>0</v>
      </c>
      <c r="AA394" s="60">
        <v>0</v>
      </c>
      <c r="AB394" s="60">
        <v>0</v>
      </c>
      <c r="AC394" s="60">
        <v>0</v>
      </c>
      <c r="AD394" s="61">
        <v>0</v>
      </c>
      <c r="AE394" s="60">
        <v>0</v>
      </c>
      <c r="AF394" s="60">
        <v>0</v>
      </c>
      <c r="AG394" s="60">
        <v>0</v>
      </c>
      <c r="AH394" s="60">
        <v>0</v>
      </c>
      <c r="AI394" s="61">
        <v>0</v>
      </c>
      <c r="AJ394" s="60">
        <v>0</v>
      </c>
      <c r="AK394" s="60">
        <v>0</v>
      </c>
      <c r="AL394" s="60">
        <v>0</v>
      </c>
      <c r="AM394" s="60">
        <v>0</v>
      </c>
      <c r="AN394" s="61">
        <v>0</v>
      </c>
      <c r="AO394" s="60">
        <v>0</v>
      </c>
    </row>
    <row r="395" spans="1:41" x14ac:dyDescent="0.15">
      <c r="A395" s="56" t="s">
        <v>1745</v>
      </c>
      <c r="B395" s="56" t="s">
        <v>1481</v>
      </c>
      <c r="C395" s="64" t="s">
        <v>1481</v>
      </c>
      <c r="D395" s="56" t="s">
        <v>1482</v>
      </c>
      <c r="E395" s="56" t="s">
        <v>398</v>
      </c>
      <c r="F395" s="56" t="s">
        <v>1728</v>
      </c>
      <c r="G395" s="56" t="s">
        <v>1986</v>
      </c>
      <c r="H395" s="56" t="s">
        <v>1418</v>
      </c>
      <c r="I395" s="56" t="s">
        <v>1831</v>
      </c>
      <c r="J395" s="61">
        <v>0</v>
      </c>
      <c r="K395" s="61">
        <v>12309064</v>
      </c>
      <c r="L395" s="61">
        <v>452805</v>
      </c>
      <c r="M395" s="61">
        <v>12761869</v>
      </c>
      <c r="N395" s="61">
        <v>0</v>
      </c>
      <c r="O395" s="61">
        <v>0</v>
      </c>
      <c r="P395" s="61">
        <v>11778891</v>
      </c>
      <c r="Q395" s="61">
        <v>203506</v>
      </c>
      <c r="R395" s="61">
        <v>11982397</v>
      </c>
      <c r="S395" s="61">
        <v>0</v>
      </c>
      <c r="T395" s="61">
        <v>27</v>
      </c>
      <c r="U395" s="61">
        <v>25725</v>
      </c>
      <c r="V395" s="61">
        <v>25752</v>
      </c>
      <c r="W395" s="60">
        <v>95.692824399999992</v>
      </c>
      <c r="X395" s="60">
        <v>44.943408300000002</v>
      </c>
      <c r="Y395" s="60">
        <v>93.892179899999988</v>
      </c>
      <c r="Z395" s="60">
        <v>95.222235600000005</v>
      </c>
      <c r="AA395" s="60">
        <v>43.579945899999998</v>
      </c>
      <c r="AB395" s="60">
        <v>93.143354700000003</v>
      </c>
      <c r="AC395" s="60">
        <v>0.74882519999998465</v>
      </c>
      <c r="AD395" s="61">
        <v>11644459</v>
      </c>
      <c r="AE395" s="60">
        <v>2.9021357000000001</v>
      </c>
      <c r="AF395" s="60">
        <v>95.693034300000008</v>
      </c>
      <c r="AG395" s="60">
        <v>47.650557300000003</v>
      </c>
      <c r="AH395" s="60">
        <v>94.0820267</v>
      </c>
      <c r="AI395" s="61">
        <v>11956645</v>
      </c>
      <c r="AJ395" s="60">
        <v>95.222521299999997</v>
      </c>
      <c r="AK395" s="60">
        <v>45.382874000000001</v>
      </c>
      <c r="AL395" s="60">
        <v>93.292819899999998</v>
      </c>
      <c r="AM395" s="60">
        <v>0.78920680000000232</v>
      </c>
      <c r="AN395" s="61">
        <v>11624430</v>
      </c>
      <c r="AO395" s="60">
        <v>2.8579035999999998</v>
      </c>
    </row>
    <row r="396" spans="1:41" x14ac:dyDescent="0.15">
      <c r="A396" s="56" t="s">
        <v>1746</v>
      </c>
      <c r="B396" s="56" t="s">
        <v>1481</v>
      </c>
      <c r="C396" s="64" t="s">
        <v>1481</v>
      </c>
      <c r="D396" s="56" t="s">
        <v>1482</v>
      </c>
      <c r="E396" s="56" t="s">
        <v>398</v>
      </c>
      <c r="F396" s="56" t="s">
        <v>1728</v>
      </c>
      <c r="G396" s="56" t="s">
        <v>1986</v>
      </c>
      <c r="H396" s="56" t="s">
        <v>1418</v>
      </c>
      <c r="I396" s="56" t="s">
        <v>1832</v>
      </c>
      <c r="J396" s="61">
        <v>0</v>
      </c>
      <c r="K396" s="61">
        <v>0</v>
      </c>
      <c r="L396" s="61">
        <v>0</v>
      </c>
      <c r="M396" s="61">
        <v>0</v>
      </c>
      <c r="N396" s="61">
        <v>0</v>
      </c>
      <c r="O396" s="61">
        <v>0</v>
      </c>
      <c r="P396" s="61">
        <v>0</v>
      </c>
      <c r="Q396" s="61">
        <v>0</v>
      </c>
      <c r="R396" s="61">
        <v>0</v>
      </c>
      <c r="S396" s="61">
        <v>0</v>
      </c>
      <c r="T396" s="61">
        <v>0</v>
      </c>
      <c r="U396" s="61">
        <v>0</v>
      </c>
      <c r="V396" s="61">
        <v>0</v>
      </c>
      <c r="W396" s="60">
        <v>0</v>
      </c>
      <c r="X396" s="60">
        <v>0</v>
      </c>
      <c r="Y396" s="60">
        <v>0</v>
      </c>
      <c r="Z396" s="60">
        <v>0</v>
      </c>
      <c r="AA396" s="60">
        <v>0</v>
      </c>
      <c r="AB396" s="60">
        <v>0</v>
      </c>
      <c r="AC396" s="60">
        <v>0</v>
      </c>
      <c r="AD396" s="61">
        <v>0</v>
      </c>
      <c r="AE396" s="60">
        <v>0</v>
      </c>
      <c r="AF396" s="60">
        <v>0</v>
      </c>
      <c r="AG396" s="60">
        <v>0</v>
      </c>
      <c r="AH396" s="60">
        <v>0</v>
      </c>
      <c r="AI396" s="61">
        <v>0</v>
      </c>
      <c r="AJ396" s="60">
        <v>0</v>
      </c>
      <c r="AK396" s="60">
        <v>0</v>
      </c>
      <c r="AL396" s="60">
        <v>0</v>
      </c>
      <c r="AM396" s="60">
        <v>0</v>
      </c>
      <c r="AN396" s="61">
        <v>0</v>
      </c>
      <c r="AO396" s="60">
        <v>0</v>
      </c>
    </row>
    <row r="397" spans="1:41" x14ac:dyDescent="0.15">
      <c r="A397" s="56" t="s">
        <v>1841</v>
      </c>
      <c r="B397" s="56" t="s">
        <v>1481</v>
      </c>
      <c r="C397" s="64" t="s">
        <v>1481</v>
      </c>
      <c r="D397" s="56" t="s">
        <v>1482</v>
      </c>
      <c r="E397" s="56" t="s">
        <v>398</v>
      </c>
      <c r="F397" s="56" t="s">
        <v>1728</v>
      </c>
      <c r="G397" s="56" t="s">
        <v>1986</v>
      </c>
      <c r="H397" s="56" t="s">
        <v>1418</v>
      </c>
      <c r="I397" s="63" t="s">
        <v>1834</v>
      </c>
      <c r="J397" s="61">
        <v>0</v>
      </c>
      <c r="K397" s="61">
        <v>0</v>
      </c>
      <c r="L397" s="61">
        <v>0</v>
      </c>
      <c r="M397" s="61">
        <v>0</v>
      </c>
      <c r="N397" s="61">
        <v>0</v>
      </c>
      <c r="O397" s="61">
        <v>0</v>
      </c>
      <c r="P397" s="61">
        <v>0</v>
      </c>
      <c r="Q397" s="61">
        <v>0</v>
      </c>
      <c r="R397" s="61">
        <v>0</v>
      </c>
      <c r="S397" s="61">
        <v>0</v>
      </c>
      <c r="T397" s="61">
        <v>0</v>
      </c>
      <c r="U397" s="61">
        <v>0</v>
      </c>
      <c r="V397" s="61">
        <v>0</v>
      </c>
      <c r="W397" s="60">
        <v>0</v>
      </c>
      <c r="X397" s="60">
        <v>0</v>
      </c>
      <c r="Y397" s="60">
        <v>0</v>
      </c>
      <c r="Z397" s="60">
        <v>0</v>
      </c>
      <c r="AA397" s="60">
        <v>0</v>
      </c>
      <c r="AB397" s="60">
        <v>0</v>
      </c>
      <c r="AC397" s="60">
        <v>0</v>
      </c>
      <c r="AD397" s="61">
        <v>0</v>
      </c>
      <c r="AE397" s="60">
        <v>0</v>
      </c>
      <c r="AF397" s="60">
        <v>0</v>
      </c>
      <c r="AG397" s="60">
        <v>0</v>
      </c>
      <c r="AH397" s="60">
        <v>0</v>
      </c>
      <c r="AI397" s="61">
        <v>0</v>
      </c>
      <c r="AJ397" s="60">
        <v>0</v>
      </c>
      <c r="AK397" s="60">
        <v>0</v>
      </c>
      <c r="AL397" s="60">
        <v>0</v>
      </c>
      <c r="AM397" s="60">
        <v>0</v>
      </c>
      <c r="AN397" s="61">
        <v>0</v>
      </c>
      <c r="AO397" s="60">
        <v>0</v>
      </c>
    </row>
    <row r="398" spans="1:41" x14ac:dyDescent="0.15">
      <c r="A398" s="56" t="s">
        <v>169</v>
      </c>
      <c r="B398" s="56" t="s">
        <v>1481</v>
      </c>
      <c r="C398" s="64" t="s">
        <v>1481</v>
      </c>
      <c r="D398" s="56" t="s">
        <v>1525</v>
      </c>
      <c r="E398" s="56" t="s">
        <v>400</v>
      </c>
      <c r="F398" s="56" t="s">
        <v>1728</v>
      </c>
      <c r="G398" s="56" t="s">
        <v>1986</v>
      </c>
      <c r="H398" s="56" t="s">
        <v>1439</v>
      </c>
      <c r="I398" s="56" t="s">
        <v>1876</v>
      </c>
      <c r="J398" s="61">
        <v>0</v>
      </c>
      <c r="K398" s="61">
        <v>5937335</v>
      </c>
      <c r="L398" s="61">
        <v>149469</v>
      </c>
      <c r="M398" s="61">
        <v>6086804</v>
      </c>
      <c r="N398" s="61">
        <v>0</v>
      </c>
      <c r="O398" s="61">
        <v>0</v>
      </c>
      <c r="P398" s="61">
        <v>5701930</v>
      </c>
      <c r="Q398" s="61">
        <v>65748</v>
      </c>
      <c r="R398" s="61">
        <v>5767678</v>
      </c>
      <c r="S398" s="61">
        <v>0</v>
      </c>
      <c r="T398" s="61">
        <v>0</v>
      </c>
      <c r="U398" s="61">
        <v>0</v>
      </c>
      <c r="V398" s="61">
        <v>0</v>
      </c>
      <c r="W398" s="60">
        <v>96.035173999999998</v>
      </c>
      <c r="X398" s="60">
        <v>43.987716500000005</v>
      </c>
      <c r="Y398" s="60">
        <v>94.757084300000002</v>
      </c>
      <c r="Z398" s="60">
        <v>95.753760999999997</v>
      </c>
      <c r="AA398" s="60">
        <v>41.169837299999998</v>
      </c>
      <c r="AB398" s="60">
        <v>94.263793500000006</v>
      </c>
      <c r="AC398" s="60">
        <v>0.49329079999999692</v>
      </c>
      <c r="AD398" s="61">
        <v>5420351</v>
      </c>
      <c r="AE398" s="60">
        <v>6.4078323000000008</v>
      </c>
      <c r="AF398" s="60">
        <v>96.035173999999998</v>
      </c>
      <c r="AG398" s="60">
        <v>43.987716500000005</v>
      </c>
      <c r="AH398" s="60">
        <v>94.757084300000002</v>
      </c>
      <c r="AI398" s="61">
        <v>5767678</v>
      </c>
      <c r="AJ398" s="60">
        <v>95.753760999999997</v>
      </c>
      <c r="AK398" s="60">
        <v>41.169837299999998</v>
      </c>
      <c r="AL398" s="60">
        <v>94.263793500000006</v>
      </c>
      <c r="AM398" s="60">
        <v>0.49329079999999692</v>
      </c>
      <c r="AN398" s="61">
        <v>5420351</v>
      </c>
      <c r="AO398" s="60">
        <v>6.4078323000000008</v>
      </c>
    </row>
    <row r="399" spans="1:41" x14ac:dyDescent="0.15">
      <c r="A399" s="56" t="s">
        <v>170</v>
      </c>
      <c r="B399" s="56" t="s">
        <v>1481</v>
      </c>
      <c r="C399" s="64" t="s">
        <v>1481</v>
      </c>
      <c r="D399" s="56" t="s">
        <v>1525</v>
      </c>
      <c r="E399" s="56" t="s">
        <v>400</v>
      </c>
      <c r="F399" s="56" t="s">
        <v>1728</v>
      </c>
      <c r="G399" s="56" t="s">
        <v>1986</v>
      </c>
      <c r="H399" s="56" t="s">
        <v>1439</v>
      </c>
      <c r="I399" s="56" t="s">
        <v>1877</v>
      </c>
      <c r="J399" s="61">
        <v>0</v>
      </c>
      <c r="K399" s="61">
        <v>5937335</v>
      </c>
      <c r="L399" s="61">
        <v>149469</v>
      </c>
      <c r="M399" s="61">
        <v>6086804</v>
      </c>
      <c r="N399" s="61">
        <v>0</v>
      </c>
      <c r="O399" s="61">
        <v>0</v>
      </c>
      <c r="P399" s="61">
        <v>5701930</v>
      </c>
      <c r="Q399" s="61">
        <v>65748</v>
      </c>
      <c r="R399" s="61">
        <v>5767678</v>
      </c>
      <c r="S399" s="61">
        <v>0</v>
      </c>
      <c r="T399" s="61">
        <v>0</v>
      </c>
      <c r="U399" s="61">
        <v>0</v>
      </c>
      <c r="V399" s="61">
        <v>0</v>
      </c>
      <c r="W399" s="60">
        <v>96.035173999999998</v>
      </c>
      <c r="X399" s="60">
        <v>43.987716500000005</v>
      </c>
      <c r="Y399" s="60">
        <v>94.757084300000002</v>
      </c>
      <c r="Z399" s="60">
        <v>95.753760999999997</v>
      </c>
      <c r="AA399" s="60">
        <v>41.169837299999998</v>
      </c>
      <c r="AB399" s="60">
        <v>94.263793500000006</v>
      </c>
      <c r="AC399" s="60">
        <v>0.49329079999999692</v>
      </c>
      <c r="AD399" s="61">
        <v>5420351</v>
      </c>
      <c r="AE399" s="60">
        <v>6.4078323000000008</v>
      </c>
      <c r="AF399" s="60">
        <v>96.035173999999998</v>
      </c>
      <c r="AG399" s="60">
        <v>43.987716500000005</v>
      </c>
      <c r="AH399" s="60">
        <v>94.757084300000002</v>
      </c>
      <c r="AI399" s="61">
        <v>5767678</v>
      </c>
      <c r="AJ399" s="60">
        <v>95.753760999999997</v>
      </c>
      <c r="AK399" s="60">
        <v>41.169837299999998</v>
      </c>
      <c r="AL399" s="60">
        <v>94.263793500000006</v>
      </c>
      <c r="AM399" s="60">
        <v>0.49329079999999692</v>
      </c>
      <c r="AN399" s="61">
        <v>5420351</v>
      </c>
      <c r="AO399" s="60">
        <v>6.4078323000000008</v>
      </c>
    </row>
    <row r="400" spans="1:41" x14ac:dyDescent="0.15">
      <c r="A400" s="56" t="s">
        <v>171</v>
      </c>
      <c r="B400" s="56" t="s">
        <v>1481</v>
      </c>
      <c r="C400" s="64" t="s">
        <v>1481</v>
      </c>
      <c r="D400" s="56" t="s">
        <v>1525</v>
      </c>
      <c r="E400" s="56" t="s">
        <v>400</v>
      </c>
      <c r="F400" s="56" t="s">
        <v>1728</v>
      </c>
      <c r="G400" s="56" t="s">
        <v>1986</v>
      </c>
      <c r="H400" s="56" t="s">
        <v>1439</v>
      </c>
      <c r="I400" s="56" t="s">
        <v>1878</v>
      </c>
      <c r="J400" s="61">
        <v>0</v>
      </c>
      <c r="K400" s="61">
        <v>2452108</v>
      </c>
      <c r="L400" s="61">
        <v>40718</v>
      </c>
      <c r="M400" s="61">
        <v>2492826</v>
      </c>
      <c r="N400" s="61">
        <v>0</v>
      </c>
      <c r="O400" s="61">
        <v>0</v>
      </c>
      <c r="P400" s="61">
        <v>2319292</v>
      </c>
      <c r="Q400" s="61">
        <v>22421</v>
      </c>
      <c r="R400" s="61">
        <v>2341713</v>
      </c>
      <c r="S400" s="61">
        <v>0</v>
      </c>
      <c r="T400" s="61">
        <v>0</v>
      </c>
      <c r="U400" s="61">
        <v>0</v>
      </c>
      <c r="V400" s="61">
        <v>0</v>
      </c>
      <c r="W400" s="60">
        <v>94.583599100000001</v>
      </c>
      <c r="X400" s="60">
        <v>55.064099399999996</v>
      </c>
      <c r="Y400" s="60">
        <v>93.938084700000005</v>
      </c>
      <c r="Z400" s="60">
        <v>94.800980699999997</v>
      </c>
      <c r="AA400" s="60">
        <v>50.026109699999999</v>
      </c>
      <c r="AB400" s="60">
        <v>93.976581299999992</v>
      </c>
      <c r="AC400" s="60">
        <v>-3.8496599999987779E-2</v>
      </c>
      <c r="AD400" s="61">
        <v>2150343</v>
      </c>
      <c r="AE400" s="60">
        <v>8.8995104999999999</v>
      </c>
      <c r="AF400" s="60">
        <v>94.583599100000001</v>
      </c>
      <c r="AG400" s="60">
        <v>55.064099399999996</v>
      </c>
      <c r="AH400" s="60">
        <v>93.938084700000005</v>
      </c>
      <c r="AI400" s="61">
        <v>2341713</v>
      </c>
      <c r="AJ400" s="60">
        <v>94.800980699999997</v>
      </c>
      <c r="AK400" s="60">
        <v>50.026109699999999</v>
      </c>
      <c r="AL400" s="60">
        <v>93.976581299999992</v>
      </c>
      <c r="AM400" s="60">
        <v>-3.8496599999987779E-2</v>
      </c>
      <c r="AN400" s="61">
        <v>2150343</v>
      </c>
      <c r="AO400" s="60">
        <v>8.8995104999999999</v>
      </c>
    </row>
    <row r="401" spans="1:41" x14ac:dyDescent="0.15">
      <c r="A401" s="56" t="s">
        <v>172</v>
      </c>
      <c r="B401" s="56" t="s">
        <v>1481</v>
      </c>
      <c r="C401" s="64" t="s">
        <v>1481</v>
      </c>
      <c r="D401" s="56" t="s">
        <v>1525</v>
      </c>
      <c r="E401" s="56" t="s">
        <v>400</v>
      </c>
      <c r="F401" s="56" t="s">
        <v>1728</v>
      </c>
      <c r="G401" s="56" t="s">
        <v>1986</v>
      </c>
      <c r="H401" s="56" t="s">
        <v>1439</v>
      </c>
      <c r="I401" s="56" t="s">
        <v>1879</v>
      </c>
      <c r="J401" s="61">
        <v>0</v>
      </c>
      <c r="K401" s="61">
        <v>2024739</v>
      </c>
      <c r="L401" s="61">
        <v>39889</v>
      </c>
      <c r="M401" s="61">
        <v>2064628</v>
      </c>
      <c r="N401" s="61">
        <v>0</v>
      </c>
      <c r="O401" s="61">
        <v>0</v>
      </c>
      <c r="P401" s="61">
        <v>1897076</v>
      </c>
      <c r="Q401" s="61">
        <v>22150</v>
      </c>
      <c r="R401" s="61">
        <v>1919226</v>
      </c>
      <c r="S401" s="61">
        <v>0</v>
      </c>
      <c r="T401" s="61">
        <v>0</v>
      </c>
      <c r="U401" s="61">
        <v>0</v>
      </c>
      <c r="V401" s="61">
        <v>0</v>
      </c>
      <c r="W401" s="60">
        <v>93.694841699999998</v>
      </c>
      <c r="X401" s="60">
        <v>55.529093199999998</v>
      </c>
      <c r="Y401" s="60">
        <v>92.957472199999998</v>
      </c>
      <c r="Z401" s="60">
        <v>93.996479399999998</v>
      </c>
      <c r="AA401" s="60">
        <v>43.984065900000004</v>
      </c>
      <c r="AB401" s="60">
        <v>93.040689299999997</v>
      </c>
      <c r="AC401" s="60">
        <v>-8.3217099999998823E-2</v>
      </c>
      <c r="AD401" s="61">
        <v>1796545</v>
      </c>
      <c r="AE401" s="60">
        <v>6.8287184999999999</v>
      </c>
      <c r="AF401" s="60">
        <v>93.694841699999998</v>
      </c>
      <c r="AG401" s="60">
        <v>55.529093199999998</v>
      </c>
      <c r="AH401" s="60">
        <v>92.957472199999998</v>
      </c>
      <c r="AI401" s="61">
        <v>1919226</v>
      </c>
      <c r="AJ401" s="60">
        <v>93.996479399999998</v>
      </c>
      <c r="AK401" s="60">
        <v>43.984065900000004</v>
      </c>
      <c r="AL401" s="60">
        <v>93.040689299999997</v>
      </c>
      <c r="AM401" s="60">
        <v>-8.3217099999998823E-2</v>
      </c>
      <c r="AN401" s="61">
        <v>1796545</v>
      </c>
      <c r="AO401" s="60">
        <v>6.8287184999999999</v>
      </c>
    </row>
    <row r="402" spans="1:41" x14ac:dyDescent="0.15">
      <c r="A402" s="56" t="s">
        <v>173</v>
      </c>
      <c r="B402" s="56" t="s">
        <v>1481</v>
      </c>
      <c r="C402" s="64" t="s">
        <v>1481</v>
      </c>
      <c r="D402" s="56" t="s">
        <v>1525</v>
      </c>
      <c r="E402" s="56" t="s">
        <v>400</v>
      </c>
      <c r="F402" s="56" t="s">
        <v>1728</v>
      </c>
      <c r="G402" s="56" t="s">
        <v>1986</v>
      </c>
      <c r="H402" s="56" t="s">
        <v>1439</v>
      </c>
      <c r="I402" s="56" t="s">
        <v>1880</v>
      </c>
      <c r="J402" s="61">
        <v>0</v>
      </c>
      <c r="K402" s="61">
        <v>80390</v>
      </c>
      <c r="L402" s="61">
        <v>1584</v>
      </c>
      <c r="M402" s="61">
        <v>81974</v>
      </c>
      <c r="N402" s="61">
        <v>0</v>
      </c>
      <c r="O402" s="61">
        <v>0</v>
      </c>
      <c r="P402" s="61">
        <v>75321</v>
      </c>
      <c r="Q402" s="61">
        <v>879</v>
      </c>
      <c r="R402" s="61">
        <v>76200</v>
      </c>
      <c r="S402" s="61">
        <v>0</v>
      </c>
      <c r="T402" s="61">
        <v>0</v>
      </c>
      <c r="U402" s="61">
        <v>0</v>
      </c>
      <c r="V402" s="61">
        <v>0</v>
      </c>
      <c r="W402" s="60">
        <v>93.694489400000009</v>
      </c>
      <c r="X402" s="60">
        <v>55.492424200000002</v>
      </c>
      <c r="Y402" s="60">
        <v>92.956303200000008</v>
      </c>
      <c r="Z402" s="60">
        <v>93.99724710000001</v>
      </c>
      <c r="AA402" s="60">
        <v>43.950294299999996</v>
      </c>
      <c r="AB402" s="60">
        <v>93.040641100000002</v>
      </c>
      <c r="AC402" s="60">
        <v>-8.4337899999994193E-2</v>
      </c>
      <c r="AD402" s="61">
        <v>74426</v>
      </c>
      <c r="AE402" s="60">
        <v>2.3835755999999999</v>
      </c>
      <c r="AF402" s="60">
        <v>93.694489400000009</v>
      </c>
      <c r="AG402" s="60">
        <v>55.492424200000002</v>
      </c>
      <c r="AH402" s="60">
        <v>92.956303200000008</v>
      </c>
      <c r="AI402" s="61">
        <v>76200</v>
      </c>
      <c r="AJ402" s="60">
        <v>93.99724710000001</v>
      </c>
      <c r="AK402" s="60">
        <v>43.950294299999996</v>
      </c>
      <c r="AL402" s="60">
        <v>93.040641100000002</v>
      </c>
      <c r="AM402" s="60">
        <v>-8.4337899999994193E-2</v>
      </c>
      <c r="AN402" s="61">
        <v>74426</v>
      </c>
      <c r="AO402" s="60">
        <v>2.3835755999999999</v>
      </c>
    </row>
    <row r="403" spans="1:41" x14ac:dyDescent="0.15">
      <c r="A403" s="56" t="s">
        <v>174</v>
      </c>
      <c r="B403" s="56" t="s">
        <v>1481</v>
      </c>
      <c r="C403" s="64" t="s">
        <v>1481</v>
      </c>
      <c r="D403" s="56" t="s">
        <v>1525</v>
      </c>
      <c r="E403" s="56" t="s">
        <v>400</v>
      </c>
      <c r="F403" s="56" t="s">
        <v>1728</v>
      </c>
      <c r="G403" s="56" t="s">
        <v>1986</v>
      </c>
      <c r="H403" s="56" t="s">
        <v>1439</v>
      </c>
      <c r="I403" s="56" t="s">
        <v>1881</v>
      </c>
      <c r="J403" s="61">
        <v>0</v>
      </c>
      <c r="K403" s="61">
        <v>1944349</v>
      </c>
      <c r="L403" s="61">
        <v>38305</v>
      </c>
      <c r="M403" s="61">
        <v>1982654</v>
      </c>
      <c r="N403" s="61">
        <v>0</v>
      </c>
      <c r="O403" s="61">
        <v>0</v>
      </c>
      <c r="P403" s="61">
        <v>1821755</v>
      </c>
      <c r="Q403" s="61">
        <v>21271</v>
      </c>
      <c r="R403" s="61">
        <v>1843026</v>
      </c>
      <c r="S403" s="61">
        <v>0</v>
      </c>
      <c r="T403" s="61">
        <v>0</v>
      </c>
      <c r="U403" s="61">
        <v>0</v>
      </c>
      <c r="V403" s="61">
        <v>0</v>
      </c>
      <c r="W403" s="60">
        <v>93.694856200000004</v>
      </c>
      <c r="X403" s="60">
        <v>55.530609600000005</v>
      </c>
      <c r="Y403" s="60">
        <v>92.957520599999995</v>
      </c>
      <c r="Z403" s="60">
        <v>0</v>
      </c>
      <c r="AA403" s="60">
        <v>0</v>
      </c>
      <c r="AB403" s="60">
        <v>0</v>
      </c>
      <c r="AC403" s="60">
        <v>92.957520599999995</v>
      </c>
      <c r="AD403" s="61">
        <v>1722119</v>
      </c>
      <c r="AE403" s="60">
        <v>7.0208272000000003</v>
      </c>
      <c r="AF403" s="60">
        <v>93.694856200000004</v>
      </c>
      <c r="AG403" s="60">
        <v>55.530609600000005</v>
      </c>
      <c r="AH403" s="60">
        <v>92.957520599999995</v>
      </c>
      <c r="AI403" s="61">
        <v>1843026</v>
      </c>
      <c r="AJ403" s="60">
        <v>0</v>
      </c>
      <c r="AK403" s="60">
        <v>0</v>
      </c>
      <c r="AL403" s="60">
        <v>0</v>
      </c>
      <c r="AM403" s="60">
        <v>92.957520599999995</v>
      </c>
      <c r="AN403" s="61">
        <v>0</v>
      </c>
      <c r="AO403" s="60" t="e">
        <v>#DIV/0!</v>
      </c>
    </row>
    <row r="404" spans="1:41" x14ac:dyDescent="0.15">
      <c r="A404" s="56" t="s">
        <v>175</v>
      </c>
      <c r="B404" s="56" t="s">
        <v>1481</v>
      </c>
      <c r="C404" s="64" t="s">
        <v>1481</v>
      </c>
      <c r="D404" s="56" t="s">
        <v>1525</v>
      </c>
      <c r="E404" s="56" t="s">
        <v>400</v>
      </c>
      <c r="F404" s="56" t="s">
        <v>1728</v>
      </c>
      <c r="G404" s="56" t="s">
        <v>1986</v>
      </c>
      <c r="H404" s="56" t="s">
        <v>1439</v>
      </c>
      <c r="I404" s="56" t="s">
        <v>1882</v>
      </c>
      <c r="J404" s="61">
        <v>0</v>
      </c>
      <c r="K404" s="61">
        <v>12720</v>
      </c>
      <c r="L404" s="61">
        <v>0</v>
      </c>
      <c r="M404" s="61">
        <v>12720</v>
      </c>
      <c r="N404" s="61">
        <v>0</v>
      </c>
      <c r="O404" s="61">
        <v>0</v>
      </c>
      <c r="P404" s="61">
        <v>12720</v>
      </c>
      <c r="Q404" s="61">
        <v>0</v>
      </c>
      <c r="R404" s="61">
        <v>12720</v>
      </c>
      <c r="S404" s="61">
        <v>0</v>
      </c>
      <c r="T404" s="61">
        <v>0</v>
      </c>
      <c r="U404" s="61">
        <v>0</v>
      </c>
      <c r="V404" s="61">
        <v>0</v>
      </c>
      <c r="W404" s="60">
        <v>100</v>
      </c>
      <c r="X404" s="60">
        <v>0</v>
      </c>
      <c r="Y404" s="60">
        <v>100</v>
      </c>
      <c r="Z404" s="60">
        <v>100</v>
      </c>
      <c r="AA404" s="60">
        <v>0</v>
      </c>
      <c r="AB404" s="60">
        <v>100</v>
      </c>
      <c r="AC404" s="60">
        <v>0</v>
      </c>
      <c r="AD404" s="61">
        <v>20563</v>
      </c>
      <c r="AE404" s="60">
        <v>-38.1413218</v>
      </c>
      <c r="AF404" s="60">
        <v>100</v>
      </c>
      <c r="AG404" s="60">
        <v>0</v>
      </c>
      <c r="AH404" s="60">
        <v>100</v>
      </c>
      <c r="AI404" s="61">
        <v>12720</v>
      </c>
      <c r="AJ404" s="60">
        <v>100</v>
      </c>
      <c r="AK404" s="60">
        <v>0</v>
      </c>
      <c r="AL404" s="60">
        <v>100</v>
      </c>
      <c r="AM404" s="60">
        <v>0</v>
      </c>
      <c r="AN404" s="61">
        <v>20563</v>
      </c>
      <c r="AO404" s="60">
        <v>-38.1413218</v>
      </c>
    </row>
    <row r="405" spans="1:41" x14ac:dyDescent="0.15">
      <c r="A405" s="56" t="s">
        <v>176</v>
      </c>
      <c r="B405" s="56" t="s">
        <v>1481</v>
      </c>
      <c r="C405" s="64" t="s">
        <v>1481</v>
      </c>
      <c r="D405" s="56" t="s">
        <v>1525</v>
      </c>
      <c r="E405" s="56" t="s">
        <v>400</v>
      </c>
      <c r="F405" s="56" t="s">
        <v>1728</v>
      </c>
      <c r="G405" s="56" t="s">
        <v>1986</v>
      </c>
      <c r="H405" s="56" t="s">
        <v>1439</v>
      </c>
      <c r="I405" s="56" t="s">
        <v>1883</v>
      </c>
      <c r="J405" s="61">
        <v>0</v>
      </c>
      <c r="K405" s="61">
        <v>427369</v>
      </c>
      <c r="L405" s="61">
        <v>829</v>
      </c>
      <c r="M405" s="61">
        <v>428198</v>
      </c>
      <c r="N405" s="61">
        <v>0</v>
      </c>
      <c r="O405" s="61">
        <v>0</v>
      </c>
      <c r="P405" s="61">
        <v>422216</v>
      </c>
      <c r="Q405" s="61">
        <v>271</v>
      </c>
      <c r="R405" s="61">
        <v>422487</v>
      </c>
      <c r="S405" s="61">
        <v>0</v>
      </c>
      <c r="T405" s="61">
        <v>0</v>
      </c>
      <c r="U405" s="61">
        <v>0</v>
      </c>
      <c r="V405" s="61">
        <v>0</v>
      </c>
      <c r="W405" s="60">
        <v>98.79425040000001</v>
      </c>
      <c r="X405" s="60">
        <v>32.689987899999998</v>
      </c>
      <c r="Y405" s="60">
        <v>98.666271199999997</v>
      </c>
      <c r="Z405" s="60">
        <v>99.1295875</v>
      </c>
      <c r="AA405" s="60">
        <v>92.674062700000007</v>
      </c>
      <c r="AB405" s="60">
        <v>99.035116000000002</v>
      </c>
      <c r="AC405" s="60">
        <v>-0.36884480000000508</v>
      </c>
      <c r="AD405" s="61">
        <v>353798</v>
      </c>
      <c r="AE405" s="60">
        <v>19.4147508</v>
      </c>
      <c r="AF405" s="60">
        <v>98.79425040000001</v>
      </c>
      <c r="AG405" s="60">
        <v>32.689987899999998</v>
      </c>
      <c r="AH405" s="60">
        <v>98.666271199999997</v>
      </c>
      <c r="AI405" s="61">
        <v>422487</v>
      </c>
      <c r="AJ405" s="60">
        <v>99.1295875</v>
      </c>
      <c r="AK405" s="60">
        <v>92.674062700000007</v>
      </c>
      <c r="AL405" s="60">
        <v>99.035116000000002</v>
      </c>
      <c r="AM405" s="60">
        <v>-0.36884480000000508</v>
      </c>
      <c r="AN405" s="61">
        <v>353798</v>
      </c>
      <c r="AO405" s="60">
        <v>19.4147508</v>
      </c>
    </row>
    <row r="406" spans="1:41" x14ac:dyDescent="0.15">
      <c r="A406" s="56" t="s">
        <v>177</v>
      </c>
      <c r="B406" s="56" t="s">
        <v>1481</v>
      </c>
      <c r="C406" s="64" t="s">
        <v>1481</v>
      </c>
      <c r="D406" s="56" t="s">
        <v>1525</v>
      </c>
      <c r="E406" s="56" t="s">
        <v>400</v>
      </c>
      <c r="F406" s="56" t="s">
        <v>1728</v>
      </c>
      <c r="G406" s="56" t="s">
        <v>1986</v>
      </c>
      <c r="H406" s="56" t="s">
        <v>1439</v>
      </c>
      <c r="I406" s="56" t="s">
        <v>1884</v>
      </c>
      <c r="J406" s="61">
        <v>0</v>
      </c>
      <c r="K406" s="61">
        <v>146969</v>
      </c>
      <c r="L406" s="61">
        <v>285</v>
      </c>
      <c r="M406" s="61">
        <v>147254</v>
      </c>
      <c r="N406" s="61">
        <v>0</v>
      </c>
      <c r="O406" s="61">
        <v>0</v>
      </c>
      <c r="P406" s="61">
        <v>145197</v>
      </c>
      <c r="Q406" s="61">
        <v>93</v>
      </c>
      <c r="R406" s="61">
        <v>145290</v>
      </c>
      <c r="S406" s="61">
        <v>0</v>
      </c>
      <c r="T406" s="61">
        <v>0</v>
      </c>
      <c r="U406" s="61">
        <v>0</v>
      </c>
      <c r="V406" s="61">
        <v>0</v>
      </c>
      <c r="W406" s="60">
        <v>98.794303600000006</v>
      </c>
      <c r="X406" s="60">
        <v>32.631578900000001</v>
      </c>
      <c r="Y406" s="60">
        <v>98.666250200000007</v>
      </c>
      <c r="Z406" s="60">
        <v>99.129377399999996</v>
      </c>
      <c r="AA406" s="60">
        <v>92.684108499999994</v>
      </c>
      <c r="AB406" s="60">
        <v>99.035059700000005</v>
      </c>
      <c r="AC406" s="60">
        <v>-0.36880949999999757</v>
      </c>
      <c r="AD406" s="61">
        <v>139684</v>
      </c>
      <c r="AE406" s="60">
        <v>4.0133443999999994</v>
      </c>
      <c r="AF406" s="60">
        <v>98.794303600000006</v>
      </c>
      <c r="AG406" s="60">
        <v>32.631578900000001</v>
      </c>
      <c r="AH406" s="60">
        <v>98.666250200000007</v>
      </c>
      <c r="AI406" s="61">
        <v>145290</v>
      </c>
      <c r="AJ406" s="60">
        <v>99.129377399999996</v>
      </c>
      <c r="AK406" s="60">
        <v>92.684108499999994</v>
      </c>
      <c r="AL406" s="60">
        <v>99.035059700000005</v>
      </c>
      <c r="AM406" s="60">
        <v>-0.36880949999999757</v>
      </c>
      <c r="AN406" s="61">
        <v>139684</v>
      </c>
      <c r="AO406" s="60">
        <v>4.0133443999999994</v>
      </c>
    </row>
    <row r="407" spans="1:41" x14ac:dyDescent="0.15">
      <c r="A407" s="56" t="s">
        <v>178</v>
      </c>
      <c r="B407" s="56" t="s">
        <v>1481</v>
      </c>
      <c r="C407" s="64" t="s">
        <v>1481</v>
      </c>
      <c r="D407" s="56" t="s">
        <v>1525</v>
      </c>
      <c r="E407" s="56" t="s">
        <v>400</v>
      </c>
      <c r="F407" s="56" t="s">
        <v>1728</v>
      </c>
      <c r="G407" s="56" t="s">
        <v>1986</v>
      </c>
      <c r="H407" s="56" t="s">
        <v>1439</v>
      </c>
      <c r="I407" s="56" t="s">
        <v>1730</v>
      </c>
      <c r="J407" s="61">
        <v>0</v>
      </c>
      <c r="K407" s="61">
        <v>280400</v>
      </c>
      <c r="L407" s="61">
        <v>544</v>
      </c>
      <c r="M407" s="61">
        <v>280944</v>
      </c>
      <c r="N407" s="61">
        <v>0</v>
      </c>
      <c r="O407" s="61">
        <v>0</v>
      </c>
      <c r="P407" s="61">
        <v>277019</v>
      </c>
      <c r="Q407" s="61">
        <v>178</v>
      </c>
      <c r="R407" s="61">
        <v>277197</v>
      </c>
      <c r="S407" s="61">
        <v>0</v>
      </c>
      <c r="T407" s="61">
        <v>0</v>
      </c>
      <c r="U407" s="61">
        <v>0</v>
      </c>
      <c r="V407" s="61">
        <v>0</v>
      </c>
      <c r="W407" s="60">
        <v>98.794222499999989</v>
      </c>
      <c r="X407" s="60">
        <v>32.720588200000002</v>
      </c>
      <c r="Y407" s="60">
        <v>98.666282199999998</v>
      </c>
      <c r="Z407" s="60">
        <v>99.129724600000003</v>
      </c>
      <c r="AA407" s="60">
        <v>92.667509499999994</v>
      </c>
      <c r="AB407" s="60">
        <v>99.035152600000004</v>
      </c>
      <c r="AC407" s="60">
        <v>-0.36887040000000582</v>
      </c>
      <c r="AD407" s="61">
        <v>214114</v>
      </c>
      <c r="AE407" s="60">
        <v>29.462342499999998</v>
      </c>
      <c r="AF407" s="60">
        <v>98.794222499999989</v>
      </c>
      <c r="AG407" s="60">
        <v>32.720588200000002</v>
      </c>
      <c r="AH407" s="60">
        <v>98.666282199999998</v>
      </c>
      <c r="AI407" s="61">
        <v>277197</v>
      </c>
      <c r="AJ407" s="60">
        <v>99.129724600000003</v>
      </c>
      <c r="AK407" s="60">
        <v>92.667509499999994</v>
      </c>
      <c r="AL407" s="60">
        <v>99.035152600000004</v>
      </c>
      <c r="AM407" s="60">
        <v>-0.36887040000000582</v>
      </c>
      <c r="AN407" s="61">
        <v>214114</v>
      </c>
      <c r="AO407" s="60">
        <v>29.462342499999998</v>
      </c>
    </row>
    <row r="408" spans="1:41" x14ac:dyDescent="0.15">
      <c r="A408" s="56" t="s">
        <v>179</v>
      </c>
      <c r="B408" s="56" t="s">
        <v>1481</v>
      </c>
      <c r="C408" s="64" t="s">
        <v>1481</v>
      </c>
      <c r="D408" s="56" t="s">
        <v>1525</v>
      </c>
      <c r="E408" s="56" t="s">
        <v>400</v>
      </c>
      <c r="F408" s="56" t="s">
        <v>1728</v>
      </c>
      <c r="G408" s="56" t="s">
        <v>1986</v>
      </c>
      <c r="H408" s="56" t="s">
        <v>1439</v>
      </c>
      <c r="I408" s="56" t="s">
        <v>1885</v>
      </c>
      <c r="J408" s="61">
        <v>0</v>
      </c>
      <c r="K408" s="61">
        <v>2772170</v>
      </c>
      <c r="L408" s="61">
        <v>90794</v>
      </c>
      <c r="M408" s="61">
        <v>2862964</v>
      </c>
      <c r="N408" s="61">
        <v>0</v>
      </c>
      <c r="O408" s="61">
        <v>0</v>
      </c>
      <c r="P408" s="61">
        <v>2688693</v>
      </c>
      <c r="Q408" s="61">
        <v>36897</v>
      </c>
      <c r="R408" s="61">
        <v>2725590</v>
      </c>
      <c r="S408" s="61">
        <v>0</v>
      </c>
      <c r="T408" s="61">
        <v>0</v>
      </c>
      <c r="U408" s="61">
        <v>0</v>
      </c>
      <c r="V408" s="61">
        <v>0</v>
      </c>
      <c r="W408" s="60">
        <v>96.988748900000004</v>
      </c>
      <c r="X408" s="60">
        <v>40.6381479</v>
      </c>
      <c r="Y408" s="60">
        <v>95.201686100000003</v>
      </c>
      <c r="Z408" s="60">
        <v>97.09203939999999</v>
      </c>
      <c r="AA408" s="60">
        <v>38.695701300000003</v>
      </c>
      <c r="AB408" s="60">
        <v>95.029180999999994</v>
      </c>
      <c r="AC408" s="60">
        <v>0.17250510000000929</v>
      </c>
      <c r="AD408" s="61">
        <v>2620213</v>
      </c>
      <c r="AE408" s="60">
        <v>4.0216958999999992</v>
      </c>
      <c r="AF408" s="60">
        <v>96.988748900000004</v>
      </c>
      <c r="AG408" s="60">
        <v>40.6381479</v>
      </c>
      <c r="AH408" s="60">
        <v>95.201686100000003</v>
      </c>
      <c r="AI408" s="61">
        <v>2725590</v>
      </c>
      <c r="AJ408" s="60">
        <v>97.09203939999999</v>
      </c>
      <c r="AK408" s="60">
        <v>38.695701300000003</v>
      </c>
      <c r="AL408" s="60">
        <v>95.029180999999994</v>
      </c>
      <c r="AM408" s="60">
        <v>0.17250510000000929</v>
      </c>
      <c r="AN408" s="61">
        <v>2620213</v>
      </c>
      <c r="AO408" s="60">
        <v>4.0216958999999992</v>
      </c>
    </row>
    <row r="409" spans="1:41" x14ac:dyDescent="0.15">
      <c r="A409" s="56" t="s">
        <v>180</v>
      </c>
      <c r="B409" s="56" t="s">
        <v>1481</v>
      </c>
      <c r="C409" s="64" t="s">
        <v>1481</v>
      </c>
      <c r="D409" s="56" t="s">
        <v>1525</v>
      </c>
      <c r="E409" s="56" t="s">
        <v>400</v>
      </c>
      <c r="F409" s="56" t="s">
        <v>1728</v>
      </c>
      <c r="G409" s="56" t="s">
        <v>1986</v>
      </c>
      <c r="H409" s="56" t="s">
        <v>1439</v>
      </c>
      <c r="I409" s="56" t="s">
        <v>1613</v>
      </c>
      <c r="J409" s="61">
        <v>0</v>
      </c>
      <c r="K409" s="61">
        <v>2640284</v>
      </c>
      <c r="L409" s="61">
        <v>90794</v>
      </c>
      <c r="M409" s="61">
        <v>2731078</v>
      </c>
      <c r="N409" s="61">
        <v>0</v>
      </c>
      <c r="O409" s="61">
        <v>0</v>
      </c>
      <c r="P409" s="61">
        <v>2556807</v>
      </c>
      <c r="Q409" s="61">
        <v>36897</v>
      </c>
      <c r="R409" s="61">
        <v>2593704</v>
      </c>
      <c r="S409" s="61">
        <v>0</v>
      </c>
      <c r="T409" s="61">
        <v>0</v>
      </c>
      <c r="U409" s="61">
        <v>0</v>
      </c>
      <c r="V409" s="61">
        <v>0</v>
      </c>
      <c r="W409" s="60">
        <v>96.838332500000007</v>
      </c>
      <c r="X409" s="60">
        <v>40.6381479</v>
      </c>
      <c r="Y409" s="60">
        <v>94.969971600000008</v>
      </c>
      <c r="Z409" s="60">
        <v>96.940974900000001</v>
      </c>
      <c r="AA409" s="60">
        <v>38.695701300000003</v>
      </c>
      <c r="AB409" s="60">
        <v>94.780532100000002</v>
      </c>
      <c r="AC409" s="60">
        <v>0.18943950000000598</v>
      </c>
      <c r="AD409" s="61">
        <v>2488860</v>
      </c>
      <c r="AE409" s="60">
        <v>4.2125310000000002</v>
      </c>
      <c r="AF409" s="60">
        <v>96.838332500000007</v>
      </c>
      <c r="AG409" s="60">
        <v>40.6381479</v>
      </c>
      <c r="AH409" s="60">
        <v>94.969971600000008</v>
      </c>
      <c r="AI409" s="61">
        <v>2593704</v>
      </c>
      <c r="AJ409" s="60">
        <v>96.940974900000001</v>
      </c>
      <c r="AK409" s="60">
        <v>38.695701300000003</v>
      </c>
      <c r="AL409" s="60">
        <v>94.780532100000002</v>
      </c>
      <c r="AM409" s="60">
        <v>0.18943950000000598</v>
      </c>
      <c r="AN409" s="61">
        <v>2488860</v>
      </c>
      <c r="AO409" s="60">
        <v>4.2125310000000002</v>
      </c>
    </row>
    <row r="410" spans="1:41" x14ac:dyDescent="0.15">
      <c r="A410" s="56" t="s">
        <v>181</v>
      </c>
      <c r="B410" s="56" t="s">
        <v>1481</v>
      </c>
      <c r="C410" s="64" t="s">
        <v>1481</v>
      </c>
      <c r="D410" s="56" t="s">
        <v>1525</v>
      </c>
      <c r="E410" s="56" t="s">
        <v>400</v>
      </c>
      <c r="F410" s="56" t="s">
        <v>1728</v>
      </c>
      <c r="G410" s="56" t="s">
        <v>1986</v>
      </c>
      <c r="H410" s="56" t="s">
        <v>1439</v>
      </c>
      <c r="I410" s="56" t="s">
        <v>1614</v>
      </c>
      <c r="J410" s="61">
        <v>0</v>
      </c>
      <c r="K410" s="61">
        <v>577959</v>
      </c>
      <c r="L410" s="61">
        <v>19875</v>
      </c>
      <c r="M410" s="61">
        <v>597834</v>
      </c>
      <c r="N410" s="61">
        <v>0</v>
      </c>
      <c r="O410" s="61">
        <v>0</v>
      </c>
      <c r="P410" s="61">
        <v>559686</v>
      </c>
      <c r="Q410" s="61">
        <v>8077</v>
      </c>
      <c r="R410" s="61">
        <v>567763</v>
      </c>
      <c r="S410" s="61">
        <v>0</v>
      </c>
      <c r="T410" s="61">
        <v>0</v>
      </c>
      <c r="U410" s="61">
        <v>0</v>
      </c>
      <c r="V410" s="61">
        <v>0</v>
      </c>
      <c r="W410" s="60">
        <v>96.838357000000002</v>
      </c>
      <c r="X410" s="60">
        <v>40.6389937</v>
      </c>
      <c r="Y410" s="60">
        <v>94.970008400000012</v>
      </c>
      <c r="Z410" s="60">
        <v>96.941010900000009</v>
      </c>
      <c r="AA410" s="60">
        <v>38.699733100000003</v>
      </c>
      <c r="AB410" s="60">
        <v>94.780694300000008</v>
      </c>
      <c r="AC410" s="60">
        <v>0.18931410000000426</v>
      </c>
      <c r="AD410" s="61">
        <v>555358</v>
      </c>
      <c r="AE410" s="60">
        <v>2.2336943000000002</v>
      </c>
      <c r="AF410" s="60">
        <v>96.838357000000002</v>
      </c>
      <c r="AG410" s="60">
        <v>40.6389937</v>
      </c>
      <c r="AH410" s="60">
        <v>94.970008400000012</v>
      </c>
      <c r="AI410" s="61">
        <v>567763</v>
      </c>
      <c r="AJ410" s="60">
        <v>96.941010900000009</v>
      </c>
      <c r="AK410" s="60">
        <v>38.699733100000003</v>
      </c>
      <c r="AL410" s="60">
        <v>94.780694300000008</v>
      </c>
      <c r="AM410" s="60">
        <v>0.18931410000000426</v>
      </c>
      <c r="AN410" s="61">
        <v>555358</v>
      </c>
      <c r="AO410" s="60">
        <v>2.2336943000000002</v>
      </c>
    </row>
    <row r="411" spans="1:41" x14ac:dyDescent="0.15">
      <c r="A411" s="56" t="s">
        <v>182</v>
      </c>
      <c r="B411" s="56" t="s">
        <v>1481</v>
      </c>
      <c r="C411" s="64" t="s">
        <v>1481</v>
      </c>
      <c r="D411" s="56" t="s">
        <v>1525</v>
      </c>
      <c r="E411" s="56" t="s">
        <v>400</v>
      </c>
      <c r="F411" s="56" t="s">
        <v>1728</v>
      </c>
      <c r="G411" s="56" t="s">
        <v>1986</v>
      </c>
      <c r="H411" s="56" t="s">
        <v>1439</v>
      </c>
      <c r="I411" s="56" t="s">
        <v>1615</v>
      </c>
      <c r="J411" s="61">
        <v>0</v>
      </c>
      <c r="K411" s="61">
        <v>1530306</v>
      </c>
      <c r="L411" s="61">
        <v>52624</v>
      </c>
      <c r="M411" s="61">
        <v>1582930</v>
      </c>
      <c r="N411" s="61">
        <v>0</v>
      </c>
      <c r="O411" s="61">
        <v>0</v>
      </c>
      <c r="P411" s="61">
        <v>1481922</v>
      </c>
      <c r="Q411" s="61">
        <v>21385</v>
      </c>
      <c r="R411" s="61">
        <v>1503307</v>
      </c>
      <c r="S411" s="61">
        <v>0</v>
      </c>
      <c r="T411" s="61">
        <v>0</v>
      </c>
      <c r="U411" s="61">
        <v>0</v>
      </c>
      <c r="V411" s="61">
        <v>0</v>
      </c>
      <c r="W411" s="60">
        <v>96.838279400000005</v>
      </c>
      <c r="X411" s="60">
        <v>40.637351799999998</v>
      </c>
      <c r="Y411" s="60">
        <v>94.969897599999996</v>
      </c>
      <c r="Z411" s="60">
        <v>96.940965899999995</v>
      </c>
      <c r="AA411" s="60">
        <v>38.694886000000004</v>
      </c>
      <c r="AB411" s="60">
        <v>94.780507999999998</v>
      </c>
      <c r="AC411" s="60">
        <v>0.18938959999999838</v>
      </c>
      <c r="AD411" s="61">
        <v>1421047</v>
      </c>
      <c r="AE411" s="60">
        <v>5.7886895999999997</v>
      </c>
      <c r="AF411" s="60">
        <v>96.838279400000005</v>
      </c>
      <c r="AG411" s="60">
        <v>40.637351799999998</v>
      </c>
      <c r="AH411" s="60">
        <v>94.969897599999996</v>
      </c>
      <c r="AI411" s="61">
        <v>1503307</v>
      </c>
      <c r="AJ411" s="60">
        <v>96.940965899999995</v>
      </c>
      <c r="AK411" s="60">
        <v>38.694886000000004</v>
      </c>
      <c r="AL411" s="60">
        <v>94.780507999999998</v>
      </c>
      <c r="AM411" s="60">
        <v>0.18938959999999838</v>
      </c>
      <c r="AN411" s="61">
        <v>1421047</v>
      </c>
      <c r="AO411" s="60">
        <v>5.7886895999999997</v>
      </c>
    </row>
    <row r="412" spans="1:41" x14ac:dyDescent="0.15">
      <c r="A412" s="56" t="s">
        <v>183</v>
      </c>
      <c r="B412" s="56" t="s">
        <v>1481</v>
      </c>
      <c r="C412" s="64" t="s">
        <v>1481</v>
      </c>
      <c r="D412" s="56" t="s">
        <v>1525</v>
      </c>
      <c r="E412" s="56" t="s">
        <v>400</v>
      </c>
      <c r="F412" s="56" t="s">
        <v>1728</v>
      </c>
      <c r="G412" s="56" t="s">
        <v>1986</v>
      </c>
      <c r="H412" s="56" t="s">
        <v>1439</v>
      </c>
      <c r="I412" s="56" t="s">
        <v>1616</v>
      </c>
      <c r="J412" s="61">
        <v>0</v>
      </c>
      <c r="K412" s="61">
        <v>532019</v>
      </c>
      <c r="L412" s="61">
        <v>18295</v>
      </c>
      <c r="M412" s="61">
        <v>550314</v>
      </c>
      <c r="N412" s="61">
        <v>0</v>
      </c>
      <c r="O412" s="61">
        <v>0</v>
      </c>
      <c r="P412" s="61">
        <v>515199</v>
      </c>
      <c r="Q412" s="61">
        <v>7435</v>
      </c>
      <c r="R412" s="61">
        <v>522634</v>
      </c>
      <c r="S412" s="61">
        <v>0</v>
      </c>
      <c r="T412" s="61">
        <v>0</v>
      </c>
      <c r="U412" s="61">
        <v>0</v>
      </c>
      <c r="V412" s="61">
        <v>0</v>
      </c>
      <c r="W412" s="60">
        <v>96.838458799999998</v>
      </c>
      <c r="X412" s="60">
        <v>40.639519</v>
      </c>
      <c r="Y412" s="60">
        <v>94.970144300000001</v>
      </c>
      <c r="Z412" s="60">
        <v>96.940960899999993</v>
      </c>
      <c r="AA412" s="60">
        <v>38.693592599999995</v>
      </c>
      <c r="AB412" s="60">
        <v>94.780422999999999</v>
      </c>
      <c r="AC412" s="60">
        <v>0.1897213000000022</v>
      </c>
      <c r="AD412" s="61">
        <v>512455</v>
      </c>
      <c r="AE412" s="60">
        <v>1.9863208000000001</v>
      </c>
      <c r="AF412" s="60">
        <v>96.838458799999998</v>
      </c>
      <c r="AG412" s="60">
        <v>40.639519</v>
      </c>
      <c r="AH412" s="60">
        <v>94.970144300000001</v>
      </c>
      <c r="AI412" s="61">
        <v>522634</v>
      </c>
      <c r="AJ412" s="60">
        <v>96.940960899999993</v>
      </c>
      <c r="AK412" s="60">
        <v>38.693592599999995</v>
      </c>
      <c r="AL412" s="60">
        <v>94.780422999999999</v>
      </c>
      <c r="AM412" s="60">
        <v>0.1897213000000022</v>
      </c>
      <c r="AN412" s="61">
        <v>512455</v>
      </c>
      <c r="AO412" s="60">
        <v>1.9863208000000001</v>
      </c>
    </row>
    <row r="413" spans="1:41" x14ac:dyDescent="0.15">
      <c r="A413" s="56" t="s">
        <v>184</v>
      </c>
      <c r="B413" s="56" t="s">
        <v>1481</v>
      </c>
      <c r="C413" s="64" t="s">
        <v>1481</v>
      </c>
      <c r="D413" s="56" t="s">
        <v>1525</v>
      </c>
      <c r="E413" s="56" t="s">
        <v>400</v>
      </c>
      <c r="F413" s="56" t="s">
        <v>1728</v>
      </c>
      <c r="G413" s="56" t="s">
        <v>1986</v>
      </c>
      <c r="H413" s="56" t="s">
        <v>1439</v>
      </c>
      <c r="I413" s="56" t="s">
        <v>1617</v>
      </c>
      <c r="J413" s="61">
        <v>0</v>
      </c>
      <c r="K413" s="61">
        <v>131886</v>
      </c>
      <c r="L413" s="61">
        <v>0</v>
      </c>
      <c r="M413" s="61">
        <v>131886</v>
      </c>
      <c r="N413" s="61">
        <v>0</v>
      </c>
      <c r="O413" s="61">
        <v>0</v>
      </c>
      <c r="P413" s="61">
        <v>131886</v>
      </c>
      <c r="Q413" s="61">
        <v>0</v>
      </c>
      <c r="R413" s="61">
        <v>131886</v>
      </c>
      <c r="S413" s="61">
        <v>0</v>
      </c>
      <c r="T413" s="61">
        <v>0</v>
      </c>
      <c r="U413" s="61">
        <v>0</v>
      </c>
      <c r="V413" s="61">
        <v>0</v>
      </c>
      <c r="W413" s="60">
        <v>100</v>
      </c>
      <c r="X413" s="60">
        <v>0</v>
      </c>
      <c r="Y413" s="60">
        <v>100</v>
      </c>
      <c r="Z413" s="60">
        <v>100</v>
      </c>
      <c r="AA413" s="60">
        <v>0</v>
      </c>
      <c r="AB413" s="60">
        <v>100</v>
      </c>
      <c r="AC413" s="60">
        <v>0</v>
      </c>
      <c r="AD413" s="61">
        <v>131353</v>
      </c>
      <c r="AE413" s="60">
        <v>0.40577679999999999</v>
      </c>
      <c r="AF413" s="60">
        <v>100</v>
      </c>
      <c r="AG413" s="60">
        <v>0</v>
      </c>
      <c r="AH413" s="60">
        <v>100</v>
      </c>
      <c r="AI413" s="61">
        <v>131886</v>
      </c>
      <c r="AJ413" s="60">
        <v>100</v>
      </c>
      <c r="AK413" s="60">
        <v>0</v>
      </c>
      <c r="AL413" s="60">
        <v>100</v>
      </c>
      <c r="AM413" s="60">
        <v>0</v>
      </c>
      <c r="AN413" s="61">
        <v>131353</v>
      </c>
      <c r="AO413" s="60">
        <v>0.40577679999999999</v>
      </c>
    </row>
    <row r="414" spans="1:41" x14ac:dyDescent="0.15">
      <c r="A414" s="56" t="s">
        <v>185</v>
      </c>
      <c r="B414" s="56" t="s">
        <v>1481</v>
      </c>
      <c r="C414" s="64" t="s">
        <v>1481</v>
      </c>
      <c r="D414" s="56" t="s">
        <v>1525</v>
      </c>
      <c r="E414" s="56" t="s">
        <v>400</v>
      </c>
      <c r="F414" s="56" t="s">
        <v>1728</v>
      </c>
      <c r="G414" s="56" t="s">
        <v>1986</v>
      </c>
      <c r="H414" s="56" t="s">
        <v>1439</v>
      </c>
      <c r="I414" s="56" t="s">
        <v>1618</v>
      </c>
      <c r="J414" s="61">
        <v>0</v>
      </c>
      <c r="K414" s="61">
        <v>260080</v>
      </c>
      <c r="L414" s="61">
        <v>17957</v>
      </c>
      <c r="M414" s="61">
        <v>278037</v>
      </c>
      <c r="N414" s="61">
        <v>0</v>
      </c>
      <c r="O414" s="61">
        <v>0</v>
      </c>
      <c r="P414" s="61">
        <v>252819</v>
      </c>
      <c r="Q414" s="61">
        <v>6430</v>
      </c>
      <c r="R414" s="61">
        <v>259249</v>
      </c>
      <c r="S414" s="61">
        <v>0</v>
      </c>
      <c r="T414" s="61">
        <v>0</v>
      </c>
      <c r="U414" s="61">
        <v>0</v>
      </c>
      <c r="V414" s="61">
        <v>0</v>
      </c>
      <c r="W414" s="60">
        <v>97.208166699999992</v>
      </c>
      <c r="X414" s="60">
        <v>35.807763000000001</v>
      </c>
      <c r="Y414" s="60">
        <v>93.242626000000001</v>
      </c>
      <c r="Z414" s="60">
        <v>96.766003300000008</v>
      </c>
      <c r="AA414" s="60">
        <v>33.589581800000005</v>
      </c>
      <c r="AB414" s="60">
        <v>92.631472200000005</v>
      </c>
      <c r="AC414" s="60">
        <v>0.61115379999999675</v>
      </c>
      <c r="AD414" s="61">
        <v>246723</v>
      </c>
      <c r="AE414" s="60">
        <v>5.0769486000000006</v>
      </c>
      <c r="AF414" s="60">
        <v>97.208166699999992</v>
      </c>
      <c r="AG414" s="60">
        <v>35.807763000000001</v>
      </c>
      <c r="AH414" s="60">
        <v>93.242626000000001</v>
      </c>
      <c r="AI414" s="61">
        <v>259249</v>
      </c>
      <c r="AJ414" s="60">
        <v>96.766003300000008</v>
      </c>
      <c r="AK414" s="60">
        <v>33.589581800000005</v>
      </c>
      <c r="AL414" s="60">
        <v>92.631472200000005</v>
      </c>
      <c r="AM414" s="60">
        <v>0.61115379999999675</v>
      </c>
      <c r="AN414" s="61">
        <v>246723</v>
      </c>
      <c r="AO414" s="60">
        <v>5.0769486000000006</v>
      </c>
    </row>
    <row r="415" spans="1:41" ht="11.25" customHeight="1" x14ac:dyDescent="0.15">
      <c r="A415" s="56" t="s">
        <v>186</v>
      </c>
      <c r="B415" s="56" t="s">
        <v>1481</v>
      </c>
      <c r="C415" s="56" t="s">
        <v>1481</v>
      </c>
      <c r="D415" s="56" t="s">
        <v>1525</v>
      </c>
      <c r="E415" s="56" t="s">
        <v>400</v>
      </c>
      <c r="F415" s="56" t="s">
        <v>1728</v>
      </c>
      <c r="G415" s="56" t="s">
        <v>1986</v>
      </c>
      <c r="H415" s="56" t="s">
        <v>1439</v>
      </c>
      <c r="I415" s="56" t="s">
        <v>1872</v>
      </c>
      <c r="J415" s="61">
        <v>0</v>
      </c>
      <c r="K415" s="61">
        <v>258496</v>
      </c>
      <c r="L415" s="61">
        <v>17957</v>
      </c>
      <c r="M415" s="61">
        <v>276453</v>
      </c>
      <c r="N415" s="61">
        <v>0</v>
      </c>
      <c r="O415" s="61">
        <v>0</v>
      </c>
      <c r="P415" s="61">
        <v>251235</v>
      </c>
      <c r="Q415" s="61">
        <v>6430</v>
      </c>
      <c r="R415" s="61">
        <v>257665</v>
      </c>
      <c r="S415" s="61">
        <v>0</v>
      </c>
      <c r="T415" s="61">
        <v>0</v>
      </c>
      <c r="U415" s="61">
        <v>0</v>
      </c>
      <c r="V415" s="61">
        <v>0</v>
      </c>
      <c r="W415" s="60">
        <v>97.191058999999996</v>
      </c>
      <c r="X415" s="60">
        <v>35.807763000000001</v>
      </c>
      <c r="Y415" s="60">
        <v>93.203908099999992</v>
      </c>
      <c r="Z415" s="60">
        <v>96.766003300000008</v>
      </c>
      <c r="AA415" s="60">
        <v>33.589581800000005</v>
      </c>
      <c r="AB415" s="60">
        <v>92.631472200000005</v>
      </c>
      <c r="AC415" s="60">
        <v>0.5724358999999879</v>
      </c>
      <c r="AD415" s="61">
        <v>246723</v>
      </c>
      <c r="AE415" s="60">
        <v>4.4349331000000003</v>
      </c>
      <c r="AF415" s="60">
        <v>97.191058999999996</v>
      </c>
      <c r="AG415" s="60">
        <v>35.807763000000001</v>
      </c>
      <c r="AH415" s="60">
        <v>93.203908099999992</v>
      </c>
      <c r="AI415" s="61">
        <v>257665</v>
      </c>
      <c r="AJ415" s="60">
        <v>96.766003300000008</v>
      </c>
      <c r="AK415" s="60">
        <v>33.589581800000005</v>
      </c>
      <c r="AL415" s="60">
        <v>92.631472200000005</v>
      </c>
      <c r="AM415" s="60">
        <v>0.5724358999999879</v>
      </c>
      <c r="AN415" s="61">
        <v>246723</v>
      </c>
      <c r="AO415" s="60">
        <v>4.4349331000000003</v>
      </c>
    </row>
    <row r="416" spans="1:41" x14ac:dyDescent="0.15">
      <c r="A416" s="56" t="s">
        <v>187</v>
      </c>
      <c r="B416" s="56" t="s">
        <v>1481</v>
      </c>
      <c r="C416" s="56" t="s">
        <v>1481</v>
      </c>
      <c r="D416" s="56" t="s">
        <v>1525</v>
      </c>
      <c r="E416" s="56" t="s">
        <v>400</v>
      </c>
      <c r="F416" s="56" t="s">
        <v>1728</v>
      </c>
      <c r="G416" s="56" t="s">
        <v>1986</v>
      </c>
      <c r="H416" s="56" t="s">
        <v>1439</v>
      </c>
      <c r="I416" s="56" t="s">
        <v>1886</v>
      </c>
      <c r="J416" s="61">
        <v>0</v>
      </c>
      <c r="K416" s="61">
        <v>1584</v>
      </c>
      <c r="L416" s="61">
        <v>0</v>
      </c>
      <c r="M416" s="61">
        <v>1584</v>
      </c>
      <c r="N416" s="61">
        <v>0</v>
      </c>
      <c r="O416" s="61">
        <v>0</v>
      </c>
      <c r="P416" s="61">
        <v>1584</v>
      </c>
      <c r="Q416" s="61">
        <v>0</v>
      </c>
      <c r="R416" s="61">
        <v>1584</v>
      </c>
      <c r="S416" s="61">
        <v>0</v>
      </c>
      <c r="T416" s="61">
        <v>0</v>
      </c>
      <c r="U416" s="61">
        <v>0</v>
      </c>
      <c r="V416" s="61">
        <v>0</v>
      </c>
      <c r="W416" s="60">
        <v>100</v>
      </c>
      <c r="X416" s="60">
        <v>0</v>
      </c>
      <c r="Y416" s="60">
        <v>100</v>
      </c>
      <c r="Z416" s="60" t="s">
        <v>1985</v>
      </c>
      <c r="AA416" s="60" t="s">
        <v>1985</v>
      </c>
      <c r="AB416" s="60" t="s">
        <v>1985</v>
      </c>
      <c r="AC416" s="60" t="s">
        <v>1676</v>
      </c>
      <c r="AD416" s="61" t="s">
        <v>1985</v>
      </c>
      <c r="AE416" s="60" t="e">
        <v>#VALUE!</v>
      </c>
      <c r="AF416" s="60">
        <v>100</v>
      </c>
      <c r="AG416" s="60">
        <v>0</v>
      </c>
      <c r="AH416" s="60">
        <v>100</v>
      </c>
      <c r="AI416" s="61">
        <v>1584</v>
      </c>
      <c r="AJ416" s="60" t="s">
        <v>1985</v>
      </c>
      <c r="AK416" s="60" t="s">
        <v>1985</v>
      </c>
      <c r="AL416" s="60" t="s">
        <v>1985</v>
      </c>
      <c r="AM416" s="60" t="e">
        <v>#VALUE!</v>
      </c>
      <c r="AN416" s="61" t="s">
        <v>1985</v>
      </c>
      <c r="AO416" s="60" t="e">
        <v>#VALUE!</v>
      </c>
    </row>
    <row r="417" spans="1:41" x14ac:dyDescent="0.15">
      <c r="A417" s="56" t="s">
        <v>188</v>
      </c>
      <c r="B417" s="56" t="s">
        <v>1481</v>
      </c>
      <c r="C417" s="56" t="s">
        <v>1481</v>
      </c>
      <c r="D417" s="56" t="s">
        <v>1525</v>
      </c>
      <c r="E417" s="56" t="s">
        <v>400</v>
      </c>
      <c r="F417" s="56" t="s">
        <v>1728</v>
      </c>
      <c r="G417" s="56" t="s">
        <v>1986</v>
      </c>
      <c r="H417" s="56" t="s">
        <v>1439</v>
      </c>
      <c r="I417" s="56" t="s">
        <v>1809</v>
      </c>
      <c r="J417" s="61">
        <v>0</v>
      </c>
      <c r="K417" s="61">
        <v>0</v>
      </c>
      <c r="L417" s="61">
        <v>0</v>
      </c>
      <c r="M417" s="61">
        <v>0</v>
      </c>
      <c r="N417" s="61">
        <v>0</v>
      </c>
      <c r="O417" s="61">
        <v>0</v>
      </c>
      <c r="P417" s="61">
        <v>0</v>
      </c>
      <c r="Q417" s="61">
        <v>0</v>
      </c>
      <c r="R417" s="61">
        <v>0</v>
      </c>
      <c r="S417" s="61">
        <v>0</v>
      </c>
      <c r="T417" s="61">
        <v>0</v>
      </c>
      <c r="U417" s="61">
        <v>0</v>
      </c>
      <c r="V417" s="61">
        <v>0</v>
      </c>
      <c r="W417" s="60">
        <v>0</v>
      </c>
      <c r="X417" s="60">
        <v>0</v>
      </c>
      <c r="Y417" s="60">
        <v>0</v>
      </c>
      <c r="Z417" s="60" t="s">
        <v>1985</v>
      </c>
      <c r="AA417" s="60" t="s">
        <v>1985</v>
      </c>
      <c r="AB417" s="60" t="s">
        <v>1985</v>
      </c>
      <c r="AC417" s="60" t="s">
        <v>1676</v>
      </c>
      <c r="AD417" s="61" t="s">
        <v>1985</v>
      </c>
      <c r="AE417" s="60">
        <v>0</v>
      </c>
      <c r="AF417" s="60">
        <v>0</v>
      </c>
      <c r="AG417" s="60">
        <v>0</v>
      </c>
      <c r="AH417" s="60">
        <v>0</v>
      </c>
      <c r="AI417" s="61">
        <v>0</v>
      </c>
      <c r="AJ417" s="60" t="s">
        <v>1985</v>
      </c>
      <c r="AK417" s="60" t="s">
        <v>1985</v>
      </c>
      <c r="AL417" s="60" t="s">
        <v>1985</v>
      </c>
      <c r="AM417" s="60" t="e">
        <v>#VALUE!</v>
      </c>
      <c r="AN417" s="61" t="s">
        <v>1985</v>
      </c>
      <c r="AO417" s="60">
        <v>0</v>
      </c>
    </row>
    <row r="418" spans="1:41" x14ac:dyDescent="0.15">
      <c r="A418" s="56" t="s">
        <v>189</v>
      </c>
      <c r="B418" s="56" t="s">
        <v>1481</v>
      </c>
      <c r="C418" s="56" t="s">
        <v>1481</v>
      </c>
      <c r="D418" s="56" t="s">
        <v>1525</v>
      </c>
      <c r="E418" s="56" t="s">
        <v>400</v>
      </c>
      <c r="F418" s="56" t="s">
        <v>1728</v>
      </c>
      <c r="G418" s="56" t="s">
        <v>1986</v>
      </c>
      <c r="H418" s="56" t="s">
        <v>1439</v>
      </c>
      <c r="I418" s="56" t="s">
        <v>1810</v>
      </c>
      <c r="J418" s="61">
        <v>0</v>
      </c>
      <c r="K418" s="61">
        <v>451995</v>
      </c>
      <c r="L418" s="61">
        <v>0</v>
      </c>
      <c r="M418" s="61">
        <v>451995</v>
      </c>
      <c r="N418" s="61">
        <v>0</v>
      </c>
      <c r="O418" s="61">
        <v>0</v>
      </c>
      <c r="P418" s="61">
        <v>440144</v>
      </c>
      <c r="Q418" s="61">
        <v>0</v>
      </c>
      <c r="R418" s="61">
        <v>440144</v>
      </c>
      <c r="S418" s="61">
        <v>0</v>
      </c>
      <c r="T418" s="61">
        <v>0</v>
      </c>
      <c r="U418" s="61">
        <v>0</v>
      </c>
      <c r="V418" s="61">
        <v>0</v>
      </c>
      <c r="W418" s="60">
        <v>97.378068299999995</v>
      </c>
      <c r="X418" s="60">
        <v>0</v>
      </c>
      <c r="Y418" s="60">
        <v>97.378068299999995</v>
      </c>
      <c r="Z418" s="60">
        <v>91.925001500000008</v>
      </c>
      <c r="AA418" s="60">
        <v>0</v>
      </c>
      <c r="AB418" s="60">
        <v>91.925001500000008</v>
      </c>
      <c r="AC418" s="60">
        <v>5.4530667999999878</v>
      </c>
      <c r="AD418" s="61">
        <v>402125</v>
      </c>
      <c r="AE418" s="60">
        <v>9.4545227999999994</v>
      </c>
      <c r="AF418" s="60">
        <v>97.378068299999995</v>
      </c>
      <c r="AG418" s="60">
        <v>0</v>
      </c>
      <c r="AH418" s="60">
        <v>97.378068299999995</v>
      </c>
      <c r="AI418" s="61">
        <v>440144</v>
      </c>
      <c r="AJ418" s="60">
        <v>91.925001500000008</v>
      </c>
      <c r="AK418" s="60">
        <v>0</v>
      </c>
      <c r="AL418" s="60">
        <v>91.925001500000008</v>
      </c>
      <c r="AM418" s="60">
        <v>5.4530667999999878</v>
      </c>
      <c r="AN418" s="61">
        <v>402125</v>
      </c>
      <c r="AO418" s="60">
        <v>9.4545227999999994</v>
      </c>
    </row>
    <row r="419" spans="1:41" x14ac:dyDescent="0.15">
      <c r="A419" s="56" t="s">
        <v>1440</v>
      </c>
      <c r="B419" s="56" t="s">
        <v>1481</v>
      </c>
      <c r="C419" s="56" t="s">
        <v>1481</v>
      </c>
      <c r="D419" s="56" t="s">
        <v>1525</v>
      </c>
      <c r="E419" s="56" t="s">
        <v>400</v>
      </c>
      <c r="F419" s="56" t="s">
        <v>1728</v>
      </c>
      <c r="G419" s="56" t="s">
        <v>1986</v>
      </c>
      <c r="H419" s="56" t="s">
        <v>1439</v>
      </c>
      <c r="I419" s="56" t="s">
        <v>1811</v>
      </c>
      <c r="J419" s="61">
        <v>0</v>
      </c>
      <c r="K419" s="61">
        <v>982</v>
      </c>
      <c r="L419" s="61">
        <v>0</v>
      </c>
      <c r="M419" s="61">
        <v>982</v>
      </c>
      <c r="N419" s="61">
        <v>0</v>
      </c>
      <c r="O419" s="61">
        <v>0</v>
      </c>
      <c r="P419" s="61">
        <v>982</v>
      </c>
      <c r="Q419" s="61">
        <v>0</v>
      </c>
      <c r="R419" s="61">
        <v>982</v>
      </c>
      <c r="S419" s="61">
        <v>0</v>
      </c>
      <c r="T419" s="61">
        <v>0</v>
      </c>
      <c r="U419" s="61">
        <v>0</v>
      </c>
      <c r="V419" s="61">
        <v>0</v>
      </c>
      <c r="W419" s="60">
        <v>100</v>
      </c>
      <c r="X419" s="60">
        <v>0</v>
      </c>
      <c r="Y419" s="60">
        <v>100</v>
      </c>
      <c r="Z419" s="60">
        <v>99.162303699999995</v>
      </c>
      <c r="AA419" s="60">
        <v>0</v>
      </c>
      <c r="AB419" s="60">
        <v>99.162303699999995</v>
      </c>
      <c r="AC419" s="60">
        <v>0.83769630000000461</v>
      </c>
      <c r="AD419" s="61">
        <v>947</v>
      </c>
      <c r="AE419" s="60">
        <v>3.6958816999999997</v>
      </c>
      <c r="AF419" s="60">
        <v>100</v>
      </c>
      <c r="AG419" s="60">
        <v>0</v>
      </c>
      <c r="AH419" s="60">
        <v>100</v>
      </c>
      <c r="AI419" s="61">
        <v>982</v>
      </c>
      <c r="AJ419" s="60">
        <v>99.162303699999995</v>
      </c>
      <c r="AK419" s="60">
        <v>0</v>
      </c>
      <c r="AL419" s="60">
        <v>99.162303699999995</v>
      </c>
      <c r="AM419" s="60">
        <v>0.83769630000000461</v>
      </c>
      <c r="AN419" s="61">
        <v>947</v>
      </c>
      <c r="AO419" s="60">
        <v>3.6958816999999997</v>
      </c>
    </row>
    <row r="420" spans="1:41" x14ac:dyDescent="0.15">
      <c r="A420" s="56" t="s">
        <v>1441</v>
      </c>
      <c r="B420" s="56" t="s">
        <v>1481</v>
      </c>
      <c r="C420" s="56" t="s">
        <v>1481</v>
      </c>
      <c r="D420" s="56" t="s">
        <v>1525</v>
      </c>
      <c r="E420" s="56" t="s">
        <v>400</v>
      </c>
      <c r="F420" s="56" t="s">
        <v>1728</v>
      </c>
      <c r="G420" s="56" t="s">
        <v>1986</v>
      </c>
      <c r="H420" s="56" t="s">
        <v>1439</v>
      </c>
      <c r="I420" s="56" t="s">
        <v>1812</v>
      </c>
      <c r="J420" s="61">
        <v>0</v>
      </c>
      <c r="K420" s="61">
        <v>0</v>
      </c>
      <c r="L420" s="61">
        <v>0</v>
      </c>
      <c r="M420" s="61">
        <v>0</v>
      </c>
      <c r="N420" s="61">
        <v>0</v>
      </c>
      <c r="O420" s="61">
        <v>0</v>
      </c>
      <c r="P420" s="61">
        <v>0</v>
      </c>
      <c r="Q420" s="61">
        <v>0</v>
      </c>
      <c r="R420" s="61">
        <v>0</v>
      </c>
      <c r="S420" s="61">
        <v>0</v>
      </c>
      <c r="T420" s="61">
        <v>0</v>
      </c>
      <c r="U420" s="61">
        <v>0</v>
      </c>
      <c r="V420" s="61">
        <v>0</v>
      </c>
      <c r="W420" s="60">
        <v>0</v>
      </c>
      <c r="X420" s="60">
        <v>0</v>
      </c>
      <c r="Y420" s="60">
        <v>0</v>
      </c>
      <c r="Z420" s="60">
        <v>0</v>
      </c>
      <c r="AA420" s="60">
        <v>0</v>
      </c>
      <c r="AB420" s="60">
        <v>0</v>
      </c>
      <c r="AC420" s="60">
        <v>0</v>
      </c>
      <c r="AD420" s="61">
        <v>0</v>
      </c>
      <c r="AE420" s="60">
        <v>0</v>
      </c>
      <c r="AF420" s="60">
        <v>0</v>
      </c>
      <c r="AG420" s="60">
        <v>0</v>
      </c>
      <c r="AH420" s="60">
        <v>0</v>
      </c>
      <c r="AI420" s="61">
        <v>0</v>
      </c>
      <c r="AJ420" s="60">
        <v>0</v>
      </c>
      <c r="AK420" s="60">
        <v>0</v>
      </c>
      <c r="AL420" s="60">
        <v>0</v>
      </c>
      <c r="AM420" s="60">
        <v>0</v>
      </c>
      <c r="AN420" s="61">
        <v>0</v>
      </c>
      <c r="AO420" s="60">
        <v>0</v>
      </c>
    </row>
    <row r="421" spans="1:41" x14ac:dyDescent="0.15">
      <c r="A421" s="56" t="s">
        <v>1442</v>
      </c>
      <c r="B421" s="56" t="s">
        <v>1481</v>
      </c>
      <c r="C421" s="56" t="s">
        <v>1481</v>
      </c>
      <c r="D421" s="56" t="s">
        <v>1525</v>
      </c>
      <c r="E421" s="56" t="s">
        <v>400</v>
      </c>
      <c r="F421" s="56" t="s">
        <v>1728</v>
      </c>
      <c r="G421" s="56" t="s">
        <v>1986</v>
      </c>
      <c r="H421" s="56" t="s">
        <v>1439</v>
      </c>
      <c r="I421" s="56" t="s">
        <v>1813</v>
      </c>
      <c r="J421" s="61">
        <v>0</v>
      </c>
      <c r="K421" s="61">
        <v>0</v>
      </c>
      <c r="L421" s="61">
        <v>0</v>
      </c>
      <c r="M421" s="61">
        <v>0</v>
      </c>
      <c r="N421" s="61">
        <v>0</v>
      </c>
      <c r="O421" s="61">
        <v>0</v>
      </c>
      <c r="P421" s="61">
        <v>0</v>
      </c>
      <c r="Q421" s="61">
        <v>0</v>
      </c>
      <c r="R421" s="61">
        <v>0</v>
      </c>
      <c r="S421" s="61">
        <v>0</v>
      </c>
      <c r="T421" s="61">
        <v>0</v>
      </c>
      <c r="U421" s="61">
        <v>0</v>
      </c>
      <c r="V421" s="61">
        <v>0</v>
      </c>
      <c r="W421" s="60">
        <v>0</v>
      </c>
      <c r="X421" s="60">
        <v>0</v>
      </c>
      <c r="Y421" s="60">
        <v>0</v>
      </c>
      <c r="Z421" s="60">
        <v>0</v>
      </c>
      <c r="AA421" s="60">
        <v>0</v>
      </c>
      <c r="AB421" s="60">
        <v>0</v>
      </c>
      <c r="AC421" s="60">
        <v>0</v>
      </c>
      <c r="AD421" s="61">
        <v>0</v>
      </c>
      <c r="AE421" s="60">
        <v>0</v>
      </c>
      <c r="AF421" s="60">
        <v>0</v>
      </c>
      <c r="AG421" s="60">
        <v>0</v>
      </c>
      <c r="AH421" s="60">
        <v>0</v>
      </c>
      <c r="AI421" s="61">
        <v>0</v>
      </c>
      <c r="AJ421" s="60">
        <v>0</v>
      </c>
      <c r="AK421" s="60">
        <v>0</v>
      </c>
      <c r="AL421" s="60">
        <v>0</v>
      </c>
      <c r="AM421" s="60">
        <v>0</v>
      </c>
      <c r="AN421" s="61">
        <v>0</v>
      </c>
      <c r="AO421" s="60">
        <v>0</v>
      </c>
    </row>
    <row r="422" spans="1:41" x14ac:dyDescent="0.15">
      <c r="A422" s="56" t="s">
        <v>1443</v>
      </c>
      <c r="B422" s="56" t="s">
        <v>1481</v>
      </c>
      <c r="C422" s="56" t="s">
        <v>1481</v>
      </c>
      <c r="D422" s="56" t="s">
        <v>1525</v>
      </c>
      <c r="E422" s="56" t="s">
        <v>400</v>
      </c>
      <c r="F422" s="56" t="s">
        <v>1728</v>
      </c>
      <c r="G422" s="56" t="s">
        <v>1986</v>
      </c>
      <c r="H422" s="56" t="s">
        <v>1439</v>
      </c>
      <c r="I422" s="56" t="s">
        <v>1814</v>
      </c>
      <c r="J422" s="61">
        <v>0</v>
      </c>
      <c r="K422" s="61">
        <v>0</v>
      </c>
      <c r="L422" s="61">
        <v>0</v>
      </c>
      <c r="M422" s="61">
        <v>0</v>
      </c>
      <c r="N422" s="61">
        <v>0</v>
      </c>
      <c r="O422" s="61">
        <v>0</v>
      </c>
      <c r="P422" s="61">
        <v>0</v>
      </c>
      <c r="Q422" s="61">
        <v>0</v>
      </c>
      <c r="R422" s="61">
        <v>0</v>
      </c>
      <c r="S422" s="61">
        <v>0</v>
      </c>
      <c r="T422" s="61">
        <v>0</v>
      </c>
      <c r="U422" s="61">
        <v>0</v>
      </c>
      <c r="V422" s="61">
        <v>0</v>
      </c>
      <c r="W422" s="60">
        <v>0</v>
      </c>
      <c r="X422" s="60">
        <v>0</v>
      </c>
      <c r="Y422" s="60">
        <v>0</v>
      </c>
      <c r="Z422" s="60">
        <v>0</v>
      </c>
      <c r="AA422" s="60">
        <v>0</v>
      </c>
      <c r="AB422" s="60">
        <v>0</v>
      </c>
      <c r="AC422" s="60">
        <v>0</v>
      </c>
      <c r="AD422" s="61">
        <v>0</v>
      </c>
      <c r="AE422" s="60">
        <v>0</v>
      </c>
      <c r="AF422" s="60">
        <v>0</v>
      </c>
      <c r="AG422" s="60">
        <v>0</v>
      </c>
      <c r="AH422" s="60">
        <v>0</v>
      </c>
      <c r="AI422" s="61">
        <v>0</v>
      </c>
      <c r="AJ422" s="60">
        <v>0</v>
      </c>
      <c r="AK422" s="60">
        <v>0</v>
      </c>
      <c r="AL422" s="60">
        <v>0</v>
      </c>
      <c r="AM422" s="60">
        <v>0</v>
      </c>
      <c r="AN422" s="61">
        <v>0</v>
      </c>
      <c r="AO422" s="60">
        <v>0</v>
      </c>
    </row>
    <row r="423" spans="1:41" x14ac:dyDescent="0.15">
      <c r="A423" s="56" t="s">
        <v>1444</v>
      </c>
      <c r="B423" s="56" t="s">
        <v>1481</v>
      </c>
      <c r="C423" s="56" t="s">
        <v>1481</v>
      </c>
      <c r="D423" s="56" t="s">
        <v>1525</v>
      </c>
      <c r="E423" s="56" t="s">
        <v>400</v>
      </c>
      <c r="F423" s="56" t="s">
        <v>1728</v>
      </c>
      <c r="G423" s="56" t="s">
        <v>1986</v>
      </c>
      <c r="H423" s="56" t="s">
        <v>1439</v>
      </c>
      <c r="I423" s="56" t="s">
        <v>1815</v>
      </c>
      <c r="J423" s="61">
        <v>0</v>
      </c>
      <c r="K423" s="61">
        <v>0</v>
      </c>
      <c r="L423" s="61">
        <v>0</v>
      </c>
      <c r="M423" s="61">
        <v>0</v>
      </c>
      <c r="N423" s="61">
        <v>0</v>
      </c>
      <c r="O423" s="61">
        <v>0</v>
      </c>
      <c r="P423" s="61">
        <v>0</v>
      </c>
      <c r="Q423" s="61">
        <v>0</v>
      </c>
      <c r="R423" s="61">
        <v>0</v>
      </c>
      <c r="S423" s="61">
        <v>0</v>
      </c>
      <c r="T423" s="61">
        <v>0</v>
      </c>
      <c r="U423" s="61">
        <v>0</v>
      </c>
      <c r="V423" s="61">
        <v>0</v>
      </c>
      <c r="W423" s="60">
        <v>0</v>
      </c>
      <c r="X423" s="60">
        <v>0</v>
      </c>
      <c r="Y423" s="60">
        <v>0</v>
      </c>
      <c r="Z423" s="60">
        <v>0</v>
      </c>
      <c r="AA423" s="60">
        <v>0</v>
      </c>
      <c r="AB423" s="60">
        <v>0</v>
      </c>
      <c r="AC423" s="60">
        <v>0</v>
      </c>
      <c r="AD423" s="61">
        <v>0</v>
      </c>
      <c r="AE423" s="60">
        <v>0</v>
      </c>
      <c r="AF423" s="60">
        <v>0</v>
      </c>
      <c r="AG423" s="60">
        <v>0</v>
      </c>
      <c r="AH423" s="60">
        <v>0</v>
      </c>
      <c r="AI423" s="61">
        <v>0</v>
      </c>
      <c r="AJ423" s="60">
        <v>0</v>
      </c>
      <c r="AK423" s="60">
        <v>0</v>
      </c>
      <c r="AL423" s="60">
        <v>0</v>
      </c>
      <c r="AM423" s="60">
        <v>0</v>
      </c>
      <c r="AN423" s="61">
        <v>0</v>
      </c>
      <c r="AO423" s="60">
        <v>0</v>
      </c>
    </row>
    <row r="424" spans="1:41" x14ac:dyDescent="0.15">
      <c r="A424" s="56" t="s">
        <v>1445</v>
      </c>
      <c r="B424" s="56" t="s">
        <v>1481</v>
      </c>
      <c r="C424" s="56" t="s">
        <v>1481</v>
      </c>
      <c r="D424" s="56" t="s">
        <v>1525</v>
      </c>
      <c r="E424" s="56" t="s">
        <v>400</v>
      </c>
      <c r="F424" s="56" t="s">
        <v>1728</v>
      </c>
      <c r="G424" s="56" t="s">
        <v>1986</v>
      </c>
      <c r="H424" s="56" t="s">
        <v>1439</v>
      </c>
      <c r="I424" s="56" t="s">
        <v>1816</v>
      </c>
      <c r="J424" s="61">
        <v>0</v>
      </c>
      <c r="K424" s="61">
        <v>0</v>
      </c>
      <c r="L424" s="61">
        <v>0</v>
      </c>
      <c r="M424" s="61">
        <v>0</v>
      </c>
      <c r="N424" s="61">
        <v>0</v>
      </c>
      <c r="O424" s="61">
        <v>0</v>
      </c>
      <c r="P424" s="61">
        <v>0</v>
      </c>
      <c r="Q424" s="61">
        <v>0</v>
      </c>
      <c r="R424" s="61">
        <v>0</v>
      </c>
      <c r="S424" s="61">
        <v>0</v>
      </c>
      <c r="T424" s="61">
        <v>0</v>
      </c>
      <c r="U424" s="61">
        <v>0</v>
      </c>
      <c r="V424" s="61">
        <v>0</v>
      </c>
      <c r="W424" s="60">
        <v>0</v>
      </c>
      <c r="X424" s="60">
        <v>0</v>
      </c>
      <c r="Y424" s="60">
        <v>0</v>
      </c>
      <c r="Z424" s="60">
        <v>0</v>
      </c>
      <c r="AA424" s="60">
        <v>0</v>
      </c>
      <c r="AB424" s="60">
        <v>0</v>
      </c>
      <c r="AC424" s="60">
        <v>0</v>
      </c>
      <c r="AD424" s="61">
        <v>0</v>
      </c>
      <c r="AE424" s="60">
        <v>0</v>
      </c>
      <c r="AF424" s="60">
        <v>0</v>
      </c>
      <c r="AG424" s="60">
        <v>0</v>
      </c>
      <c r="AH424" s="60">
        <v>0</v>
      </c>
      <c r="AI424" s="61">
        <v>0</v>
      </c>
      <c r="AJ424" s="60">
        <v>0</v>
      </c>
      <c r="AK424" s="60">
        <v>0</v>
      </c>
      <c r="AL424" s="60">
        <v>0</v>
      </c>
      <c r="AM424" s="60">
        <v>0</v>
      </c>
      <c r="AN424" s="61">
        <v>0</v>
      </c>
      <c r="AO424" s="60">
        <v>0</v>
      </c>
    </row>
    <row r="425" spans="1:41" x14ac:dyDescent="0.15">
      <c r="A425" s="56" t="s">
        <v>1446</v>
      </c>
      <c r="B425" s="56" t="s">
        <v>1481</v>
      </c>
      <c r="C425" s="56" t="s">
        <v>1481</v>
      </c>
      <c r="D425" s="56" t="s">
        <v>1525</v>
      </c>
      <c r="E425" s="56" t="s">
        <v>400</v>
      </c>
      <c r="F425" s="56" t="s">
        <v>1728</v>
      </c>
      <c r="G425" s="56" t="s">
        <v>1986</v>
      </c>
      <c r="H425" s="56" t="s">
        <v>1439</v>
      </c>
      <c r="I425" s="56" t="s">
        <v>1817</v>
      </c>
      <c r="J425" s="61">
        <v>0</v>
      </c>
      <c r="K425" s="61">
        <v>14243</v>
      </c>
      <c r="L425" s="61">
        <v>0</v>
      </c>
      <c r="M425" s="61">
        <v>14243</v>
      </c>
      <c r="N425" s="61">
        <v>0</v>
      </c>
      <c r="O425" s="61">
        <v>0</v>
      </c>
      <c r="P425" s="61">
        <v>14243</v>
      </c>
      <c r="Q425" s="61">
        <v>0</v>
      </c>
      <c r="R425" s="61">
        <v>14243</v>
      </c>
      <c r="S425" s="61">
        <v>0</v>
      </c>
      <c r="T425" s="61">
        <v>0</v>
      </c>
      <c r="U425" s="61">
        <v>0</v>
      </c>
      <c r="V425" s="61">
        <v>0</v>
      </c>
      <c r="W425" s="60">
        <v>100</v>
      </c>
      <c r="X425" s="60">
        <v>0</v>
      </c>
      <c r="Y425" s="60">
        <v>100</v>
      </c>
      <c r="Z425" s="60">
        <v>100</v>
      </c>
      <c r="AA425" s="60">
        <v>0</v>
      </c>
      <c r="AB425" s="60">
        <v>100</v>
      </c>
      <c r="AC425" s="60">
        <v>0</v>
      </c>
      <c r="AD425" s="61">
        <v>14355</v>
      </c>
      <c r="AE425" s="60">
        <v>-0.78021600000000002</v>
      </c>
      <c r="AF425" s="60">
        <v>100</v>
      </c>
      <c r="AG425" s="60">
        <v>0</v>
      </c>
      <c r="AH425" s="60">
        <v>100</v>
      </c>
      <c r="AI425" s="61">
        <v>14243</v>
      </c>
      <c r="AJ425" s="60">
        <v>100</v>
      </c>
      <c r="AK425" s="60">
        <v>0</v>
      </c>
      <c r="AL425" s="60">
        <v>100</v>
      </c>
      <c r="AM425" s="60">
        <v>0</v>
      </c>
      <c r="AN425" s="61">
        <v>14355</v>
      </c>
      <c r="AO425" s="60">
        <v>-0.78021600000000002</v>
      </c>
    </row>
    <row r="426" spans="1:41" x14ac:dyDescent="0.15">
      <c r="A426" s="56" t="s">
        <v>1447</v>
      </c>
      <c r="B426" s="56" t="s">
        <v>1481</v>
      </c>
      <c r="C426" s="56" t="s">
        <v>1481</v>
      </c>
      <c r="D426" s="56" t="s">
        <v>1525</v>
      </c>
      <c r="E426" s="56" t="s">
        <v>400</v>
      </c>
      <c r="F426" s="56" t="s">
        <v>1728</v>
      </c>
      <c r="G426" s="56" t="s">
        <v>1986</v>
      </c>
      <c r="H426" s="56" t="s">
        <v>1439</v>
      </c>
      <c r="I426" s="56" t="s">
        <v>1818</v>
      </c>
      <c r="J426" s="61">
        <v>0</v>
      </c>
      <c r="K426" s="61">
        <v>14243</v>
      </c>
      <c r="L426" s="61">
        <v>0</v>
      </c>
      <c r="M426" s="61">
        <v>14243</v>
      </c>
      <c r="N426" s="61">
        <v>0</v>
      </c>
      <c r="O426" s="61">
        <v>0</v>
      </c>
      <c r="P426" s="61">
        <v>14243</v>
      </c>
      <c r="Q426" s="61">
        <v>0</v>
      </c>
      <c r="R426" s="61">
        <v>14243</v>
      </c>
      <c r="S426" s="61">
        <v>0</v>
      </c>
      <c r="T426" s="61">
        <v>0</v>
      </c>
      <c r="U426" s="61">
        <v>0</v>
      </c>
      <c r="V426" s="61">
        <v>0</v>
      </c>
      <c r="W426" s="60">
        <v>100</v>
      </c>
      <c r="X426" s="60">
        <v>0</v>
      </c>
      <c r="Y426" s="60">
        <v>100</v>
      </c>
      <c r="Z426" s="60">
        <v>100</v>
      </c>
      <c r="AA426" s="60">
        <v>0</v>
      </c>
      <c r="AB426" s="60">
        <v>100</v>
      </c>
      <c r="AC426" s="60">
        <v>0</v>
      </c>
      <c r="AD426" s="61">
        <v>14355</v>
      </c>
      <c r="AE426" s="60">
        <v>-0.78021600000000002</v>
      </c>
      <c r="AF426" s="60">
        <v>100</v>
      </c>
      <c r="AG426" s="60">
        <v>0</v>
      </c>
      <c r="AH426" s="60">
        <v>100</v>
      </c>
      <c r="AI426" s="61">
        <v>14243</v>
      </c>
      <c r="AJ426" s="60">
        <v>100</v>
      </c>
      <c r="AK426" s="60">
        <v>0</v>
      </c>
      <c r="AL426" s="60">
        <v>100</v>
      </c>
      <c r="AM426" s="60">
        <v>0</v>
      </c>
      <c r="AN426" s="61">
        <v>14355</v>
      </c>
      <c r="AO426" s="60">
        <v>-0.78021600000000002</v>
      </c>
    </row>
    <row r="427" spans="1:41" x14ac:dyDescent="0.15">
      <c r="A427" s="56" t="s">
        <v>1448</v>
      </c>
      <c r="B427" s="56" t="s">
        <v>1481</v>
      </c>
      <c r="C427" s="56" t="s">
        <v>1481</v>
      </c>
      <c r="D427" s="56" t="s">
        <v>1525</v>
      </c>
      <c r="E427" s="56" t="s">
        <v>400</v>
      </c>
      <c r="F427" s="56" t="s">
        <v>1728</v>
      </c>
      <c r="G427" s="56" t="s">
        <v>1986</v>
      </c>
      <c r="H427" s="56" t="s">
        <v>1439</v>
      </c>
      <c r="I427" s="56" t="s">
        <v>1819</v>
      </c>
      <c r="J427" s="61">
        <v>0</v>
      </c>
      <c r="K427" s="61">
        <v>14243</v>
      </c>
      <c r="L427" s="61">
        <v>0</v>
      </c>
      <c r="M427" s="61">
        <v>14243</v>
      </c>
      <c r="N427" s="61">
        <v>0</v>
      </c>
      <c r="O427" s="61">
        <v>0</v>
      </c>
      <c r="P427" s="61">
        <v>14243</v>
      </c>
      <c r="Q427" s="61">
        <v>0</v>
      </c>
      <c r="R427" s="61">
        <v>14243</v>
      </c>
      <c r="S427" s="61">
        <v>0</v>
      </c>
      <c r="T427" s="61">
        <v>0</v>
      </c>
      <c r="U427" s="61">
        <v>0</v>
      </c>
      <c r="V427" s="61">
        <v>0</v>
      </c>
      <c r="W427" s="60">
        <v>100</v>
      </c>
      <c r="X427" s="60">
        <v>0</v>
      </c>
      <c r="Y427" s="60">
        <v>100</v>
      </c>
      <c r="Z427" s="60">
        <v>100</v>
      </c>
      <c r="AA427" s="60">
        <v>0</v>
      </c>
      <c r="AB427" s="60">
        <v>100</v>
      </c>
      <c r="AC427" s="60">
        <v>0</v>
      </c>
      <c r="AD427" s="61">
        <v>14355</v>
      </c>
      <c r="AE427" s="60">
        <v>-0.78021600000000002</v>
      </c>
      <c r="AF427" s="60">
        <v>100</v>
      </c>
      <c r="AG427" s="60">
        <v>0</v>
      </c>
      <c r="AH427" s="60">
        <v>100</v>
      </c>
      <c r="AI427" s="61">
        <v>14243</v>
      </c>
      <c r="AJ427" s="60">
        <v>100</v>
      </c>
      <c r="AK427" s="60">
        <v>0</v>
      </c>
      <c r="AL427" s="60">
        <v>100</v>
      </c>
      <c r="AM427" s="60">
        <v>0</v>
      </c>
      <c r="AN427" s="61">
        <v>14355</v>
      </c>
      <c r="AO427" s="60">
        <v>-0.78021600000000002</v>
      </c>
    </row>
    <row r="428" spans="1:41" x14ac:dyDescent="0.15">
      <c r="A428" s="56" t="s">
        <v>1449</v>
      </c>
      <c r="B428" s="56" t="s">
        <v>1481</v>
      </c>
      <c r="C428" s="56" t="s">
        <v>1481</v>
      </c>
      <c r="D428" s="56" t="s">
        <v>1525</v>
      </c>
      <c r="E428" s="56" t="s">
        <v>400</v>
      </c>
      <c r="F428" s="56" t="s">
        <v>1728</v>
      </c>
      <c r="G428" s="56" t="s">
        <v>1986</v>
      </c>
      <c r="H428" s="56" t="s">
        <v>1439</v>
      </c>
      <c r="I428" s="56" t="s">
        <v>1820</v>
      </c>
      <c r="J428" s="61">
        <v>0</v>
      </c>
      <c r="K428" s="61">
        <v>0</v>
      </c>
      <c r="L428" s="61">
        <v>0</v>
      </c>
      <c r="M428" s="61">
        <v>0</v>
      </c>
      <c r="N428" s="61">
        <v>0</v>
      </c>
      <c r="O428" s="61">
        <v>0</v>
      </c>
      <c r="P428" s="61">
        <v>0</v>
      </c>
      <c r="Q428" s="61">
        <v>0</v>
      </c>
      <c r="R428" s="61">
        <v>0</v>
      </c>
      <c r="S428" s="61">
        <v>0</v>
      </c>
      <c r="T428" s="61">
        <v>0</v>
      </c>
      <c r="U428" s="61">
        <v>0</v>
      </c>
      <c r="V428" s="61">
        <v>0</v>
      </c>
      <c r="W428" s="60">
        <v>0</v>
      </c>
      <c r="X428" s="60">
        <v>0</v>
      </c>
      <c r="Y428" s="60">
        <v>0</v>
      </c>
      <c r="Z428" s="60">
        <v>0</v>
      </c>
      <c r="AA428" s="60">
        <v>0</v>
      </c>
      <c r="AB428" s="60">
        <v>0</v>
      </c>
      <c r="AC428" s="60">
        <v>0</v>
      </c>
      <c r="AD428" s="61">
        <v>0</v>
      </c>
      <c r="AE428" s="60">
        <v>0</v>
      </c>
      <c r="AF428" s="60">
        <v>0</v>
      </c>
      <c r="AG428" s="60">
        <v>0</v>
      </c>
      <c r="AH428" s="60">
        <v>0</v>
      </c>
      <c r="AI428" s="61">
        <v>0</v>
      </c>
      <c r="AJ428" s="60">
        <v>0</v>
      </c>
      <c r="AK428" s="60">
        <v>0</v>
      </c>
      <c r="AL428" s="60">
        <v>0</v>
      </c>
      <c r="AM428" s="60">
        <v>0</v>
      </c>
      <c r="AN428" s="61">
        <v>0</v>
      </c>
      <c r="AO428" s="60">
        <v>0</v>
      </c>
    </row>
    <row r="429" spans="1:41" x14ac:dyDescent="0.15">
      <c r="A429" s="56" t="s">
        <v>1450</v>
      </c>
      <c r="B429" s="56" t="s">
        <v>1481</v>
      </c>
      <c r="C429" s="56" t="s">
        <v>1481</v>
      </c>
      <c r="D429" s="56" t="s">
        <v>1525</v>
      </c>
      <c r="E429" s="56" t="s">
        <v>400</v>
      </c>
      <c r="F429" s="56" t="s">
        <v>1728</v>
      </c>
      <c r="G429" s="56" t="s">
        <v>1986</v>
      </c>
      <c r="H429" s="56" t="s">
        <v>1439</v>
      </c>
      <c r="I429" s="56" t="s">
        <v>1821</v>
      </c>
      <c r="J429" s="61">
        <v>0</v>
      </c>
      <c r="K429" s="61">
        <v>0</v>
      </c>
      <c r="L429" s="61">
        <v>0</v>
      </c>
      <c r="M429" s="61">
        <v>0</v>
      </c>
      <c r="N429" s="61">
        <v>0</v>
      </c>
      <c r="O429" s="61">
        <v>0</v>
      </c>
      <c r="P429" s="61">
        <v>0</v>
      </c>
      <c r="Q429" s="61">
        <v>0</v>
      </c>
      <c r="R429" s="61">
        <v>0</v>
      </c>
      <c r="S429" s="61">
        <v>0</v>
      </c>
      <c r="T429" s="61">
        <v>0</v>
      </c>
      <c r="U429" s="61">
        <v>0</v>
      </c>
      <c r="V429" s="61">
        <v>0</v>
      </c>
      <c r="W429" s="60">
        <v>0</v>
      </c>
      <c r="X429" s="60">
        <v>0</v>
      </c>
      <c r="Y429" s="60">
        <v>0</v>
      </c>
      <c r="Z429" s="60">
        <v>0</v>
      </c>
      <c r="AA429" s="60">
        <v>0</v>
      </c>
      <c r="AB429" s="60">
        <v>0</v>
      </c>
      <c r="AC429" s="60">
        <v>0</v>
      </c>
      <c r="AD429" s="61">
        <v>0</v>
      </c>
      <c r="AE429" s="60">
        <v>0</v>
      </c>
      <c r="AF429" s="60">
        <v>0</v>
      </c>
      <c r="AG429" s="60">
        <v>0</v>
      </c>
      <c r="AH429" s="60">
        <v>0</v>
      </c>
      <c r="AI429" s="61">
        <v>0</v>
      </c>
      <c r="AJ429" s="60">
        <v>0</v>
      </c>
      <c r="AK429" s="60">
        <v>0</v>
      </c>
      <c r="AL429" s="60">
        <v>0</v>
      </c>
      <c r="AM429" s="60">
        <v>0</v>
      </c>
      <c r="AN429" s="61">
        <v>0</v>
      </c>
      <c r="AO429" s="60">
        <v>0</v>
      </c>
    </row>
    <row r="430" spans="1:41" x14ac:dyDescent="0.15">
      <c r="A430" s="56" t="s">
        <v>1451</v>
      </c>
      <c r="B430" s="56" t="s">
        <v>1481</v>
      </c>
      <c r="C430" s="56" t="s">
        <v>1481</v>
      </c>
      <c r="D430" s="56" t="s">
        <v>1525</v>
      </c>
      <c r="E430" s="56" t="s">
        <v>400</v>
      </c>
      <c r="F430" s="56" t="s">
        <v>1728</v>
      </c>
      <c r="G430" s="56" t="s">
        <v>1986</v>
      </c>
      <c r="H430" s="56" t="s">
        <v>1439</v>
      </c>
      <c r="I430" s="56" t="s">
        <v>1822</v>
      </c>
      <c r="J430" s="61">
        <v>0</v>
      </c>
      <c r="K430" s="61">
        <v>0</v>
      </c>
      <c r="L430" s="61">
        <v>0</v>
      </c>
      <c r="M430" s="61">
        <v>0</v>
      </c>
      <c r="N430" s="61">
        <v>0</v>
      </c>
      <c r="O430" s="61">
        <v>0</v>
      </c>
      <c r="P430" s="61">
        <v>0</v>
      </c>
      <c r="Q430" s="61">
        <v>0</v>
      </c>
      <c r="R430" s="61">
        <v>0</v>
      </c>
      <c r="S430" s="61">
        <v>0</v>
      </c>
      <c r="T430" s="61">
        <v>0</v>
      </c>
      <c r="U430" s="61">
        <v>0</v>
      </c>
      <c r="V430" s="61">
        <v>0</v>
      </c>
      <c r="W430" s="60">
        <v>0</v>
      </c>
      <c r="X430" s="60">
        <v>0</v>
      </c>
      <c r="Y430" s="60">
        <v>0</v>
      </c>
      <c r="Z430" s="60">
        <v>0</v>
      </c>
      <c r="AA430" s="60">
        <v>0</v>
      </c>
      <c r="AB430" s="60">
        <v>0</v>
      </c>
      <c r="AC430" s="60">
        <v>0</v>
      </c>
      <c r="AD430" s="61">
        <v>0</v>
      </c>
      <c r="AE430" s="60">
        <v>0</v>
      </c>
      <c r="AF430" s="60">
        <v>0</v>
      </c>
      <c r="AG430" s="60">
        <v>0</v>
      </c>
      <c r="AH430" s="60">
        <v>0</v>
      </c>
      <c r="AI430" s="61">
        <v>0</v>
      </c>
      <c r="AJ430" s="60">
        <v>0</v>
      </c>
      <c r="AK430" s="60">
        <v>0</v>
      </c>
      <c r="AL430" s="60">
        <v>0</v>
      </c>
      <c r="AM430" s="60">
        <v>0</v>
      </c>
      <c r="AN430" s="61">
        <v>0</v>
      </c>
      <c r="AO430" s="60">
        <v>0</v>
      </c>
    </row>
    <row r="431" spans="1:41" x14ac:dyDescent="0.15">
      <c r="A431" s="56" t="s">
        <v>1452</v>
      </c>
      <c r="B431" s="56" t="s">
        <v>1481</v>
      </c>
      <c r="C431" s="56" t="s">
        <v>1481</v>
      </c>
      <c r="D431" s="56" t="s">
        <v>1525</v>
      </c>
      <c r="E431" s="56" t="s">
        <v>400</v>
      </c>
      <c r="F431" s="56" t="s">
        <v>1728</v>
      </c>
      <c r="G431" s="56" t="s">
        <v>1986</v>
      </c>
      <c r="H431" s="56" t="s">
        <v>1439</v>
      </c>
      <c r="I431" s="56" t="s">
        <v>1823</v>
      </c>
      <c r="J431" s="61">
        <v>0</v>
      </c>
      <c r="K431" s="61">
        <v>0</v>
      </c>
      <c r="L431" s="61">
        <v>0</v>
      </c>
      <c r="M431" s="61">
        <v>0</v>
      </c>
      <c r="N431" s="61">
        <v>0</v>
      </c>
      <c r="O431" s="61">
        <v>0</v>
      </c>
      <c r="P431" s="61">
        <v>0</v>
      </c>
      <c r="Q431" s="61">
        <v>0</v>
      </c>
      <c r="R431" s="61">
        <v>0</v>
      </c>
      <c r="S431" s="61">
        <v>0</v>
      </c>
      <c r="T431" s="61">
        <v>0</v>
      </c>
      <c r="U431" s="61">
        <v>0</v>
      </c>
      <c r="V431" s="61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1">
        <v>0</v>
      </c>
      <c r="AE431" s="60">
        <v>0</v>
      </c>
      <c r="AF431" s="60">
        <v>0</v>
      </c>
      <c r="AG431" s="60">
        <v>0</v>
      </c>
      <c r="AH431" s="60">
        <v>0</v>
      </c>
      <c r="AI431" s="61">
        <v>0</v>
      </c>
      <c r="AJ431" s="60">
        <v>0</v>
      </c>
      <c r="AK431" s="60">
        <v>0</v>
      </c>
      <c r="AL431" s="60">
        <v>0</v>
      </c>
      <c r="AM431" s="60">
        <v>0</v>
      </c>
      <c r="AN431" s="61">
        <v>0</v>
      </c>
      <c r="AO431" s="60">
        <v>0</v>
      </c>
    </row>
    <row r="432" spans="1:41" x14ac:dyDescent="0.15">
      <c r="A432" s="56" t="s">
        <v>1453</v>
      </c>
      <c r="B432" s="56" t="s">
        <v>1481</v>
      </c>
      <c r="C432" s="56" t="s">
        <v>1481</v>
      </c>
      <c r="D432" s="56" t="s">
        <v>1525</v>
      </c>
      <c r="E432" s="56" t="s">
        <v>400</v>
      </c>
      <c r="F432" s="56" t="s">
        <v>1728</v>
      </c>
      <c r="G432" s="56" t="s">
        <v>1986</v>
      </c>
      <c r="H432" s="56" t="s">
        <v>1439</v>
      </c>
      <c r="I432" s="56" t="s">
        <v>1824</v>
      </c>
      <c r="J432" s="61">
        <v>0</v>
      </c>
      <c r="K432" s="61">
        <v>0</v>
      </c>
      <c r="L432" s="61">
        <v>0</v>
      </c>
      <c r="M432" s="61">
        <v>0</v>
      </c>
      <c r="N432" s="61">
        <v>0</v>
      </c>
      <c r="O432" s="61">
        <v>0</v>
      </c>
      <c r="P432" s="61">
        <v>0</v>
      </c>
      <c r="Q432" s="61">
        <v>0</v>
      </c>
      <c r="R432" s="61">
        <v>0</v>
      </c>
      <c r="S432" s="61">
        <v>0</v>
      </c>
      <c r="T432" s="61">
        <v>0</v>
      </c>
      <c r="U432" s="61">
        <v>0</v>
      </c>
      <c r="V432" s="61">
        <v>0</v>
      </c>
      <c r="W432" s="60">
        <v>0</v>
      </c>
      <c r="X432" s="60">
        <v>0</v>
      </c>
      <c r="Y432" s="60">
        <v>0</v>
      </c>
      <c r="Z432" s="60">
        <v>0</v>
      </c>
      <c r="AA432" s="60">
        <v>0</v>
      </c>
      <c r="AB432" s="60">
        <v>0</v>
      </c>
      <c r="AC432" s="60">
        <v>0</v>
      </c>
      <c r="AD432" s="61">
        <v>0</v>
      </c>
      <c r="AE432" s="60">
        <v>0</v>
      </c>
      <c r="AF432" s="60">
        <v>0</v>
      </c>
      <c r="AG432" s="60">
        <v>0</v>
      </c>
      <c r="AH432" s="60">
        <v>0</v>
      </c>
      <c r="AI432" s="61">
        <v>0</v>
      </c>
      <c r="AJ432" s="60">
        <v>0</v>
      </c>
      <c r="AK432" s="60">
        <v>0</v>
      </c>
      <c r="AL432" s="60">
        <v>0</v>
      </c>
      <c r="AM432" s="60">
        <v>0</v>
      </c>
      <c r="AN432" s="61">
        <v>0</v>
      </c>
      <c r="AO432" s="60">
        <v>0</v>
      </c>
    </row>
    <row r="433" spans="1:41" x14ac:dyDescent="0.15">
      <c r="A433" s="56" t="s">
        <v>1454</v>
      </c>
      <c r="B433" s="56" t="s">
        <v>1481</v>
      </c>
      <c r="C433" s="56" t="s">
        <v>1481</v>
      </c>
      <c r="D433" s="56" t="s">
        <v>1525</v>
      </c>
      <c r="E433" s="56" t="s">
        <v>400</v>
      </c>
      <c r="F433" s="56" t="s">
        <v>1728</v>
      </c>
      <c r="G433" s="56" t="s">
        <v>1986</v>
      </c>
      <c r="H433" s="56" t="s">
        <v>1439</v>
      </c>
      <c r="I433" s="56" t="s">
        <v>1825</v>
      </c>
      <c r="J433" s="61">
        <v>0</v>
      </c>
      <c r="K433" s="61">
        <v>0</v>
      </c>
      <c r="L433" s="61">
        <v>0</v>
      </c>
      <c r="M433" s="61">
        <v>0</v>
      </c>
      <c r="N433" s="61">
        <v>0</v>
      </c>
      <c r="O433" s="61">
        <v>0</v>
      </c>
      <c r="P433" s="61">
        <v>0</v>
      </c>
      <c r="Q433" s="61">
        <v>0</v>
      </c>
      <c r="R433" s="61">
        <v>0</v>
      </c>
      <c r="S433" s="61">
        <v>0</v>
      </c>
      <c r="T433" s="61">
        <v>0</v>
      </c>
      <c r="U433" s="61">
        <v>0</v>
      </c>
      <c r="V433" s="61">
        <v>0</v>
      </c>
      <c r="W433" s="60">
        <v>0</v>
      </c>
      <c r="X433" s="60">
        <v>0</v>
      </c>
      <c r="Y433" s="60">
        <v>0</v>
      </c>
      <c r="Z433" s="60">
        <v>0</v>
      </c>
      <c r="AA433" s="60">
        <v>0</v>
      </c>
      <c r="AB433" s="60">
        <v>0</v>
      </c>
      <c r="AC433" s="60">
        <v>0</v>
      </c>
      <c r="AD433" s="61">
        <v>0</v>
      </c>
      <c r="AE433" s="60">
        <v>0</v>
      </c>
      <c r="AF433" s="60">
        <v>0</v>
      </c>
      <c r="AG433" s="60">
        <v>0</v>
      </c>
      <c r="AH433" s="60">
        <v>0</v>
      </c>
      <c r="AI433" s="61">
        <v>0</v>
      </c>
      <c r="AJ433" s="60">
        <v>0</v>
      </c>
      <c r="AK433" s="60">
        <v>0</v>
      </c>
      <c r="AL433" s="60">
        <v>0</v>
      </c>
      <c r="AM433" s="60">
        <v>0</v>
      </c>
      <c r="AN433" s="61">
        <v>0</v>
      </c>
      <c r="AO433" s="60">
        <v>0</v>
      </c>
    </row>
    <row r="434" spans="1:41" x14ac:dyDescent="0.15">
      <c r="A434" s="56" t="s">
        <v>1455</v>
      </c>
      <c r="B434" s="56" t="s">
        <v>1481</v>
      </c>
      <c r="C434" s="56" t="s">
        <v>1481</v>
      </c>
      <c r="D434" s="56" t="s">
        <v>1525</v>
      </c>
      <c r="E434" s="56" t="s">
        <v>400</v>
      </c>
      <c r="F434" s="56" t="s">
        <v>1728</v>
      </c>
      <c r="G434" s="56" t="s">
        <v>1986</v>
      </c>
      <c r="H434" s="56" t="s">
        <v>1439</v>
      </c>
      <c r="I434" s="56" t="s">
        <v>1826</v>
      </c>
      <c r="J434" s="61">
        <v>0</v>
      </c>
      <c r="K434" s="61">
        <v>0</v>
      </c>
      <c r="L434" s="61">
        <v>0</v>
      </c>
      <c r="M434" s="61">
        <v>0</v>
      </c>
      <c r="N434" s="61">
        <v>0</v>
      </c>
      <c r="O434" s="61">
        <v>0</v>
      </c>
      <c r="P434" s="61">
        <v>0</v>
      </c>
      <c r="Q434" s="61">
        <v>0</v>
      </c>
      <c r="R434" s="61">
        <v>0</v>
      </c>
      <c r="S434" s="61">
        <v>0</v>
      </c>
      <c r="T434" s="61">
        <v>0</v>
      </c>
      <c r="U434" s="61">
        <v>0</v>
      </c>
      <c r="V434" s="61">
        <v>0</v>
      </c>
      <c r="W434" s="60">
        <v>0</v>
      </c>
      <c r="X434" s="60">
        <v>0</v>
      </c>
      <c r="Y434" s="60">
        <v>0</v>
      </c>
      <c r="Z434" s="60">
        <v>0</v>
      </c>
      <c r="AA434" s="60">
        <v>0</v>
      </c>
      <c r="AB434" s="60">
        <v>0</v>
      </c>
      <c r="AC434" s="60">
        <v>0</v>
      </c>
      <c r="AD434" s="61">
        <v>0</v>
      </c>
      <c r="AE434" s="60">
        <v>0</v>
      </c>
      <c r="AF434" s="60">
        <v>0</v>
      </c>
      <c r="AG434" s="60">
        <v>0</v>
      </c>
      <c r="AH434" s="60">
        <v>0</v>
      </c>
      <c r="AI434" s="61">
        <v>0</v>
      </c>
      <c r="AJ434" s="60">
        <v>0</v>
      </c>
      <c r="AK434" s="60">
        <v>0</v>
      </c>
      <c r="AL434" s="60">
        <v>0</v>
      </c>
      <c r="AM434" s="60">
        <v>0</v>
      </c>
      <c r="AN434" s="61">
        <v>0</v>
      </c>
      <c r="AO434" s="60">
        <v>0</v>
      </c>
    </row>
    <row r="435" spans="1:41" x14ac:dyDescent="0.15">
      <c r="A435" s="56" t="s">
        <v>1456</v>
      </c>
      <c r="B435" s="56" t="s">
        <v>1481</v>
      </c>
      <c r="C435" s="56" t="s">
        <v>1481</v>
      </c>
      <c r="D435" s="56" t="s">
        <v>1525</v>
      </c>
      <c r="E435" s="56" t="s">
        <v>400</v>
      </c>
      <c r="F435" s="56" t="s">
        <v>1728</v>
      </c>
      <c r="G435" s="56" t="s">
        <v>1986</v>
      </c>
      <c r="H435" s="56" t="s">
        <v>1439</v>
      </c>
      <c r="I435" s="56" t="s">
        <v>1827</v>
      </c>
      <c r="J435" s="61">
        <v>0</v>
      </c>
      <c r="K435" s="61">
        <v>0</v>
      </c>
      <c r="L435" s="61">
        <v>0</v>
      </c>
      <c r="M435" s="61">
        <v>0</v>
      </c>
      <c r="N435" s="61">
        <v>0</v>
      </c>
      <c r="O435" s="61">
        <v>0</v>
      </c>
      <c r="P435" s="61">
        <v>0</v>
      </c>
      <c r="Q435" s="61">
        <v>0</v>
      </c>
      <c r="R435" s="61">
        <v>0</v>
      </c>
      <c r="S435" s="61">
        <v>0</v>
      </c>
      <c r="T435" s="61">
        <v>0</v>
      </c>
      <c r="U435" s="61">
        <v>0</v>
      </c>
      <c r="V435" s="61">
        <v>0</v>
      </c>
      <c r="W435" s="60">
        <v>0</v>
      </c>
      <c r="X435" s="60">
        <v>0</v>
      </c>
      <c r="Y435" s="60">
        <v>0</v>
      </c>
      <c r="Z435" s="60">
        <v>0</v>
      </c>
      <c r="AA435" s="60">
        <v>0</v>
      </c>
      <c r="AB435" s="60">
        <v>0</v>
      </c>
      <c r="AC435" s="60">
        <v>0</v>
      </c>
      <c r="AD435" s="61">
        <v>0</v>
      </c>
      <c r="AE435" s="60">
        <v>0</v>
      </c>
      <c r="AF435" s="60">
        <v>0</v>
      </c>
      <c r="AG435" s="60">
        <v>0</v>
      </c>
      <c r="AH435" s="60">
        <v>0</v>
      </c>
      <c r="AI435" s="61">
        <v>0</v>
      </c>
      <c r="AJ435" s="60">
        <v>0</v>
      </c>
      <c r="AK435" s="60">
        <v>0</v>
      </c>
      <c r="AL435" s="60">
        <v>0</v>
      </c>
      <c r="AM435" s="60">
        <v>0</v>
      </c>
      <c r="AN435" s="61">
        <v>0</v>
      </c>
      <c r="AO435" s="60">
        <v>0</v>
      </c>
    </row>
    <row r="436" spans="1:41" x14ac:dyDescent="0.15">
      <c r="A436" s="56" t="s">
        <v>1457</v>
      </c>
      <c r="B436" s="56" t="s">
        <v>1481</v>
      </c>
      <c r="C436" s="56" t="s">
        <v>1481</v>
      </c>
      <c r="D436" s="56" t="s">
        <v>1525</v>
      </c>
      <c r="E436" s="56" t="s">
        <v>400</v>
      </c>
      <c r="F436" s="56" t="s">
        <v>1728</v>
      </c>
      <c r="G436" s="56" t="s">
        <v>1986</v>
      </c>
      <c r="H436" s="56" t="s">
        <v>1439</v>
      </c>
      <c r="I436" s="56" t="s">
        <v>1828</v>
      </c>
      <c r="J436" s="61">
        <v>0</v>
      </c>
      <c r="K436" s="61">
        <v>0</v>
      </c>
      <c r="L436" s="61">
        <v>0</v>
      </c>
      <c r="M436" s="61">
        <v>0</v>
      </c>
      <c r="N436" s="61">
        <v>0</v>
      </c>
      <c r="O436" s="61">
        <v>0</v>
      </c>
      <c r="P436" s="61">
        <v>0</v>
      </c>
      <c r="Q436" s="61">
        <v>0</v>
      </c>
      <c r="R436" s="61">
        <v>0</v>
      </c>
      <c r="S436" s="61">
        <v>0</v>
      </c>
      <c r="T436" s="61">
        <v>0</v>
      </c>
      <c r="U436" s="61">
        <v>0</v>
      </c>
      <c r="V436" s="61">
        <v>0</v>
      </c>
      <c r="W436" s="60">
        <v>0</v>
      </c>
      <c r="X436" s="60">
        <v>0</v>
      </c>
      <c r="Y436" s="60">
        <v>0</v>
      </c>
      <c r="Z436" s="60">
        <v>0</v>
      </c>
      <c r="AA436" s="60">
        <v>0</v>
      </c>
      <c r="AB436" s="60">
        <v>0</v>
      </c>
      <c r="AC436" s="60">
        <v>0</v>
      </c>
      <c r="AD436" s="61">
        <v>0</v>
      </c>
      <c r="AE436" s="60">
        <v>0</v>
      </c>
      <c r="AF436" s="60">
        <v>0</v>
      </c>
      <c r="AG436" s="60">
        <v>0</v>
      </c>
      <c r="AH436" s="60">
        <v>0</v>
      </c>
      <c r="AI436" s="61">
        <v>0</v>
      </c>
      <c r="AJ436" s="60">
        <v>0</v>
      </c>
      <c r="AK436" s="60">
        <v>0</v>
      </c>
      <c r="AL436" s="60">
        <v>0</v>
      </c>
      <c r="AM436" s="60">
        <v>0</v>
      </c>
      <c r="AN436" s="61">
        <v>0</v>
      </c>
      <c r="AO436" s="60">
        <v>0</v>
      </c>
    </row>
    <row r="437" spans="1:41" x14ac:dyDescent="0.15">
      <c r="A437" s="56" t="s">
        <v>1458</v>
      </c>
      <c r="B437" s="56" t="s">
        <v>1481</v>
      </c>
      <c r="C437" s="56" t="s">
        <v>1481</v>
      </c>
      <c r="D437" s="56" t="s">
        <v>1525</v>
      </c>
      <c r="E437" s="56" t="s">
        <v>400</v>
      </c>
      <c r="F437" s="56" t="s">
        <v>1728</v>
      </c>
      <c r="G437" s="56" t="s">
        <v>1986</v>
      </c>
      <c r="H437" s="56" t="s">
        <v>1439</v>
      </c>
      <c r="I437" s="56" t="s">
        <v>1829</v>
      </c>
      <c r="J437" s="61">
        <v>0</v>
      </c>
      <c r="K437" s="61">
        <v>0</v>
      </c>
      <c r="L437" s="61">
        <v>0</v>
      </c>
      <c r="M437" s="61">
        <v>0</v>
      </c>
      <c r="N437" s="61">
        <v>0</v>
      </c>
      <c r="O437" s="61">
        <v>0</v>
      </c>
      <c r="P437" s="61">
        <v>0</v>
      </c>
      <c r="Q437" s="61">
        <v>0</v>
      </c>
      <c r="R437" s="61">
        <v>0</v>
      </c>
      <c r="S437" s="61">
        <v>0</v>
      </c>
      <c r="T437" s="61">
        <v>0</v>
      </c>
      <c r="U437" s="61">
        <v>0</v>
      </c>
      <c r="V437" s="61">
        <v>0</v>
      </c>
      <c r="W437" s="60">
        <v>0</v>
      </c>
      <c r="X437" s="60">
        <v>0</v>
      </c>
      <c r="Y437" s="60">
        <v>0</v>
      </c>
      <c r="Z437" s="60">
        <v>0</v>
      </c>
      <c r="AA437" s="60">
        <v>0</v>
      </c>
      <c r="AB437" s="60">
        <v>0</v>
      </c>
      <c r="AC437" s="60">
        <v>0</v>
      </c>
      <c r="AD437" s="61">
        <v>0</v>
      </c>
      <c r="AE437" s="60">
        <v>0</v>
      </c>
      <c r="AF437" s="60">
        <v>0</v>
      </c>
      <c r="AG437" s="60">
        <v>0</v>
      </c>
      <c r="AH437" s="60">
        <v>0</v>
      </c>
      <c r="AI437" s="61">
        <v>0</v>
      </c>
      <c r="AJ437" s="60">
        <v>0</v>
      </c>
      <c r="AK437" s="60">
        <v>0</v>
      </c>
      <c r="AL437" s="60">
        <v>0</v>
      </c>
      <c r="AM437" s="60">
        <v>0</v>
      </c>
      <c r="AN437" s="61">
        <v>0</v>
      </c>
      <c r="AO437" s="60">
        <v>0</v>
      </c>
    </row>
    <row r="438" spans="1:41" x14ac:dyDescent="0.15">
      <c r="A438" s="56" t="s">
        <v>1459</v>
      </c>
      <c r="B438" s="56" t="s">
        <v>1481</v>
      </c>
      <c r="C438" s="56" t="s">
        <v>1481</v>
      </c>
      <c r="D438" s="56" t="s">
        <v>1525</v>
      </c>
      <c r="E438" s="56" t="s">
        <v>400</v>
      </c>
      <c r="F438" s="56" t="s">
        <v>1728</v>
      </c>
      <c r="G438" s="56" t="s">
        <v>1986</v>
      </c>
      <c r="H438" s="56" t="s">
        <v>1439</v>
      </c>
      <c r="I438" s="63" t="s">
        <v>1830</v>
      </c>
      <c r="J438" s="61">
        <v>0</v>
      </c>
      <c r="K438" s="61">
        <v>0</v>
      </c>
      <c r="L438" s="61">
        <v>0</v>
      </c>
      <c r="M438" s="61">
        <v>0</v>
      </c>
      <c r="N438" s="61">
        <v>0</v>
      </c>
      <c r="O438" s="61">
        <v>0</v>
      </c>
      <c r="P438" s="61">
        <v>0</v>
      </c>
      <c r="Q438" s="61">
        <v>0</v>
      </c>
      <c r="R438" s="61">
        <v>0</v>
      </c>
      <c r="S438" s="61">
        <v>0</v>
      </c>
      <c r="T438" s="61">
        <v>0</v>
      </c>
      <c r="U438" s="61">
        <v>0</v>
      </c>
      <c r="V438" s="61">
        <v>0</v>
      </c>
      <c r="W438" s="60">
        <v>0</v>
      </c>
      <c r="X438" s="60">
        <v>0</v>
      </c>
      <c r="Y438" s="60">
        <v>0</v>
      </c>
      <c r="Z438" s="60">
        <v>0</v>
      </c>
      <c r="AA438" s="60">
        <v>0</v>
      </c>
      <c r="AB438" s="60">
        <v>0</v>
      </c>
      <c r="AC438" s="60">
        <v>0</v>
      </c>
      <c r="AD438" s="61">
        <v>0</v>
      </c>
      <c r="AE438" s="60">
        <v>0</v>
      </c>
      <c r="AF438" s="60">
        <v>0</v>
      </c>
      <c r="AG438" s="60">
        <v>0</v>
      </c>
      <c r="AH438" s="60">
        <v>0</v>
      </c>
      <c r="AI438" s="61">
        <v>0</v>
      </c>
      <c r="AJ438" s="60">
        <v>0</v>
      </c>
      <c r="AK438" s="60">
        <v>0</v>
      </c>
      <c r="AL438" s="60">
        <v>0</v>
      </c>
      <c r="AM438" s="60">
        <v>0</v>
      </c>
      <c r="AN438" s="61">
        <v>0</v>
      </c>
      <c r="AO438" s="60">
        <v>0</v>
      </c>
    </row>
    <row r="439" spans="1:41" x14ac:dyDescent="0.15">
      <c r="A439" s="56" t="s">
        <v>1747</v>
      </c>
      <c r="B439" s="56" t="s">
        <v>1481</v>
      </c>
      <c r="C439" s="56" t="s">
        <v>1481</v>
      </c>
      <c r="D439" s="56" t="s">
        <v>1525</v>
      </c>
      <c r="E439" s="56" t="s">
        <v>400</v>
      </c>
      <c r="F439" s="56" t="s">
        <v>1728</v>
      </c>
      <c r="G439" s="56" t="s">
        <v>1986</v>
      </c>
      <c r="H439" s="56" t="s">
        <v>1439</v>
      </c>
      <c r="I439" s="56" t="s">
        <v>1831</v>
      </c>
      <c r="J439" s="61">
        <v>0</v>
      </c>
      <c r="K439" s="61">
        <v>5951578</v>
      </c>
      <c r="L439" s="61">
        <v>149469</v>
      </c>
      <c r="M439" s="61">
        <v>6101047</v>
      </c>
      <c r="N439" s="61">
        <v>0</v>
      </c>
      <c r="O439" s="61">
        <v>0</v>
      </c>
      <c r="P439" s="61">
        <v>5716173</v>
      </c>
      <c r="Q439" s="61">
        <v>65748</v>
      </c>
      <c r="R439" s="61">
        <v>5781921</v>
      </c>
      <c r="S439" s="61">
        <v>0</v>
      </c>
      <c r="T439" s="61">
        <v>0</v>
      </c>
      <c r="U439" s="61">
        <v>0</v>
      </c>
      <c r="V439" s="61">
        <v>0</v>
      </c>
      <c r="W439" s="60">
        <v>96.044662400000007</v>
      </c>
      <c r="X439" s="60">
        <v>43.987716500000005</v>
      </c>
      <c r="Y439" s="60">
        <v>94.769323999999997</v>
      </c>
      <c r="Z439" s="60">
        <v>95.764630999999994</v>
      </c>
      <c r="AA439" s="60">
        <v>41.169837299999998</v>
      </c>
      <c r="AB439" s="60">
        <v>94.278077999999994</v>
      </c>
      <c r="AC439" s="60">
        <v>0.49124600000000385</v>
      </c>
      <c r="AD439" s="61">
        <v>5434706</v>
      </c>
      <c r="AE439" s="60">
        <v>6.3888460999999994</v>
      </c>
      <c r="AF439" s="60">
        <v>96.044662400000007</v>
      </c>
      <c r="AG439" s="60">
        <v>43.987716500000005</v>
      </c>
      <c r="AH439" s="60">
        <v>94.769323999999997</v>
      </c>
      <c r="AI439" s="61">
        <v>5781921</v>
      </c>
      <c r="AJ439" s="60">
        <v>95.764630999999994</v>
      </c>
      <c r="AK439" s="60">
        <v>41.169837299999998</v>
      </c>
      <c r="AL439" s="60">
        <v>94.278077999999994</v>
      </c>
      <c r="AM439" s="60">
        <v>0.49124600000000385</v>
      </c>
      <c r="AN439" s="61">
        <v>5434706</v>
      </c>
      <c r="AO439" s="60">
        <v>6.3888460999999994</v>
      </c>
    </row>
    <row r="440" spans="1:41" x14ac:dyDescent="0.15">
      <c r="A440" s="56" t="s">
        <v>1748</v>
      </c>
      <c r="B440" s="56" t="s">
        <v>1481</v>
      </c>
      <c r="C440" s="56" t="s">
        <v>1481</v>
      </c>
      <c r="D440" s="56" t="s">
        <v>1525</v>
      </c>
      <c r="E440" s="56" t="s">
        <v>400</v>
      </c>
      <c r="F440" s="56" t="s">
        <v>1728</v>
      </c>
      <c r="G440" s="56" t="s">
        <v>1986</v>
      </c>
      <c r="H440" s="56" t="s">
        <v>1439</v>
      </c>
      <c r="I440" s="56" t="s">
        <v>1832</v>
      </c>
      <c r="J440" s="61">
        <v>0</v>
      </c>
      <c r="K440" s="61">
        <v>0</v>
      </c>
      <c r="L440" s="61">
        <v>0</v>
      </c>
      <c r="M440" s="61">
        <v>0</v>
      </c>
      <c r="N440" s="61">
        <v>0</v>
      </c>
      <c r="O440" s="61">
        <v>0</v>
      </c>
      <c r="P440" s="61">
        <v>0</v>
      </c>
      <c r="Q440" s="61">
        <v>0</v>
      </c>
      <c r="R440" s="61">
        <v>0</v>
      </c>
      <c r="S440" s="61">
        <v>0</v>
      </c>
      <c r="T440" s="61">
        <v>0</v>
      </c>
      <c r="U440" s="61">
        <v>0</v>
      </c>
      <c r="V440" s="61">
        <v>0</v>
      </c>
      <c r="W440" s="60">
        <v>0</v>
      </c>
      <c r="X440" s="60">
        <v>0</v>
      </c>
      <c r="Y440" s="60">
        <v>0</v>
      </c>
      <c r="Z440" s="60">
        <v>0</v>
      </c>
      <c r="AA440" s="60">
        <v>0</v>
      </c>
      <c r="AB440" s="60">
        <v>0</v>
      </c>
      <c r="AC440" s="60">
        <v>0</v>
      </c>
      <c r="AD440" s="61">
        <v>0</v>
      </c>
      <c r="AE440" s="60">
        <v>0</v>
      </c>
      <c r="AF440" s="60">
        <v>0</v>
      </c>
      <c r="AG440" s="60">
        <v>0</v>
      </c>
      <c r="AH440" s="60">
        <v>0</v>
      </c>
      <c r="AI440" s="61">
        <v>0</v>
      </c>
      <c r="AJ440" s="60">
        <v>0</v>
      </c>
      <c r="AK440" s="60">
        <v>0</v>
      </c>
      <c r="AL440" s="60">
        <v>0</v>
      </c>
      <c r="AM440" s="60">
        <v>0</v>
      </c>
      <c r="AN440" s="61">
        <v>0</v>
      </c>
      <c r="AO440" s="60">
        <v>0</v>
      </c>
    </row>
    <row r="441" spans="1:41" x14ac:dyDescent="0.15">
      <c r="A441" s="56" t="s">
        <v>1842</v>
      </c>
      <c r="B441" s="56" t="s">
        <v>1481</v>
      </c>
      <c r="C441" s="56" t="s">
        <v>1481</v>
      </c>
      <c r="D441" s="56" t="s">
        <v>1525</v>
      </c>
      <c r="E441" s="56" t="s">
        <v>400</v>
      </c>
      <c r="F441" s="56" t="s">
        <v>1728</v>
      </c>
      <c r="G441" s="56" t="s">
        <v>1986</v>
      </c>
      <c r="H441" s="56" t="s">
        <v>1439</v>
      </c>
      <c r="I441" s="56" t="s">
        <v>1834</v>
      </c>
      <c r="J441" s="61">
        <v>0</v>
      </c>
      <c r="K441" s="61">
        <v>0</v>
      </c>
      <c r="L441" s="61">
        <v>0</v>
      </c>
      <c r="M441" s="61">
        <v>0</v>
      </c>
      <c r="N441" s="61">
        <v>0</v>
      </c>
      <c r="O441" s="61">
        <v>0</v>
      </c>
      <c r="P441" s="61">
        <v>0</v>
      </c>
      <c r="Q441" s="61">
        <v>0</v>
      </c>
      <c r="R441" s="61">
        <v>0</v>
      </c>
      <c r="S441" s="61">
        <v>0</v>
      </c>
      <c r="T441" s="61">
        <v>0</v>
      </c>
      <c r="U441" s="61">
        <v>0</v>
      </c>
      <c r="V441" s="61">
        <v>0</v>
      </c>
      <c r="W441" s="60">
        <v>0</v>
      </c>
      <c r="X441" s="60">
        <v>0</v>
      </c>
      <c r="Y441" s="60">
        <v>0</v>
      </c>
      <c r="Z441" s="60">
        <v>0</v>
      </c>
      <c r="AA441" s="60">
        <v>0</v>
      </c>
      <c r="AB441" s="60">
        <v>0</v>
      </c>
      <c r="AC441" s="60">
        <v>0</v>
      </c>
      <c r="AD441" s="61">
        <v>0</v>
      </c>
      <c r="AE441" s="60">
        <v>0</v>
      </c>
      <c r="AF441" s="60">
        <v>0</v>
      </c>
      <c r="AG441" s="60">
        <v>0</v>
      </c>
      <c r="AH441" s="60">
        <v>0</v>
      </c>
      <c r="AI441" s="61">
        <v>0</v>
      </c>
      <c r="AJ441" s="60">
        <v>0</v>
      </c>
      <c r="AK441" s="60">
        <v>0</v>
      </c>
      <c r="AL441" s="60">
        <v>0</v>
      </c>
      <c r="AM441" s="60">
        <v>0</v>
      </c>
      <c r="AN441" s="61">
        <v>0</v>
      </c>
      <c r="AO441" s="60">
        <v>0</v>
      </c>
    </row>
    <row r="442" spans="1:41" x14ac:dyDescent="0.15">
      <c r="A442" s="56" t="s">
        <v>190</v>
      </c>
      <c r="B442" s="56" t="s">
        <v>1481</v>
      </c>
      <c r="C442" s="56" t="s">
        <v>1481</v>
      </c>
      <c r="D442" s="56" t="s">
        <v>1482</v>
      </c>
      <c r="E442" s="56" t="s">
        <v>397</v>
      </c>
      <c r="F442" s="56" t="s">
        <v>1728</v>
      </c>
      <c r="G442" s="56" t="s">
        <v>1986</v>
      </c>
      <c r="H442" s="56" t="s">
        <v>1460</v>
      </c>
      <c r="I442" s="56" t="s">
        <v>1876</v>
      </c>
      <c r="J442" s="61">
        <v>0</v>
      </c>
      <c r="K442" s="61">
        <v>3730021</v>
      </c>
      <c r="L442" s="61">
        <v>133618</v>
      </c>
      <c r="M442" s="61">
        <v>3863639</v>
      </c>
      <c r="N442" s="61">
        <v>0</v>
      </c>
      <c r="O442" s="61">
        <v>0</v>
      </c>
      <c r="P442" s="61">
        <v>3539770</v>
      </c>
      <c r="Q442" s="61">
        <v>42765</v>
      </c>
      <c r="R442" s="61">
        <v>3582535</v>
      </c>
      <c r="S442" s="61">
        <v>0</v>
      </c>
      <c r="T442" s="61">
        <v>0</v>
      </c>
      <c r="U442" s="61">
        <v>0</v>
      </c>
      <c r="V442" s="61">
        <v>0</v>
      </c>
      <c r="W442" s="60">
        <v>94.899465699999993</v>
      </c>
      <c r="X442" s="60">
        <v>32.005418400000003</v>
      </c>
      <c r="Y442" s="60">
        <v>92.724372000000002</v>
      </c>
      <c r="Z442" s="60">
        <v>95.002459200000004</v>
      </c>
      <c r="AA442" s="60">
        <v>39.3383343</v>
      </c>
      <c r="AB442" s="60">
        <v>93.164909500000007</v>
      </c>
      <c r="AC442" s="60">
        <v>-0.44053750000000491</v>
      </c>
      <c r="AD442" s="61">
        <v>3457456</v>
      </c>
      <c r="AE442" s="60">
        <v>3.6176598999999996</v>
      </c>
      <c r="AF442" s="60">
        <v>94.899465699999993</v>
      </c>
      <c r="AG442" s="60">
        <v>32.005418400000003</v>
      </c>
      <c r="AH442" s="60">
        <v>92.724372000000002</v>
      </c>
      <c r="AI442" s="61">
        <v>3582535</v>
      </c>
      <c r="AJ442" s="60">
        <v>95.002459200000004</v>
      </c>
      <c r="AK442" s="60">
        <v>39.3383343</v>
      </c>
      <c r="AL442" s="60">
        <v>93.164909500000007</v>
      </c>
      <c r="AM442" s="60">
        <v>-0.44053750000000491</v>
      </c>
      <c r="AN442" s="61">
        <v>3457456</v>
      </c>
      <c r="AO442" s="60">
        <v>3.6176598999999996</v>
      </c>
    </row>
    <row r="443" spans="1:41" x14ac:dyDescent="0.15">
      <c r="A443" s="56" t="s">
        <v>191</v>
      </c>
      <c r="B443" s="56" t="s">
        <v>1481</v>
      </c>
      <c r="C443" s="56" t="s">
        <v>1481</v>
      </c>
      <c r="D443" s="56" t="s">
        <v>1482</v>
      </c>
      <c r="E443" s="56" t="s">
        <v>397</v>
      </c>
      <c r="F443" s="56" t="s">
        <v>1728</v>
      </c>
      <c r="G443" s="56" t="s">
        <v>1986</v>
      </c>
      <c r="H443" s="56" t="s">
        <v>1460</v>
      </c>
      <c r="I443" s="56" t="s">
        <v>1877</v>
      </c>
      <c r="J443" s="61">
        <v>0</v>
      </c>
      <c r="K443" s="61">
        <v>3730021</v>
      </c>
      <c r="L443" s="61">
        <v>133618</v>
      </c>
      <c r="M443" s="61">
        <v>3863639</v>
      </c>
      <c r="N443" s="61">
        <v>0</v>
      </c>
      <c r="O443" s="61">
        <v>0</v>
      </c>
      <c r="P443" s="61">
        <v>3539770</v>
      </c>
      <c r="Q443" s="61">
        <v>42765</v>
      </c>
      <c r="R443" s="61">
        <v>3582535</v>
      </c>
      <c r="S443" s="61">
        <v>0</v>
      </c>
      <c r="T443" s="61">
        <v>0</v>
      </c>
      <c r="U443" s="61">
        <v>0</v>
      </c>
      <c r="V443" s="61">
        <v>0</v>
      </c>
      <c r="W443" s="60">
        <v>94.899465699999993</v>
      </c>
      <c r="X443" s="60">
        <v>32.005418400000003</v>
      </c>
      <c r="Y443" s="60">
        <v>92.724372000000002</v>
      </c>
      <c r="Z443" s="60">
        <v>95.002459200000004</v>
      </c>
      <c r="AA443" s="60">
        <v>39.3383343</v>
      </c>
      <c r="AB443" s="60">
        <v>93.164909500000007</v>
      </c>
      <c r="AC443" s="60">
        <v>-0.44053750000000491</v>
      </c>
      <c r="AD443" s="61">
        <v>3457456</v>
      </c>
      <c r="AE443" s="60">
        <v>3.6176598999999996</v>
      </c>
      <c r="AF443" s="60">
        <v>94.899465699999993</v>
      </c>
      <c r="AG443" s="60">
        <v>32.005418400000003</v>
      </c>
      <c r="AH443" s="60">
        <v>92.724372000000002</v>
      </c>
      <c r="AI443" s="61">
        <v>3582535</v>
      </c>
      <c r="AJ443" s="60">
        <v>95.002459200000004</v>
      </c>
      <c r="AK443" s="60">
        <v>39.3383343</v>
      </c>
      <c r="AL443" s="60">
        <v>93.164909500000007</v>
      </c>
      <c r="AM443" s="60">
        <v>-0.44053750000000491</v>
      </c>
      <c r="AN443" s="61">
        <v>3457456</v>
      </c>
      <c r="AO443" s="60">
        <v>3.6176598999999996</v>
      </c>
    </row>
    <row r="444" spans="1:41" x14ac:dyDescent="0.15">
      <c r="A444" s="56" t="s">
        <v>192</v>
      </c>
      <c r="B444" s="56" t="s">
        <v>1481</v>
      </c>
      <c r="C444" s="56" t="s">
        <v>1481</v>
      </c>
      <c r="D444" s="56" t="s">
        <v>1482</v>
      </c>
      <c r="E444" s="56" t="s">
        <v>397</v>
      </c>
      <c r="F444" s="56" t="s">
        <v>1728</v>
      </c>
      <c r="G444" s="56" t="s">
        <v>1986</v>
      </c>
      <c r="H444" s="56" t="s">
        <v>1460</v>
      </c>
      <c r="I444" s="56" t="s">
        <v>1878</v>
      </c>
      <c r="J444" s="61">
        <v>0</v>
      </c>
      <c r="K444" s="61">
        <v>1536910</v>
      </c>
      <c r="L444" s="61">
        <v>51394</v>
      </c>
      <c r="M444" s="61">
        <v>1588304</v>
      </c>
      <c r="N444" s="61">
        <v>0</v>
      </c>
      <c r="O444" s="61">
        <v>0</v>
      </c>
      <c r="P444" s="61">
        <v>1428347</v>
      </c>
      <c r="Q444" s="61">
        <v>14480</v>
      </c>
      <c r="R444" s="61">
        <v>1442827</v>
      </c>
      <c r="S444" s="61">
        <v>0</v>
      </c>
      <c r="T444" s="61">
        <v>0</v>
      </c>
      <c r="U444" s="61">
        <v>0</v>
      </c>
      <c r="V444" s="61">
        <v>0</v>
      </c>
      <c r="W444" s="60">
        <v>92.93628120000001</v>
      </c>
      <c r="X444" s="60">
        <v>28.174495100000001</v>
      </c>
      <c r="Y444" s="60">
        <v>90.840733299999997</v>
      </c>
      <c r="Z444" s="60">
        <v>93.054860500000004</v>
      </c>
      <c r="AA444" s="60">
        <v>39.073538200000002</v>
      </c>
      <c r="AB444" s="60">
        <v>91.693398099999996</v>
      </c>
      <c r="AC444" s="60">
        <v>-0.85266479999999945</v>
      </c>
      <c r="AD444" s="61">
        <v>1394652</v>
      </c>
      <c r="AE444" s="60">
        <v>3.4542666999999998</v>
      </c>
      <c r="AF444" s="60">
        <v>92.93628120000001</v>
      </c>
      <c r="AG444" s="60">
        <v>28.174495100000001</v>
      </c>
      <c r="AH444" s="60">
        <v>90.840733299999997</v>
      </c>
      <c r="AI444" s="61">
        <v>1442827</v>
      </c>
      <c r="AJ444" s="60">
        <v>93.054860500000004</v>
      </c>
      <c r="AK444" s="60">
        <v>39.073538200000002</v>
      </c>
      <c r="AL444" s="60">
        <v>91.693398099999996</v>
      </c>
      <c r="AM444" s="60">
        <v>-0.85266479999999945</v>
      </c>
      <c r="AN444" s="61">
        <v>1394652</v>
      </c>
      <c r="AO444" s="60">
        <v>3.4542666999999998</v>
      </c>
    </row>
    <row r="445" spans="1:41" x14ac:dyDescent="0.15">
      <c r="A445" s="56" t="s">
        <v>193</v>
      </c>
      <c r="B445" s="56" t="s">
        <v>1481</v>
      </c>
      <c r="C445" s="56" t="s">
        <v>1481</v>
      </c>
      <c r="D445" s="56" t="s">
        <v>1482</v>
      </c>
      <c r="E445" s="56" t="s">
        <v>397</v>
      </c>
      <c r="F445" s="56" t="s">
        <v>1728</v>
      </c>
      <c r="G445" s="56" t="s">
        <v>1986</v>
      </c>
      <c r="H445" s="56" t="s">
        <v>1460</v>
      </c>
      <c r="I445" s="56" t="s">
        <v>1879</v>
      </c>
      <c r="J445" s="61">
        <v>0</v>
      </c>
      <c r="K445" s="61">
        <v>1391732</v>
      </c>
      <c r="L445" s="61">
        <v>50847</v>
      </c>
      <c r="M445" s="61">
        <v>1442579</v>
      </c>
      <c r="N445" s="61">
        <v>0</v>
      </c>
      <c r="O445" s="61">
        <v>0</v>
      </c>
      <c r="P445" s="61">
        <v>1285035</v>
      </c>
      <c r="Q445" s="61">
        <v>14091</v>
      </c>
      <c r="R445" s="61">
        <v>1299126</v>
      </c>
      <c r="S445" s="61">
        <v>0</v>
      </c>
      <c r="T445" s="61">
        <v>0</v>
      </c>
      <c r="U445" s="61">
        <v>0</v>
      </c>
      <c r="V445" s="61">
        <v>0</v>
      </c>
      <c r="W445" s="60">
        <v>92.333509599999999</v>
      </c>
      <c r="X445" s="60">
        <v>27.712549399999997</v>
      </c>
      <c r="Y445" s="60">
        <v>90.055795900000007</v>
      </c>
      <c r="Z445" s="60">
        <v>92.086542800000004</v>
      </c>
      <c r="AA445" s="60">
        <v>38.2132784</v>
      </c>
      <c r="AB445" s="60">
        <v>90.645252600000006</v>
      </c>
      <c r="AC445" s="60">
        <v>-0.5894566999999995</v>
      </c>
      <c r="AD445" s="61">
        <v>1249291</v>
      </c>
      <c r="AE445" s="60">
        <v>3.9890626</v>
      </c>
      <c r="AF445" s="60">
        <v>92.333509599999999</v>
      </c>
      <c r="AG445" s="60">
        <v>27.712549399999997</v>
      </c>
      <c r="AH445" s="60">
        <v>90.055795900000007</v>
      </c>
      <c r="AI445" s="61">
        <v>1299126</v>
      </c>
      <c r="AJ445" s="60">
        <v>92.086542800000004</v>
      </c>
      <c r="AK445" s="60">
        <v>38.2132784</v>
      </c>
      <c r="AL445" s="60">
        <v>90.645252600000006</v>
      </c>
      <c r="AM445" s="60">
        <v>-0.5894566999999995</v>
      </c>
      <c r="AN445" s="61">
        <v>1249291</v>
      </c>
      <c r="AO445" s="60">
        <v>3.9890626</v>
      </c>
    </row>
    <row r="446" spans="1:41" x14ac:dyDescent="0.15">
      <c r="A446" s="56" t="s">
        <v>194</v>
      </c>
      <c r="B446" s="56" t="s">
        <v>1481</v>
      </c>
      <c r="C446" s="56" t="s">
        <v>1481</v>
      </c>
      <c r="D446" s="56" t="s">
        <v>1482</v>
      </c>
      <c r="E446" s="56" t="s">
        <v>397</v>
      </c>
      <c r="F446" s="56" t="s">
        <v>1728</v>
      </c>
      <c r="G446" s="56" t="s">
        <v>1986</v>
      </c>
      <c r="H446" s="56" t="s">
        <v>1460</v>
      </c>
      <c r="I446" s="56" t="s">
        <v>1880</v>
      </c>
      <c r="J446" s="61">
        <v>0</v>
      </c>
      <c r="K446" s="61">
        <v>66849</v>
      </c>
      <c r="L446" s="61">
        <v>2442</v>
      </c>
      <c r="M446" s="61">
        <v>69291</v>
      </c>
      <c r="N446" s="61">
        <v>0</v>
      </c>
      <c r="O446" s="61">
        <v>0</v>
      </c>
      <c r="P446" s="61">
        <v>61724</v>
      </c>
      <c r="Q446" s="61">
        <v>677</v>
      </c>
      <c r="R446" s="61">
        <v>62401</v>
      </c>
      <c r="S446" s="61">
        <v>0</v>
      </c>
      <c r="T446" s="61">
        <v>0</v>
      </c>
      <c r="U446" s="61">
        <v>0</v>
      </c>
      <c r="V446" s="61">
        <v>0</v>
      </c>
      <c r="W446" s="60">
        <v>92.333467999999996</v>
      </c>
      <c r="X446" s="60">
        <v>27.723177700000001</v>
      </c>
      <c r="Y446" s="60">
        <v>90.056428699999998</v>
      </c>
      <c r="Z446" s="60">
        <v>92.0868605</v>
      </c>
      <c r="AA446" s="60">
        <v>38.225446400000003</v>
      </c>
      <c r="AB446" s="60">
        <v>90.646268699999993</v>
      </c>
      <c r="AC446" s="60">
        <v>-0.58983999999999526</v>
      </c>
      <c r="AD446" s="61">
        <v>60733</v>
      </c>
      <c r="AE446" s="60">
        <v>2.7464476000000002</v>
      </c>
      <c r="AF446" s="60">
        <v>92.333467999999996</v>
      </c>
      <c r="AG446" s="60">
        <v>27.723177700000001</v>
      </c>
      <c r="AH446" s="60">
        <v>90.056428699999998</v>
      </c>
      <c r="AI446" s="61">
        <v>62401</v>
      </c>
      <c r="AJ446" s="60">
        <v>92.0868605</v>
      </c>
      <c r="AK446" s="60">
        <v>38.225446400000003</v>
      </c>
      <c r="AL446" s="60">
        <v>90.646268699999993</v>
      </c>
      <c r="AM446" s="60">
        <v>-0.58983999999999526</v>
      </c>
      <c r="AN446" s="61">
        <v>60733</v>
      </c>
      <c r="AO446" s="60">
        <v>2.7464476000000002</v>
      </c>
    </row>
    <row r="447" spans="1:41" x14ac:dyDescent="0.15">
      <c r="A447" s="56" t="s">
        <v>195</v>
      </c>
      <c r="B447" s="56" t="s">
        <v>1481</v>
      </c>
      <c r="C447" s="56" t="s">
        <v>1481</v>
      </c>
      <c r="D447" s="56" t="s">
        <v>1482</v>
      </c>
      <c r="E447" s="56" t="s">
        <v>397</v>
      </c>
      <c r="F447" s="56" t="s">
        <v>1728</v>
      </c>
      <c r="G447" s="56" t="s">
        <v>1986</v>
      </c>
      <c r="H447" s="56" t="s">
        <v>1460</v>
      </c>
      <c r="I447" s="56" t="s">
        <v>1881</v>
      </c>
      <c r="J447" s="61">
        <v>0</v>
      </c>
      <c r="K447" s="61">
        <v>1324883</v>
      </c>
      <c r="L447" s="61">
        <v>48405</v>
      </c>
      <c r="M447" s="61">
        <v>1373288</v>
      </c>
      <c r="N447" s="61">
        <v>0</v>
      </c>
      <c r="O447" s="61">
        <v>0</v>
      </c>
      <c r="P447" s="61">
        <v>1223311</v>
      </c>
      <c r="Q447" s="61">
        <v>13414</v>
      </c>
      <c r="R447" s="61">
        <v>1236725</v>
      </c>
      <c r="S447" s="61">
        <v>0</v>
      </c>
      <c r="T447" s="61">
        <v>0</v>
      </c>
      <c r="U447" s="61">
        <v>0</v>
      </c>
      <c r="V447" s="61">
        <v>0</v>
      </c>
      <c r="W447" s="60">
        <v>92.333511700000003</v>
      </c>
      <c r="X447" s="60">
        <v>27.712013200000001</v>
      </c>
      <c r="Y447" s="60">
        <v>90.055764000000011</v>
      </c>
      <c r="Z447" s="60">
        <v>92.086526599999999</v>
      </c>
      <c r="AA447" s="60">
        <v>38.212656799999998</v>
      </c>
      <c r="AB447" s="60">
        <v>90.64520069999999</v>
      </c>
      <c r="AC447" s="60">
        <v>-0.58943669999997894</v>
      </c>
      <c r="AD447" s="61">
        <v>1188558</v>
      </c>
      <c r="AE447" s="60">
        <v>4.0525577999999998</v>
      </c>
      <c r="AF447" s="60">
        <v>92.333511700000003</v>
      </c>
      <c r="AG447" s="60">
        <v>27.712013200000001</v>
      </c>
      <c r="AH447" s="60">
        <v>90.055764000000011</v>
      </c>
      <c r="AI447" s="61">
        <v>1236725</v>
      </c>
      <c r="AJ447" s="60">
        <v>92.086526599999999</v>
      </c>
      <c r="AK447" s="60">
        <v>38.212656799999998</v>
      </c>
      <c r="AL447" s="60">
        <v>90.64520069999999</v>
      </c>
      <c r="AM447" s="60">
        <v>-0.58943669999997894</v>
      </c>
      <c r="AN447" s="61">
        <v>1188558</v>
      </c>
      <c r="AO447" s="60">
        <v>4.0525577999999998</v>
      </c>
    </row>
    <row r="448" spans="1:41" x14ac:dyDescent="0.15">
      <c r="A448" s="56" t="s">
        <v>196</v>
      </c>
      <c r="B448" s="56" t="s">
        <v>1481</v>
      </c>
      <c r="C448" s="56" t="s">
        <v>1481</v>
      </c>
      <c r="D448" s="56" t="s">
        <v>1482</v>
      </c>
      <c r="E448" s="56" t="s">
        <v>397</v>
      </c>
      <c r="F448" s="56" t="s">
        <v>1728</v>
      </c>
      <c r="G448" s="56" t="s">
        <v>1986</v>
      </c>
      <c r="H448" s="56" t="s">
        <v>1460</v>
      </c>
      <c r="I448" s="56" t="s">
        <v>1882</v>
      </c>
      <c r="J448" s="61">
        <v>0</v>
      </c>
      <c r="K448" s="61">
        <v>5919</v>
      </c>
      <c r="L448" s="61">
        <v>0</v>
      </c>
      <c r="M448" s="61">
        <v>5919</v>
      </c>
      <c r="N448" s="61">
        <v>0</v>
      </c>
      <c r="O448" s="61">
        <v>0</v>
      </c>
      <c r="P448" s="61">
        <v>5919</v>
      </c>
      <c r="Q448" s="61">
        <v>0</v>
      </c>
      <c r="R448" s="61">
        <v>5919</v>
      </c>
      <c r="S448" s="61">
        <v>0</v>
      </c>
      <c r="T448" s="61">
        <v>0</v>
      </c>
      <c r="U448" s="61">
        <v>0</v>
      </c>
      <c r="V448" s="61">
        <v>0</v>
      </c>
      <c r="W448" s="60">
        <v>100</v>
      </c>
      <c r="X448" s="60">
        <v>0</v>
      </c>
      <c r="Y448" s="60">
        <v>100</v>
      </c>
      <c r="Z448" s="60">
        <v>96.017532900000006</v>
      </c>
      <c r="AA448" s="60">
        <v>0</v>
      </c>
      <c r="AB448" s="60">
        <v>96.017532900000006</v>
      </c>
      <c r="AC448" s="60">
        <v>3.9824670999999938</v>
      </c>
      <c r="AD448" s="61">
        <v>7667</v>
      </c>
      <c r="AE448" s="60">
        <v>-22.799008700000002</v>
      </c>
      <c r="AF448" s="60">
        <v>100</v>
      </c>
      <c r="AG448" s="60">
        <v>0</v>
      </c>
      <c r="AH448" s="60">
        <v>100</v>
      </c>
      <c r="AI448" s="61">
        <v>5919</v>
      </c>
      <c r="AJ448" s="60">
        <v>96.017532900000006</v>
      </c>
      <c r="AK448" s="60">
        <v>0</v>
      </c>
      <c r="AL448" s="60">
        <v>96.017532900000006</v>
      </c>
      <c r="AM448" s="60">
        <v>3.9824670999999938</v>
      </c>
      <c r="AN448" s="61">
        <v>7667</v>
      </c>
      <c r="AO448" s="60">
        <v>-22.799008700000002</v>
      </c>
    </row>
    <row r="449" spans="1:41" x14ac:dyDescent="0.15">
      <c r="A449" s="56" t="s">
        <v>197</v>
      </c>
      <c r="B449" s="56" t="s">
        <v>1481</v>
      </c>
      <c r="C449" s="56" t="s">
        <v>1481</v>
      </c>
      <c r="D449" s="56" t="s">
        <v>1482</v>
      </c>
      <c r="E449" s="56" t="s">
        <v>397</v>
      </c>
      <c r="F449" s="56" t="s">
        <v>1728</v>
      </c>
      <c r="G449" s="56" t="s">
        <v>1986</v>
      </c>
      <c r="H449" s="56" t="s">
        <v>1460</v>
      </c>
      <c r="I449" s="56" t="s">
        <v>1883</v>
      </c>
      <c r="J449" s="61">
        <v>0</v>
      </c>
      <c r="K449" s="61">
        <v>145178</v>
      </c>
      <c r="L449" s="61">
        <v>547</v>
      </c>
      <c r="M449" s="61">
        <v>145725</v>
      </c>
      <c r="N449" s="61">
        <v>0</v>
      </c>
      <c r="O449" s="61">
        <v>0</v>
      </c>
      <c r="P449" s="61">
        <v>143312</v>
      </c>
      <c r="Q449" s="61">
        <v>389</v>
      </c>
      <c r="R449" s="61">
        <v>143701</v>
      </c>
      <c r="S449" s="61">
        <v>0</v>
      </c>
      <c r="T449" s="61">
        <v>0</v>
      </c>
      <c r="U449" s="61">
        <v>0</v>
      </c>
      <c r="V449" s="61">
        <v>0</v>
      </c>
      <c r="W449" s="60">
        <v>98.714681299999995</v>
      </c>
      <c r="X449" s="60">
        <v>71.1151737</v>
      </c>
      <c r="Y449" s="60">
        <v>98.611082500000009</v>
      </c>
      <c r="Z449" s="60">
        <v>102.2479227</v>
      </c>
      <c r="AA449" s="60">
        <v>60.376091299999999</v>
      </c>
      <c r="AB449" s="60">
        <v>101.81124150000001</v>
      </c>
      <c r="AC449" s="60">
        <v>-3.2001589999999993</v>
      </c>
      <c r="AD449" s="61">
        <v>145361</v>
      </c>
      <c r="AE449" s="60">
        <v>-1.1419844000000001</v>
      </c>
      <c r="AF449" s="60">
        <v>98.714681299999995</v>
      </c>
      <c r="AG449" s="60">
        <v>71.1151737</v>
      </c>
      <c r="AH449" s="60">
        <v>98.611082500000009</v>
      </c>
      <c r="AI449" s="61">
        <v>143701</v>
      </c>
      <c r="AJ449" s="60">
        <v>102.2479227</v>
      </c>
      <c r="AK449" s="60">
        <v>60.376091299999999</v>
      </c>
      <c r="AL449" s="60">
        <v>101.81124150000001</v>
      </c>
      <c r="AM449" s="60">
        <v>-3.2001589999999993</v>
      </c>
      <c r="AN449" s="61">
        <v>145361</v>
      </c>
      <c r="AO449" s="60">
        <v>-1.1419844000000001</v>
      </c>
    </row>
    <row r="450" spans="1:41" x14ac:dyDescent="0.15">
      <c r="A450" s="56" t="s">
        <v>198</v>
      </c>
      <c r="B450" s="56" t="s">
        <v>1481</v>
      </c>
      <c r="C450" s="56" t="s">
        <v>1481</v>
      </c>
      <c r="D450" s="56" t="s">
        <v>1482</v>
      </c>
      <c r="E450" s="56" t="s">
        <v>397</v>
      </c>
      <c r="F450" s="56" t="s">
        <v>1728</v>
      </c>
      <c r="G450" s="56" t="s">
        <v>1986</v>
      </c>
      <c r="H450" s="56" t="s">
        <v>1460</v>
      </c>
      <c r="I450" s="56" t="s">
        <v>1884</v>
      </c>
      <c r="J450" s="61">
        <v>0</v>
      </c>
      <c r="K450" s="61">
        <v>65154</v>
      </c>
      <c r="L450" s="61">
        <v>245</v>
      </c>
      <c r="M450" s="61">
        <v>65399</v>
      </c>
      <c r="N450" s="61">
        <v>0</v>
      </c>
      <c r="O450" s="61">
        <v>0</v>
      </c>
      <c r="P450" s="61">
        <v>64316</v>
      </c>
      <c r="Q450" s="61">
        <v>175</v>
      </c>
      <c r="R450" s="61">
        <v>64491</v>
      </c>
      <c r="S450" s="61">
        <v>0</v>
      </c>
      <c r="T450" s="61">
        <v>0</v>
      </c>
      <c r="U450" s="61">
        <v>0</v>
      </c>
      <c r="V450" s="61">
        <v>0</v>
      </c>
      <c r="W450" s="60">
        <v>98.713816499999993</v>
      </c>
      <c r="X450" s="60">
        <v>71.428571399999996</v>
      </c>
      <c r="Y450" s="60">
        <v>98.611599600000005</v>
      </c>
      <c r="Z450" s="60">
        <v>102.24831889999999</v>
      </c>
      <c r="AA450" s="60">
        <v>60.363086200000005</v>
      </c>
      <c r="AB450" s="60">
        <v>101.8117599</v>
      </c>
      <c r="AC450" s="60">
        <v>-3.2001602999999932</v>
      </c>
      <c r="AD450" s="61">
        <v>64568</v>
      </c>
      <c r="AE450" s="60">
        <v>-0.1192541</v>
      </c>
      <c r="AF450" s="60">
        <v>98.713816499999993</v>
      </c>
      <c r="AG450" s="60">
        <v>71.428571399999996</v>
      </c>
      <c r="AH450" s="60">
        <v>98.611599600000005</v>
      </c>
      <c r="AI450" s="61">
        <v>64491</v>
      </c>
      <c r="AJ450" s="60">
        <v>102.24831889999999</v>
      </c>
      <c r="AK450" s="60">
        <v>60.363086200000005</v>
      </c>
      <c r="AL450" s="60">
        <v>101.8117599</v>
      </c>
      <c r="AM450" s="60">
        <v>-3.2001602999999932</v>
      </c>
      <c r="AN450" s="61">
        <v>64568</v>
      </c>
      <c r="AO450" s="60">
        <v>-0.1192541</v>
      </c>
    </row>
    <row r="451" spans="1:41" x14ac:dyDescent="0.15">
      <c r="A451" s="56" t="s">
        <v>199</v>
      </c>
      <c r="B451" s="56" t="s">
        <v>1481</v>
      </c>
      <c r="C451" s="56" t="s">
        <v>1481</v>
      </c>
      <c r="D451" s="56" t="s">
        <v>1482</v>
      </c>
      <c r="E451" s="56" t="s">
        <v>397</v>
      </c>
      <c r="F451" s="56" t="s">
        <v>1728</v>
      </c>
      <c r="G451" s="56" t="s">
        <v>1986</v>
      </c>
      <c r="H451" s="56" t="s">
        <v>1460</v>
      </c>
      <c r="I451" s="56" t="s">
        <v>1730</v>
      </c>
      <c r="J451" s="61">
        <v>0</v>
      </c>
      <c r="K451" s="61">
        <v>80024</v>
      </c>
      <c r="L451" s="61">
        <v>302</v>
      </c>
      <c r="M451" s="61">
        <v>80326</v>
      </c>
      <c r="N451" s="61">
        <v>0</v>
      </c>
      <c r="O451" s="61">
        <v>0</v>
      </c>
      <c r="P451" s="61">
        <v>78996</v>
      </c>
      <c r="Q451" s="61">
        <v>214</v>
      </c>
      <c r="R451" s="61">
        <v>79210</v>
      </c>
      <c r="S451" s="61">
        <v>0</v>
      </c>
      <c r="T451" s="61">
        <v>0</v>
      </c>
      <c r="U451" s="61">
        <v>0</v>
      </c>
      <c r="V451" s="61">
        <v>0</v>
      </c>
      <c r="W451" s="60">
        <v>98.715385400000002</v>
      </c>
      <c r="X451" s="60">
        <v>70.860927200000006</v>
      </c>
      <c r="Y451" s="60">
        <v>98.6106616</v>
      </c>
      <c r="Z451" s="60">
        <v>102.2476059</v>
      </c>
      <c r="AA451" s="60">
        <v>60.386473399999993</v>
      </c>
      <c r="AB451" s="60">
        <v>101.81082720000001</v>
      </c>
      <c r="AC451" s="60">
        <v>-3.2001656000000054</v>
      </c>
      <c r="AD451" s="61">
        <v>80793</v>
      </c>
      <c r="AE451" s="60">
        <v>-1.9593282000000001</v>
      </c>
      <c r="AF451" s="60">
        <v>98.715385400000002</v>
      </c>
      <c r="AG451" s="60">
        <v>70.860927200000006</v>
      </c>
      <c r="AH451" s="60">
        <v>98.6106616</v>
      </c>
      <c r="AI451" s="61">
        <v>79210</v>
      </c>
      <c r="AJ451" s="60">
        <v>102.2476059</v>
      </c>
      <c r="AK451" s="60">
        <v>60.386473399999993</v>
      </c>
      <c r="AL451" s="60">
        <v>101.81082720000001</v>
      </c>
      <c r="AM451" s="60">
        <v>-3.2001656000000054</v>
      </c>
      <c r="AN451" s="61">
        <v>80793</v>
      </c>
      <c r="AO451" s="60">
        <v>-1.9593282000000001</v>
      </c>
    </row>
    <row r="452" spans="1:41" x14ac:dyDescent="0.15">
      <c r="A452" s="56" t="s">
        <v>200</v>
      </c>
      <c r="B452" s="56" t="s">
        <v>1481</v>
      </c>
      <c r="C452" s="56" t="s">
        <v>1481</v>
      </c>
      <c r="D452" s="56" t="s">
        <v>1482</v>
      </c>
      <c r="E452" s="56" t="s">
        <v>397</v>
      </c>
      <c r="F452" s="56" t="s">
        <v>1728</v>
      </c>
      <c r="G452" s="56" t="s">
        <v>1986</v>
      </c>
      <c r="H452" s="56" t="s">
        <v>1460</v>
      </c>
      <c r="I452" s="56" t="s">
        <v>1885</v>
      </c>
      <c r="J452" s="61">
        <v>0</v>
      </c>
      <c r="K452" s="61">
        <v>1828359</v>
      </c>
      <c r="L452" s="61">
        <v>74752</v>
      </c>
      <c r="M452" s="61">
        <v>1903111</v>
      </c>
      <c r="N452" s="61">
        <v>0</v>
      </c>
      <c r="O452" s="61">
        <v>0</v>
      </c>
      <c r="P452" s="61">
        <v>1751122</v>
      </c>
      <c r="Q452" s="61">
        <v>25929</v>
      </c>
      <c r="R452" s="61">
        <v>1777051</v>
      </c>
      <c r="S452" s="61">
        <v>0</v>
      </c>
      <c r="T452" s="61">
        <v>0</v>
      </c>
      <c r="U452" s="61">
        <v>0</v>
      </c>
      <c r="V452" s="61">
        <v>0</v>
      </c>
      <c r="W452" s="60">
        <v>95.775610799999995</v>
      </c>
      <c r="X452" s="60">
        <v>34.686697300000006</v>
      </c>
      <c r="Y452" s="60">
        <v>93.376108900000006</v>
      </c>
      <c r="Z452" s="60">
        <v>95.875804299999999</v>
      </c>
      <c r="AA452" s="60">
        <v>39.764675500000003</v>
      </c>
      <c r="AB452" s="60">
        <v>93.492034000000004</v>
      </c>
      <c r="AC452" s="60">
        <v>-0.11592509999999834</v>
      </c>
      <c r="AD452" s="61">
        <v>1702015</v>
      </c>
      <c r="AE452" s="60">
        <v>4.4086568000000002</v>
      </c>
      <c r="AF452" s="60">
        <v>95.775610799999995</v>
      </c>
      <c r="AG452" s="60">
        <v>34.686697300000006</v>
      </c>
      <c r="AH452" s="60">
        <v>93.376108900000006</v>
      </c>
      <c r="AI452" s="61">
        <v>1777051</v>
      </c>
      <c r="AJ452" s="60">
        <v>95.875804299999999</v>
      </c>
      <c r="AK452" s="60">
        <v>39.764675500000003</v>
      </c>
      <c r="AL452" s="60">
        <v>93.492034000000004</v>
      </c>
      <c r="AM452" s="60">
        <v>-0.11592509999999834</v>
      </c>
      <c r="AN452" s="61">
        <v>1702015</v>
      </c>
      <c r="AO452" s="60">
        <v>4.4086568000000002</v>
      </c>
    </row>
    <row r="453" spans="1:41" x14ac:dyDescent="0.15">
      <c r="A453" s="56" t="s">
        <v>201</v>
      </c>
      <c r="B453" s="56" t="s">
        <v>1481</v>
      </c>
      <c r="C453" s="56" t="s">
        <v>1481</v>
      </c>
      <c r="D453" s="56" t="s">
        <v>1482</v>
      </c>
      <c r="E453" s="56" t="s">
        <v>397</v>
      </c>
      <c r="F453" s="56" t="s">
        <v>1728</v>
      </c>
      <c r="G453" s="56" t="s">
        <v>1986</v>
      </c>
      <c r="H453" s="56" t="s">
        <v>1460</v>
      </c>
      <c r="I453" s="56" t="s">
        <v>1613</v>
      </c>
      <c r="J453" s="61">
        <v>0</v>
      </c>
      <c r="K453" s="61">
        <v>1811606</v>
      </c>
      <c r="L453" s="61">
        <v>74752</v>
      </c>
      <c r="M453" s="61">
        <v>1886358</v>
      </c>
      <c r="N453" s="61">
        <v>0</v>
      </c>
      <c r="O453" s="61">
        <v>0</v>
      </c>
      <c r="P453" s="61">
        <v>1734369</v>
      </c>
      <c r="Q453" s="61">
        <v>25929</v>
      </c>
      <c r="R453" s="61">
        <v>1760298</v>
      </c>
      <c r="S453" s="61">
        <v>0</v>
      </c>
      <c r="T453" s="61">
        <v>0</v>
      </c>
      <c r="U453" s="61">
        <v>0</v>
      </c>
      <c r="V453" s="61">
        <v>0</v>
      </c>
      <c r="W453" s="60">
        <v>95.736545399999997</v>
      </c>
      <c r="X453" s="60">
        <v>34.686697300000006</v>
      </c>
      <c r="Y453" s="60">
        <v>93.317281199999996</v>
      </c>
      <c r="Z453" s="60">
        <v>95.833335700000006</v>
      </c>
      <c r="AA453" s="60">
        <v>39.764675500000003</v>
      </c>
      <c r="AB453" s="60">
        <v>93.427893900000001</v>
      </c>
      <c r="AC453" s="60">
        <v>-0.11061270000000434</v>
      </c>
      <c r="AD453" s="61">
        <v>1684248</v>
      </c>
      <c r="AE453" s="60">
        <v>4.5153683000000004</v>
      </c>
      <c r="AF453" s="60">
        <v>95.736545399999997</v>
      </c>
      <c r="AG453" s="60">
        <v>34.686697300000006</v>
      </c>
      <c r="AH453" s="60">
        <v>93.317281199999996</v>
      </c>
      <c r="AI453" s="61">
        <v>1760298</v>
      </c>
      <c r="AJ453" s="60">
        <v>95.833335700000006</v>
      </c>
      <c r="AK453" s="60">
        <v>39.764675500000003</v>
      </c>
      <c r="AL453" s="60">
        <v>93.427893900000001</v>
      </c>
      <c r="AM453" s="60">
        <v>-0.11061270000000434</v>
      </c>
      <c r="AN453" s="61">
        <v>1684248</v>
      </c>
      <c r="AO453" s="60">
        <v>4.5153683000000004</v>
      </c>
    </row>
    <row r="454" spans="1:41" x14ac:dyDescent="0.15">
      <c r="A454" s="56" t="s">
        <v>202</v>
      </c>
      <c r="B454" s="56" t="s">
        <v>1481</v>
      </c>
      <c r="C454" s="56" t="s">
        <v>1481</v>
      </c>
      <c r="D454" s="56" t="s">
        <v>1482</v>
      </c>
      <c r="E454" s="56" t="s">
        <v>397</v>
      </c>
      <c r="F454" s="56" t="s">
        <v>1728</v>
      </c>
      <c r="G454" s="56" t="s">
        <v>1986</v>
      </c>
      <c r="H454" s="56" t="s">
        <v>1460</v>
      </c>
      <c r="I454" s="56" t="s">
        <v>1614</v>
      </c>
      <c r="J454" s="61">
        <v>0</v>
      </c>
      <c r="K454" s="61">
        <v>505332</v>
      </c>
      <c r="L454" s="61">
        <v>20852</v>
      </c>
      <c r="M454" s="61">
        <v>526184</v>
      </c>
      <c r="N454" s="61">
        <v>0</v>
      </c>
      <c r="O454" s="61">
        <v>0</v>
      </c>
      <c r="P454" s="61">
        <v>483788</v>
      </c>
      <c r="Q454" s="61">
        <v>7233</v>
      </c>
      <c r="R454" s="61">
        <v>491021</v>
      </c>
      <c r="S454" s="61">
        <v>0</v>
      </c>
      <c r="T454" s="61">
        <v>0</v>
      </c>
      <c r="U454" s="61">
        <v>0</v>
      </c>
      <c r="V454" s="61">
        <v>0</v>
      </c>
      <c r="W454" s="60">
        <v>95.736664199999993</v>
      </c>
      <c r="X454" s="60">
        <v>34.687320200000002</v>
      </c>
      <c r="Y454" s="60">
        <v>93.317356700000005</v>
      </c>
      <c r="Z454" s="60">
        <v>95.833498399999996</v>
      </c>
      <c r="AA454" s="60">
        <v>39.7675549</v>
      </c>
      <c r="AB454" s="60">
        <v>93.428189500000002</v>
      </c>
      <c r="AC454" s="60">
        <v>-0.11083279999999718</v>
      </c>
      <c r="AD454" s="61">
        <v>492801</v>
      </c>
      <c r="AE454" s="60">
        <v>-0.36120059999999998</v>
      </c>
      <c r="AF454" s="60">
        <v>95.736664199999993</v>
      </c>
      <c r="AG454" s="60">
        <v>34.687320200000002</v>
      </c>
      <c r="AH454" s="60">
        <v>93.317356700000005</v>
      </c>
      <c r="AI454" s="61">
        <v>491021</v>
      </c>
      <c r="AJ454" s="60">
        <v>95.833498399999996</v>
      </c>
      <c r="AK454" s="60">
        <v>39.7675549</v>
      </c>
      <c r="AL454" s="60">
        <v>93.428189500000002</v>
      </c>
      <c r="AM454" s="60">
        <v>-0.11083279999999718</v>
      </c>
      <c r="AN454" s="61">
        <v>492801</v>
      </c>
      <c r="AO454" s="60">
        <v>-0.36120059999999998</v>
      </c>
    </row>
    <row r="455" spans="1:41" x14ac:dyDescent="0.15">
      <c r="A455" s="56" t="s">
        <v>203</v>
      </c>
      <c r="B455" s="56" t="s">
        <v>1481</v>
      </c>
      <c r="C455" s="56" t="s">
        <v>1481</v>
      </c>
      <c r="D455" s="56" t="s">
        <v>1482</v>
      </c>
      <c r="E455" s="56" t="s">
        <v>397</v>
      </c>
      <c r="F455" s="56" t="s">
        <v>1728</v>
      </c>
      <c r="G455" s="56" t="s">
        <v>1986</v>
      </c>
      <c r="H455" s="56" t="s">
        <v>1460</v>
      </c>
      <c r="I455" s="56" t="s">
        <v>1615</v>
      </c>
      <c r="J455" s="61">
        <v>0</v>
      </c>
      <c r="K455" s="61">
        <v>1040237</v>
      </c>
      <c r="L455" s="61">
        <v>42923</v>
      </c>
      <c r="M455" s="61">
        <v>1083160</v>
      </c>
      <c r="N455" s="61">
        <v>0</v>
      </c>
      <c r="O455" s="61">
        <v>0</v>
      </c>
      <c r="P455" s="61">
        <v>995886</v>
      </c>
      <c r="Q455" s="61">
        <v>14889</v>
      </c>
      <c r="R455" s="61">
        <v>1010775</v>
      </c>
      <c r="S455" s="61">
        <v>0</v>
      </c>
      <c r="T455" s="61">
        <v>0</v>
      </c>
      <c r="U455" s="61">
        <v>0</v>
      </c>
      <c r="V455" s="61">
        <v>0</v>
      </c>
      <c r="W455" s="60">
        <v>95.736452400000005</v>
      </c>
      <c r="X455" s="60">
        <v>34.687696600000002</v>
      </c>
      <c r="Y455" s="60">
        <v>93.317238500000002</v>
      </c>
      <c r="Z455" s="60">
        <v>95.833353799999998</v>
      </c>
      <c r="AA455" s="60">
        <v>39.764194400000001</v>
      </c>
      <c r="AB455" s="60">
        <v>93.427897800000011</v>
      </c>
      <c r="AC455" s="60">
        <v>-0.1106593000000089</v>
      </c>
      <c r="AD455" s="61">
        <v>991867</v>
      </c>
      <c r="AE455" s="60">
        <v>1.906304</v>
      </c>
      <c r="AF455" s="60">
        <v>95.736452400000005</v>
      </c>
      <c r="AG455" s="60">
        <v>34.687696600000002</v>
      </c>
      <c r="AH455" s="60">
        <v>93.317238500000002</v>
      </c>
      <c r="AI455" s="61">
        <v>1010775</v>
      </c>
      <c r="AJ455" s="60">
        <v>95.833353799999998</v>
      </c>
      <c r="AK455" s="60">
        <v>39.764194400000001</v>
      </c>
      <c r="AL455" s="60">
        <v>93.427897800000011</v>
      </c>
      <c r="AM455" s="60">
        <v>-0.1106593000000089</v>
      </c>
      <c r="AN455" s="61">
        <v>991867</v>
      </c>
      <c r="AO455" s="60">
        <v>1.906304</v>
      </c>
    </row>
    <row r="456" spans="1:41" x14ac:dyDescent="0.15">
      <c r="A456" s="56" t="s">
        <v>204</v>
      </c>
      <c r="B456" s="56" t="s">
        <v>1481</v>
      </c>
      <c r="C456" s="56" t="s">
        <v>1481</v>
      </c>
      <c r="D456" s="56" t="s">
        <v>1482</v>
      </c>
      <c r="E456" s="56" t="s">
        <v>397</v>
      </c>
      <c r="F456" s="56" t="s">
        <v>1728</v>
      </c>
      <c r="G456" s="56" t="s">
        <v>1986</v>
      </c>
      <c r="H456" s="56" t="s">
        <v>1460</v>
      </c>
      <c r="I456" s="56" t="s">
        <v>1616</v>
      </c>
      <c r="J456" s="61">
        <v>0</v>
      </c>
      <c r="K456" s="61">
        <v>266037</v>
      </c>
      <c r="L456" s="61">
        <v>10977</v>
      </c>
      <c r="M456" s="61">
        <v>277014</v>
      </c>
      <c r="N456" s="61">
        <v>0</v>
      </c>
      <c r="O456" s="61">
        <v>0</v>
      </c>
      <c r="P456" s="61">
        <v>254695</v>
      </c>
      <c r="Q456" s="61">
        <v>3807</v>
      </c>
      <c r="R456" s="61">
        <v>258502</v>
      </c>
      <c r="S456" s="61">
        <v>0</v>
      </c>
      <c r="T456" s="61">
        <v>0</v>
      </c>
      <c r="U456" s="61">
        <v>0</v>
      </c>
      <c r="V456" s="61">
        <v>0</v>
      </c>
      <c r="W456" s="60">
        <v>95.736683199999987</v>
      </c>
      <c r="X456" s="60">
        <v>34.681607</v>
      </c>
      <c r="Y456" s="60">
        <v>93.317305300000001</v>
      </c>
      <c r="Z456" s="60">
        <v>95.832844199999997</v>
      </c>
      <c r="AA456" s="60">
        <v>39.7599564</v>
      </c>
      <c r="AB456" s="60">
        <v>93.427144299999995</v>
      </c>
      <c r="AC456" s="60">
        <v>-0.1098389999999938</v>
      </c>
      <c r="AD456" s="61">
        <v>199580</v>
      </c>
      <c r="AE456" s="60">
        <v>29.522998299999998</v>
      </c>
      <c r="AF456" s="60">
        <v>95.736683199999987</v>
      </c>
      <c r="AG456" s="60">
        <v>34.681607</v>
      </c>
      <c r="AH456" s="60">
        <v>93.317305300000001</v>
      </c>
      <c r="AI456" s="61">
        <v>258502</v>
      </c>
      <c r="AJ456" s="60">
        <v>95.832844199999997</v>
      </c>
      <c r="AK456" s="60">
        <v>39.7599564</v>
      </c>
      <c r="AL456" s="60">
        <v>93.427144299999995</v>
      </c>
      <c r="AM456" s="60">
        <v>-0.1098389999999938</v>
      </c>
      <c r="AN456" s="61">
        <v>199580</v>
      </c>
      <c r="AO456" s="60">
        <v>29.522998299999998</v>
      </c>
    </row>
    <row r="457" spans="1:41" x14ac:dyDescent="0.15">
      <c r="A457" s="56" t="s">
        <v>205</v>
      </c>
      <c r="B457" s="56" t="s">
        <v>1481</v>
      </c>
      <c r="C457" s="56" t="s">
        <v>1481</v>
      </c>
      <c r="D457" s="56" t="s">
        <v>1482</v>
      </c>
      <c r="E457" s="56" t="s">
        <v>397</v>
      </c>
      <c r="F457" s="56" t="s">
        <v>1728</v>
      </c>
      <c r="G457" s="56" t="s">
        <v>1986</v>
      </c>
      <c r="H457" s="56" t="s">
        <v>1460</v>
      </c>
      <c r="I457" s="56" t="s">
        <v>1617</v>
      </c>
      <c r="J457" s="61">
        <v>0</v>
      </c>
      <c r="K457" s="61">
        <v>16753</v>
      </c>
      <c r="L457" s="61">
        <v>0</v>
      </c>
      <c r="M457" s="61">
        <v>16753</v>
      </c>
      <c r="N457" s="61">
        <v>0</v>
      </c>
      <c r="O457" s="61">
        <v>0</v>
      </c>
      <c r="P457" s="61">
        <v>16753</v>
      </c>
      <c r="Q457" s="61">
        <v>0</v>
      </c>
      <c r="R457" s="61">
        <v>16753</v>
      </c>
      <c r="S457" s="61">
        <v>0</v>
      </c>
      <c r="T457" s="61">
        <v>0</v>
      </c>
      <c r="U457" s="61">
        <v>0</v>
      </c>
      <c r="V457" s="61">
        <v>0</v>
      </c>
      <c r="W457" s="60">
        <v>100</v>
      </c>
      <c r="X457" s="60">
        <v>0</v>
      </c>
      <c r="Y457" s="60">
        <v>100</v>
      </c>
      <c r="Z457" s="60">
        <v>100</v>
      </c>
      <c r="AA457" s="60">
        <v>0</v>
      </c>
      <c r="AB457" s="60">
        <v>100</v>
      </c>
      <c r="AC457" s="60">
        <v>0</v>
      </c>
      <c r="AD457" s="61">
        <v>17767</v>
      </c>
      <c r="AE457" s="60">
        <v>-5.7072099999999999</v>
      </c>
      <c r="AF457" s="60">
        <v>100</v>
      </c>
      <c r="AG457" s="60">
        <v>0</v>
      </c>
      <c r="AH457" s="60">
        <v>100</v>
      </c>
      <c r="AI457" s="61">
        <v>16753</v>
      </c>
      <c r="AJ457" s="60">
        <v>100</v>
      </c>
      <c r="AK457" s="60">
        <v>0</v>
      </c>
      <c r="AL457" s="60">
        <v>100</v>
      </c>
      <c r="AM457" s="60">
        <v>0</v>
      </c>
      <c r="AN457" s="61">
        <v>17767</v>
      </c>
      <c r="AO457" s="60">
        <v>-5.7072099999999999</v>
      </c>
    </row>
    <row r="458" spans="1:41" x14ac:dyDescent="0.15">
      <c r="A458" s="56" t="s">
        <v>206</v>
      </c>
      <c r="B458" s="56" t="s">
        <v>1481</v>
      </c>
      <c r="C458" s="56" t="s">
        <v>1481</v>
      </c>
      <c r="D458" s="56" t="s">
        <v>1482</v>
      </c>
      <c r="E458" s="56" t="s">
        <v>397</v>
      </c>
      <c r="F458" s="56" t="s">
        <v>1728</v>
      </c>
      <c r="G458" s="56" t="s">
        <v>1986</v>
      </c>
      <c r="H458" s="56" t="s">
        <v>1460</v>
      </c>
      <c r="I458" s="56" t="s">
        <v>1618</v>
      </c>
      <c r="J458" s="61">
        <v>0</v>
      </c>
      <c r="K458" s="61">
        <v>179400</v>
      </c>
      <c r="L458" s="61">
        <v>7472</v>
      </c>
      <c r="M458" s="61">
        <v>186872</v>
      </c>
      <c r="N458" s="61">
        <v>0</v>
      </c>
      <c r="O458" s="61">
        <v>0</v>
      </c>
      <c r="P458" s="61">
        <v>175014</v>
      </c>
      <c r="Q458" s="61">
        <v>2356</v>
      </c>
      <c r="R458" s="61">
        <v>177370</v>
      </c>
      <c r="S458" s="61">
        <v>0</v>
      </c>
      <c r="T458" s="61">
        <v>0</v>
      </c>
      <c r="U458" s="61">
        <v>0</v>
      </c>
      <c r="V458" s="61">
        <v>0</v>
      </c>
      <c r="W458" s="60">
        <v>97.555183900000003</v>
      </c>
      <c r="X458" s="60">
        <v>31.531049300000003</v>
      </c>
      <c r="Y458" s="60">
        <v>94.915236100000001</v>
      </c>
      <c r="Z458" s="60">
        <v>97.5793465</v>
      </c>
      <c r="AA458" s="60">
        <v>35.987074</v>
      </c>
      <c r="AB458" s="60">
        <v>95.250656700000008</v>
      </c>
      <c r="AC458" s="60">
        <v>-0.33542060000000617</v>
      </c>
      <c r="AD458" s="61">
        <v>171515</v>
      </c>
      <c r="AE458" s="60">
        <v>3.4136956000000005</v>
      </c>
      <c r="AF458" s="60">
        <v>97.555183900000003</v>
      </c>
      <c r="AG458" s="60">
        <v>31.531049300000003</v>
      </c>
      <c r="AH458" s="60">
        <v>94.915236100000001</v>
      </c>
      <c r="AI458" s="61">
        <v>177370</v>
      </c>
      <c r="AJ458" s="60">
        <v>97.5793465</v>
      </c>
      <c r="AK458" s="60">
        <v>35.987074</v>
      </c>
      <c r="AL458" s="60">
        <v>95.250656700000008</v>
      </c>
      <c r="AM458" s="60">
        <v>-0.33542060000000617</v>
      </c>
      <c r="AN458" s="61">
        <v>171515</v>
      </c>
      <c r="AO458" s="60">
        <v>3.4136956000000005</v>
      </c>
    </row>
    <row r="459" spans="1:41" x14ac:dyDescent="0.15">
      <c r="A459" s="56" t="s">
        <v>207</v>
      </c>
      <c r="B459" s="56" t="s">
        <v>1481</v>
      </c>
      <c r="C459" s="56" t="s">
        <v>1481</v>
      </c>
      <c r="D459" s="56" t="s">
        <v>1482</v>
      </c>
      <c r="E459" s="56" t="s">
        <v>397</v>
      </c>
      <c r="F459" s="56" t="s">
        <v>1728</v>
      </c>
      <c r="G459" s="56" t="s">
        <v>1986</v>
      </c>
      <c r="H459" s="56" t="s">
        <v>1460</v>
      </c>
      <c r="I459" s="56" t="s">
        <v>1872</v>
      </c>
      <c r="J459" s="61">
        <v>0</v>
      </c>
      <c r="K459" s="61">
        <v>178217</v>
      </c>
      <c r="L459" s="61">
        <v>7472</v>
      </c>
      <c r="M459" s="61">
        <v>185689</v>
      </c>
      <c r="N459" s="61">
        <v>0</v>
      </c>
      <c r="O459" s="61">
        <v>0</v>
      </c>
      <c r="P459" s="61">
        <v>174074</v>
      </c>
      <c r="Q459" s="61">
        <v>2356</v>
      </c>
      <c r="R459" s="61">
        <v>176430</v>
      </c>
      <c r="S459" s="61">
        <v>0</v>
      </c>
      <c r="T459" s="61">
        <v>0</v>
      </c>
      <c r="U459" s="61">
        <v>0</v>
      </c>
      <c r="V459" s="61">
        <v>0</v>
      </c>
      <c r="W459" s="60">
        <v>97.675305899999998</v>
      </c>
      <c r="X459" s="60">
        <v>31.531049300000003</v>
      </c>
      <c r="Y459" s="60">
        <v>95.013705699999988</v>
      </c>
      <c r="Z459" s="60">
        <v>97.5793465</v>
      </c>
      <c r="AA459" s="60">
        <v>35.987074</v>
      </c>
      <c r="AB459" s="60">
        <v>95.250656700000008</v>
      </c>
      <c r="AC459" s="60">
        <v>-0.23695100000001901</v>
      </c>
      <c r="AD459" s="61">
        <v>171515</v>
      </c>
      <c r="AE459" s="60">
        <v>2.8656386</v>
      </c>
      <c r="AF459" s="60">
        <v>97.675305899999998</v>
      </c>
      <c r="AG459" s="60">
        <v>31.531049300000003</v>
      </c>
      <c r="AH459" s="60">
        <v>95.013705699999988</v>
      </c>
      <c r="AI459" s="61">
        <v>176430</v>
      </c>
      <c r="AJ459" s="60">
        <v>97.5793465</v>
      </c>
      <c r="AK459" s="60">
        <v>35.987074</v>
      </c>
      <c r="AL459" s="60">
        <v>95.250656700000008</v>
      </c>
      <c r="AM459" s="60">
        <v>-0.23695100000001901</v>
      </c>
      <c r="AN459" s="61">
        <v>171515</v>
      </c>
      <c r="AO459" s="60">
        <v>2.8656386</v>
      </c>
    </row>
    <row r="460" spans="1:41" x14ac:dyDescent="0.15">
      <c r="A460" s="56" t="s">
        <v>208</v>
      </c>
      <c r="B460" s="56" t="s">
        <v>1481</v>
      </c>
      <c r="C460" s="56" t="s">
        <v>1481</v>
      </c>
      <c r="D460" s="56" t="s">
        <v>1482</v>
      </c>
      <c r="E460" s="56" t="s">
        <v>397</v>
      </c>
      <c r="F460" s="56" t="s">
        <v>1728</v>
      </c>
      <c r="G460" s="56" t="s">
        <v>1986</v>
      </c>
      <c r="H460" s="56" t="s">
        <v>1460</v>
      </c>
      <c r="I460" s="56" t="s">
        <v>1886</v>
      </c>
      <c r="J460" s="61">
        <v>0</v>
      </c>
      <c r="K460" s="61">
        <v>1183</v>
      </c>
      <c r="L460" s="61">
        <v>0</v>
      </c>
      <c r="M460" s="61">
        <v>1183</v>
      </c>
      <c r="N460" s="61">
        <v>0</v>
      </c>
      <c r="O460" s="61">
        <v>0</v>
      </c>
      <c r="P460" s="61">
        <v>940</v>
      </c>
      <c r="Q460" s="61">
        <v>0</v>
      </c>
      <c r="R460" s="61">
        <v>940</v>
      </c>
      <c r="S460" s="61">
        <v>0</v>
      </c>
      <c r="T460" s="61">
        <v>0</v>
      </c>
      <c r="U460" s="61">
        <v>0</v>
      </c>
      <c r="V460" s="61">
        <v>0</v>
      </c>
      <c r="W460" s="60">
        <v>79.459002499999997</v>
      </c>
      <c r="X460" s="60">
        <v>0</v>
      </c>
      <c r="Y460" s="60">
        <v>79.459002499999997</v>
      </c>
      <c r="Z460" s="60" t="s">
        <v>1985</v>
      </c>
      <c r="AA460" s="60" t="s">
        <v>1985</v>
      </c>
      <c r="AB460" s="60" t="s">
        <v>1985</v>
      </c>
      <c r="AC460" s="60" t="s">
        <v>1676</v>
      </c>
      <c r="AD460" s="61" t="s">
        <v>1985</v>
      </c>
      <c r="AE460" s="60" t="e">
        <v>#VALUE!</v>
      </c>
      <c r="AF460" s="60">
        <v>79.459002499999997</v>
      </c>
      <c r="AG460" s="60">
        <v>0</v>
      </c>
      <c r="AH460" s="60">
        <v>79.459002499999997</v>
      </c>
      <c r="AI460" s="61">
        <v>940</v>
      </c>
      <c r="AJ460" s="60" t="s">
        <v>1985</v>
      </c>
      <c r="AK460" s="60" t="s">
        <v>1985</v>
      </c>
      <c r="AL460" s="60" t="s">
        <v>1985</v>
      </c>
      <c r="AM460" s="60" t="e">
        <v>#VALUE!</v>
      </c>
      <c r="AN460" s="61" t="s">
        <v>1985</v>
      </c>
      <c r="AO460" s="60" t="e">
        <v>#VALUE!</v>
      </c>
    </row>
    <row r="461" spans="1:41" x14ac:dyDescent="0.15">
      <c r="A461" s="56" t="s">
        <v>209</v>
      </c>
      <c r="B461" s="56" t="s">
        <v>1481</v>
      </c>
      <c r="C461" s="56" t="s">
        <v>1481</v>
      </c>
      <c r="D461" s="56" t="s">
        <v>1482</v>
      </c>
      <c r="E461" s="56" t="s">
        <v>397</v>
      </c>
      <c r="F461" s="56" t="s">
        <v>1728</v>
      </c>
      <c r="G461" s="56" t="s">
        <v>1986</v>
      </c>
      <c r="H461" s="56" t="s">
        <v>1460</v>
      </c>
      <c r="I461" s="56" t="s">
        <v>1809</v>
      </c>
      <c r="J461" s="61">
        <v>0</v>
      </c>
      <c r="K461" s="61">
        <v>0</v>
      </c>
      <c r="L461" s="61">
        <v>0</v>
      </c>
      <c r="M461" s="61">
        <v>0</v>
      </c>
      <c r="N461" s="61">
        <v>0</v>
      </c>
      <c r="O461" s="61">
        <v>0</v>
      </c>
      <c r="P461" s="61">
        <v>0</v>
      </c>
      <c r="Q461" s="61">
        <v>0</v>
      </c>
      <c r="R461" s="61">
        <v>0</v>
      </c>
      <c r="S461" s="61">
        <v>0</v>
      </c>
      <c r="T461" s="61">
        <v>0</v>
      </c>
      <c r="U461" s="61">
        <v>0</v>
      </c>
      <c r="V461" s="61">
        <v>0</v>
      </c>
      <c r="W461" s="60">
        <v>0</v>
      </c>
      <c r="X461" s="60">
        <v>0</v>
      </c>
      <c r="Y461" s="60">
        <v>0</v>
      </c>
      <c r="Z461" s="60" t="s">
        <v>1985</v>
      </c>
      <c r="AA461" s="60" t="s">
        <v>1985</v>
      </c>
      <c r="AB461" s="60" t="s">
        <v>1985</v>
      </c>
      <c r="AC461" s="60" t="s">
        <v>1676</v>
      </c>
      <c r="AD461" s="61" t="s">
        <v>1985</v>
      </c>
      <c r="AE461" s="60">
        <v>0</v>
      </c>
      <c r="AF461" s="60">
        <v>0</v>
      </c>
      <c r="AG461" s="60">
        <v>0</v>
      </c>
      <c r="AH461" s="60">
        <v>0</v>
      </c>
      <c r="AI461" s="61">
        <v>0</v>
      </c>
      <c r="AJ461" s="60" t="s">
        <v>1985</v>
      </c>
      <c r="AK461" s="60" t="s">
        <v>1985</v>
      </c>
      <c r="AL461" s="60" t="s">
        <v>1985</v>
      </c>
      <c r="AM461" s="60" t="e">
        <v>#VALUE!</v>
      </c>
      <c r="AN461" s="61" t="s">
        <v>1985</v>
      </c>
      <c r="AO461" s="60">
        <v>0</v>
      </c>
    </row>
    <row r="462" spans="1:41" x14ac:dyDescent="0.15">
      <c r="A462" s="56" t="s">
        <v>210</v>
      </c>
      <c r="B462" s="56" t="s">
        <v>1481</v>
      </c>
      <c r="C462" s="56" t="s">
        <v>1481</v>
      </c>
      <c r="D462" s="56" t="s">
        <v>1482</v>
      </c>
      <c r="E462" s="56" t="s">
        <v>397</v>
      </c>
      <c r="F462" s="56" t="s">
        <v>1728</v>
      </c>
      <c r="G462" s="56" t="s">
        <v>1986</v>
      </c>
      <c r="H462" s="56" t="s">
        <v>1460</v>
      </c>
      <c r="I462" s="56" t="s">
        <v>1810</v>
      </c>
      <c r="J462" s="61">
        <v>0</v>
      </c>
      <c r="K462" s="61">
        <v>185336</v>
      </c>
      <c r="L462" s="61">
        <v>0</v>
      </c>
      <c r="M462" s="61">
        <v>185336</v>
      </c>
      <c r="N462" s="61">
        <v>0</v>
      </c>
      <c r="O462" s="61">
        <v>0</v>
      </c>
      <c r="P462" s="61">
        <v>185272</v>
      </c>
      <c r="Q462" s="61">
        <v>0</v>
      </c>
      <c r="R462" s="61">
        <v>185272</v>
      </c>
      <c r="S462" s="61">
        <v>0</v>
      </c>
      <c r="T462" s="61">
        <v>0</v>
      </c>
      <c r="U462" s="61">
        <v>0</v>
      </c>
      <c r="V462" s="61">
        <v>0</v>
      </c>
      <c r="W462" s="60">
        <v>99.965468099999995</v>
      </c>
      <c r="X462" s="60">
        <v>0</v>
      </c>
      <c r="Y462" s="60">
        <v>99.965468099999995</v>
      </c>
      <c r="Z462" s="60">
        <v>99.849111600000001</v>
      </c>
      <c r="AA462" s="60">
        <v>0</v>
      </c>
      <c r="AB462" s="60">
        <v>99.849111600000001</v>
      </c>
      <c r="AC462" s="60">
        <v>0.11635649999999487</v>
      </c>
      <c r="AD462" s="61">
        <v>189258</v>
      </c>
      <c r="AE462" s="60">
        <v>-2.1061196999999998</v>
      </c>
      <c r="AF462" s="60">
        <v>99.965468099999995</v>
      </c>
      <c r="AG462" s="60">
        <v>0</v>
      </c>
      <c r="AH462" s="60">
        <v>99.965468099999995</v>
      </c>
      <c r="AI462" s="61">
        <v>185272</v>
      </c>
      <c r="AJ462" s="60">
        <v>99.849111600000001</v>
      </c>
      <c r="AK462" s="60">
        <v>0</v>
      </c>
      <c r="AL462" s="60">
        <v>99.849111600000001</v>
      </c>
      <c r="AM462" s="60">
        <v>0.11635649999999487</v>
      </c>
      <c r="AN462" s="61">
        <v>189258</v>
      </c>
      <c r="AO462" s="60">
        <v>-2.1061196999999998</v>
      </c>
    </row>
    <row r="463" spans="1:41" x14ac:dyDescent="0.15">
      <c r="A463" s="56" t="s">
        <v>1461</v>
      </c>
      <c r="B463" s="56" t="s">
        <v>1481</v>
      </c>
      <c r="C463" s="56" t="s">
        <v>1481</v>
      </c>
      <c r="D463" s="56" t="s">
        <v>1482</v>
      </c>
      <c r="E463" s="56" t="s">
        <v>397</v>
      </c>
      <c r="F463" s="56" t="s">
        <v>1728</v>
      </c>
      <c r="G463" s="56" t="s">
        <v>1986</v>
      </c>
      <c r="H463" s="56" t="s">
        <v>1460</v>
      </c>
      <c r="I463" s="56" t="s">
        <v>1811</v>
      </c>
      <c r="J463" s="61">
        <v>0</v>
      </c>
      <c r="K463" s="61">
        <v>16</v>
      </c>
      <c r="L463" s="61">
        <v>0</v>
      </c>
      <c r="M463" s="61">
        <v>16</v>
      </c>
      <c r="N463" s="61">
        <v>0</v>
      </c>
      <c r="O463" s="61">
        <v>0</v>
      </c>
      <c r="P463" s="61">
        <v>15</v>
      </c>
      <c r="Q463" s="61">
        <v>0</v>
      </c>
      <c r="R463" s="61">
        <v>15</v>
      </c>
      <c r="S463" s="61">
        <v>0</v>
      </c>
      <c r="T463" s="61">
        <v>0</v>
      </c>
      <c r="U463" s="61">
        <v>0</v>
      </c>
      <c r="V463" s="61">
        <v>0</v>
      </c>
      <c r="W463" s="60">
        <v>93.75</v>
      </c>
      <c r="X463" s="60">
        <v>0</v>
      </c>
      <c r="Y463" s="60">
        <v>93.75</v>
      </c>
      <c r="Z463" s="60">
        <v>100</v>
      </c>
      <c r="AA463" s="60">
        <v>0</v>
      </c>
      <c r="AB463" s="60">
        <v>100</v>
      </c>
      <c r="AC463" s="60">
        <v>-6.25</v>
      </c>
      <c r="AD463" s="61">
        <v>16</v>
      </c>
      <c r="AE463" s="60">
        <v>-6.25</v>
      </c>
      <c r="AF463" s="60">
        <v>93.75</v>
      </c>
      <c r="AG463" s="60">
        <v>0</v>
      </c>
      <c r="AH463" s="60">
        <v>93.75</v>
      </c>
      <c r="AI463" s="61">
        <v>15</v>
      </c>
      <c r="AJ463" s="60">
        <v>100</v>
      </c>
      <c r="AK463" s="60">
        <v>0</v>
      </c>
      <c r="AL463" s="60">
        <v>100</v>
      </c>
      <c r="AM463" s="60">
        <v>-6.25</v>
      </c>
      <c r="AN463" s="61">
        <v>16</v>
      </c>
      <c r="AO463" s="60">
        <v>-6.25</v>
      </c>
    </row>
    <row r="464" spans="1:41" x14ac:dyDescent="0.15">
      <c r="A464" s="56" t="s">
        <v>1462</v>
      </c>
      <c r="B464" s="56" t="s">
        <v>1481</v>
      </c>
      <c r="C464" s="56" t="s">
        <v>1481</v>
      </c>
      <c r="D464" s="56" t="s">
        <v>1482</v>
      </c>
      <c r="E464" s="56" t="s">
        <v>397</v>
      </c>
      <c r="F464" s="56" t="s">
        <v>1728</v>
      </c>
      <c r="G464" s="56" t="s">
        <v>1986</v>
      </c>
      <c r="H464" s="56" t="s">
        <v>1460</v>
      </c>
      <c r="I464" s="56" t="s">
        <v>1812</v>
      </c>
      <c r="J464" s="61">
        <v>0</v>
      </c>
      <c r="K464" s="61">
        <v>0</v>
      </c>
      <c r="L464" s="61">
        <v>0</v>
      </c>
      <c r="M464" s="61">
        <v>0</v>
      </c>
      <c r="N464" s="61">
        <v>0</v>
      </c>
      <c r="O464" s="61">
        <v>0</v>
      </c>
      <c r="P464" s="61">
        <v>0</v>
      </c>
      <c r="Q464" s="61">
        <v>0</v>
      </c>
      <c r="R464" s="61">
        <v>0</v>
      </c>
      <c r="S464" s="61">
        <v>0</v>
      </c>
      <c r="T464" s="61">
        <v>0</v>
      </c>
      <c r="U464" s="61">
        <v>0</v>
      </c>
      <c r="V464" s="61">
        <v>0</v>
      </c>
      <c r="W464" s="60">
        <v>0</v>
      </c>
      <c r="X464" s="60">
        <v>0</v>
      </c>
      <c r="Y464" s="60">
        <v>0</v>
      </c>
      <c r="Z464" s="60">
        <v>0</v>
      </c>
      <c r="AA464" s="60">
        <v>0</v>
      </c>
      <c r="AB464" s="60">
        <v>0</v>
      </c>
      <c r="AC464" s="60">
        <v>0</v>
      </c>
      <c r="AD464" s="61">
        <v>0</v>
      </c>
      <c r="AE464" s="60">
        <v>0</v>
      </c>
      <c r="AF464" s="60">
        <v>0</v>
      </c>
      <c r="AG464" s="60">
        <v>0</v>
      </c>
      <c r="AH464" s="60">
        <v>0</v>
      </c>
      <c r="AI464" s="61">
        <v>0</v>
      </c>
      <c r="AJ464" s="60">
        <v>0</v>
      </c>
      <c r="AK464" s="60">
        <v>0</v>
      </c>
      <c r="AL464" s="60">
        <v>0</v>
      </c>
      <c r="AM464" s="60">
        <v>0</v>
      </c>
      <c r="AN464" s="61">
        <v>0</v>
      </c>
      <c r="AO464" s="60">
        <v>0</v>
      </c>
    </row>
    <row r="465" spans="1:41" x14ac:dyDescent="0.15">
      <c r="A465" s="56" t="s">
        <v>1463</v>
      </c>
      <c r="B465" s="56" t="s">
        <v>1481</v>
      </c>
      <c r="C465" s="56" t="s">
        <v>1481</v>
      </c>
      <c r="D465" s="56" t="s">
        <v>1482</v>
      </c>
      <c r="E465" s="56" t="s">
        <v>397</v>
      </c>
      <c r="F465" s="56" t="s">
        <v>1728</v>
      </c>
      <c r="G465" s="56" t="s">
        <v>1986</v>
      </c>
      <c r="H465" s="56" t="s">
        <v>1460</v>
      </c>
      <c r="I465" s="56" t="s">
        <v>1813</v>
      </c>
      <c r="J465" s="61">
        <v>0</v>
      </c>
      <c r="K465" s="61">
        <v>0</v>
      </c>
      <c r="L465" s="61">
        <v>0</v>
      </c>
      <c r="M465" s="61">
        <v>0</v>
      </c>
      <c r="N465" s="61">
        <v>0</v>
      </c>
      <c r="O465" s="61">
        <v>0</v>
      </c>
      <c r="P465" s="61">
        <v>0</v>
      </c>
      <c r="Q465" s="61">
        <v>0</v>
      </c>
      <c r="R465" s="61">
        <v>0</v>
      </c>
      <c r="S465" s="61">
        <v>0</v>
      </c>
      <c r="T465" s="61">
        <v>0</v>
      </c>
      <c r="U465" s="61">
        <v>0</v>
      </c>
      <c r="V465" s="61">
        <v>0</v>
      </c>
      <c r="W465" s="60">
        <v>0</v>
      </c>
      <c r="X465" s="60">
        <v>0</v>
      </c>
      <c r="Y465" s="60">
        <v>0</v>
      </c>
      <c r="Z465" s="60">
        <v>0</v>
      </c>
      <c r="AA465" s="60">
        <v>0</v>
      </c>
      <c r="AB465" s="60">
        <v>0</v>
      </c>
      <c r="AC465" s="60">
        <v>0</v>
      </c>
      <c r="AD465" s="61">
        <v>0</v>
      </c>
      <c r="AE465" s="60">
        <v>0</v>
      </c>
      <c r="AF465" s="60">
        <v>0</v>
      </c>
      <c r="AG465" s="60">
        <v>0</v>
      </c>
      <c r="AH465" s="60">
        <v>0</v>
      </c>
      <c r="AI465" s="61">
        <v>0</v>
      </c>
      <c r="AJ465" s="60">
        <v>0</v>
      </c>
      <c r="AK465" s="60">
        <v>0</v>
      </c>
      <c r="AL465" s="60">
        <v>0</v>
      </c>
      <c r="AM465" s="60">
        <v>0</v>
      </c>
      <c r="AN465" s="61">
        <v>0</v>
      </c>
      <c r="AO465" s="60">
        <v>0</v>
      </c>
    </row>
    <row r="466" spans="1:41" x14ac:dyDescent="0.15">
      <c r="A466" s="56" t="s">
        <v>1464</v>
      </c>
      <c r="B466" s="56" t="s">
        <v>1481</v>
      </c>
      <c r="C466" s="56" t="s">
        <v>1481</v>
      </c>
      <c r="D466" s="56" t="s">
        <v>1482</v>
      </c>
      <c r="E466" s="56" t="s">
        <v>397</v>
      </c>
      <c r="F466" s="56" t="s">
        <v>1728</v>
      </c>
      <c r="G466" s="56" t="s">
        <v>1986</v>
      </c>
      <c r="H466" s="56" t="s">
        <v>1460</v>
      </c>
      <c r="I466" s="56" t="s">
        <v>1814</v>
      </c>
      <c r="J466" s="61">
        <v>0</v>
      </c>
      <c r="K466" s="61">
        <v>0</v>
      </c>
      <c r="L466" s="61">
        <v>0</v>
      </c>
      <c r="M466" s="61">
        <v>0</v>
      </c>
      <c r="N466" s="61">
        <v>0</v>
      </c>
      <c r="O466" s="61">
        <v>0</v>
      </c>
      <c r="P466" s="61">
        <v>0</v>
      </c>
      <c r="Q466" s="61">
        <v>0</v>
      </c>
      <c r="R466" s="61">
        <v>0</v>
      </c>
      <c r="S466" s="61">
        <v>0</v>
      </c>
      <c r="T466" s="61">
        <v>0</v>
      </c>
      <c r="U466" s="61">
        <v>0</v>
      </c>
      <c r="V466" s="61">
        <v>0</v>
      </c>
      <c r="W466" s="60">
        <v>0</v>
      </c>
      <c r="X466" s="60">
        <v>0</v>
      </c>
      <c r="Y466" s="60">
        <v>0</v>
      </c>
      <c r="Z466" s="60">
        <v>0</v>
      </c>
      <c r="AA466" s="60">
        <v>0</v>
      </c>
      <c r="AB466" s="60">
        <v>0</v>
      </c>
      <c r="AC466" s="60">
        <v>0</v>
      </c>
      <c r="AD466" s="61">
        <v>0</v>
      </c>
      <c r="AE466" s="60">
        <v>0</v>
      </c>
      <c r="AF466" s="60">
        <v>0</v>
      </c>
      <c r="AG466" s="60">
        <v>0</v>
      </c>
      <c r="AH466" s="60">
        <v>0</v>
      </c>
      <c r="AI466" s="61">
        <v>0</v>
      </c>
      <c r="AJ466" s="60">
        <v>0</v>
      </c>
      <c r="AK466" s="60">
        <v>0</v>
      </c>
      <c r="AL466" s="60">
        <v>0</v>
      </c>
      <c r="AM466" s="60">
        <v>0</v>
      </c>
      <c r="AN466" s="61">
        <v>0</v>
      </c>
      <c r="AO466" s="60">
        <v>0</v>
      </c>
    </row>
    <row r="467" spans="1:41" x14ac:dyDescent="0.15">
      <c r="A467" s="56" t="s">
        <v>1465</v>
      </c>
      <c r="B467" s="56" t="s">
        <v>1481</v>
      </c>
      <c r="C467" s="56" t="s">
        <v>1481</v>
      </c>
      <c r="D467" s="56" t="s">
        <v>1482</v>
      </c>
      <c r="E467" s="56" t="s">
        <v>397</v>
      </c>
      <c r="F467" s="56" t="s">
        <v>1728</v>
      </c>
      <c r="G467" s="56" t="s">
        <v>1986</v>
      </c>
      <c r="H467" s="56" t="s">
        <v>1460</v>
      </c>
      <c r="I467" s="56" t="s">
        <v>1815</v>
      </c>
      <c r="J467" s="61">
        <v>0</v>
      </c>
      <c r="K467" s="61">
        <v>0</v>
      </c>
      <c r="L467" s="61">
        <v>0</v>
      </c>
      <c r="M467" s="61">
        <v>0</v>
      </c>
      <c r="N467" s="61">
        <v>0</v>
      </c>
      <c r="O467" s="61">
        <v>0</v>
      </c>
      <c r="P467" s="61">
        <v>0</v>
      </c>
      <c r="Q467" s="61">
        <v>0</v>
      </c>
      <c r="R467" s="61">
        <v>0</v>
      </c>
      <c r="S467" s="61">
        <v>0</v>
      </c>
      <c r="T467" s="61">
        <v>0</v>
      </c>
      <c r="U467" s="61">
        <v>0</v>
      </c>
      <c r="V467" s="61">
        <v>0</v>
      </c>
      <c r="W467" s="60">
        <v>0</v>
      </c>
      <c r="X467" s="60">
        <v>0</v>
      </c>
      <c r="Y467" s="60">
        <v>0</v>
      </c>
      <c r="Z467" s="60">
        <v>0</v>
      </c>
      <c r="AA467" s="60">
        <v>0</v>
      </c>
      <c r="AB467" s="60">
        <v>0</v>
      </c>
      <c r="AC467" s="60">
        <v>0</v>
      </c>
      <c r="AD467" s="61">
        <v>0</v>
      </c>
      <c r="AE467" s="60">
        <v>0</v>
      </c>
      <c r="AF467" s="60">
        <v>0</v>
      </c>
      <c r="AG467" s="60">
        <v>0</v>
      </c>
      <c r="AH467" s="60">
        <v>0</v>
      </c>
      <c r="AI467" s="61">
        <v>0</v>
      </c>
      <c r="AJ467" s="60">
        <v>0</v>
      </c>
      <c r="AK467" s="60">
        <v>0</v>
      </c>
      <c r="AL467" s="60">
        <v>0</v>
      </c>
      <c r="AM467" s="60">
        <v>0</v>
      </c>
      <c r="AN467" s="61">
        <v>0</v>
      </c>
      <c r="AO467" s="60">
        <v>0</v>
      </c>
    </row>
    <row r="468" spans="1:41" x14ac:dyDescent="0.15">
      <c r="A468" s="56" t="s">
        <v>1466</v>
      </c>
      <c r="B468" s="56" t="s">
        <v>1481</v>
      </c>
      <c r="C468" s="56" t="s">
        <v>1481</v>
      </c>
      <c r="D468" s="56" t="s">
        <v>1482</v>
      </c>
      <c r="E468" s="56" t="s">
        <v>397</v>
      </c>
      <c r="F468" s="56" t="s">
        <v>1728</v>
      </c>
      <c r="G468" s="56" t="s">
        <v>1986</v>
      </c>
      <c r="H468" s="56" t="s">
        <v>1460</v>
      </c>
      <c r="I468" s="56" t="s">
        <v>1816</v>
      </c>
      <c r="J468" s="61">
        <v>0</v>
      </c>
      <c r="K468" s="61">
        <v>0</v>
      </c>
      <c r="L468" s="61">
        <v>0</v>
      </c>
      <c r="M468" s="61">
        <v>0</v>
      </c>
      <c r="N468" s="61">
        <v>0</v>
      </c>
      <c r="O468" s="61">
        <v>0</v>
      </c>
      <c r="P468" s="61">
        <v>0</v>
      </c>
      <c r="Q468" s="61">
        <v>0</v>
      </c>
      <c r="R468" s="61">
        <v>0</v>
      </c>
      <c r="S468" s="61">
        <v>0</v>
      </c>
      <c r="T468" s="61">
        <v>0</v>
      </c>
      <c r="U468" s="61">
        <v>0</v>
      </c>
      <c r="V468" s="61">
        <v>0</v>
      </c>
      <c r="W468" s="60">
        <v>0</v>
      </c>
      <c r="X468" s="60">
        <v>0</v>
      </c>
      <c r="Y468" s="60">
        <v>0</v>
      </c>
      <c r="Z468" s="60">
        <v>0</v>
      </c>
      <c r="AA468" s="60">
        <v>0</v>
      </c>
      <c r="AB468" s="60">
        <v>0</v>
      </c>
      <c r="AC468" s="60">
        <v>0</v>
      </c>
      <c r="AD468" s="61">
        <v>0</v>
      </c>
      <c r="AE468" s="60">
        <v>0</v>
      </c>
      <c r="AF468" s="60">
        <v>0</v>
      </c>
      <c r="AG468" s="60">
        <v>0</v>
      </c>
      <c r="AH468" s="60">
        <v>0</v>
      </c>
      <c r="AI468" s="61">
        <v>0</v>
      </c>
      <c r="AJ468" s="60">
        <v>0</v>
      </c>
      <c r="AK468" s="60">
        <v>0</v>
      </c>
      <c r="AL468" s="60">
        <v>0</v>
      </c>
      <c r="AM468" s="60">
        <v>0</v>
      </c>
      <c r="AN468" s="61">
        <v>0</v>
      </c>
      <c r="AO468" s="60">
        <v>0</v>
      </c>
    </row>
    <row r="469" spans="1:41" x14ac:dyDescent="0.15">
      <c r="A469" s="56" t="s">
        <v>1467</v>
      </c>
      <c r="B469" s="56" t="s">
        <v>1481</v>
      </c>
      <c r="C469" s="56" t="s">
        <v>1481</v>
      </c>
      <c r="D469" s="56" t="s">
        <v>1482</v>
      </c>
      <c r="E469" s="56" t="s">
        <v>397</v>
      </c>
      <c r="F469" s="56" t="s">
        <v>1728</v>
      </c>
      <c r="G469" s="56" t="s">
        <v>1986</v>
      </c>
      <c r="H469" s="56" t="s">
        <v>1460</v>
      </c>
      <c r="I469" s="56" t="s">
        <v>1817</v>
      </c>
      <c r="J469" s="61">
        <v>0</v>
      </c>
      <c r="K469" s="61">
        <v>16885</v>
      </c>
      <c r="L469" s="61">
        <v>0</v>
      </c>
      <c r="M469" s="61">
        <v>16885</v>
      </c>
      <c r="N469" s="61">
        <v>0</v>
      </c>
      <c r="O469" s="61">
        <v>0</v>
      </c>
      <c r="P469" s="61">
        <v>14924</v>
      </c>
      <c r="Q469" s="61">
        <v>0</v>
      </c>
      <c r="R469" s="61">
        <v>14924</v>
      </c>
      <c r="S469" s="61">
        <v>0</v>
      </c>
      <c r="T469" s="61">
        <v>0</v>
      </c>
      <c r="U469" s="61">
        <v>0</v>
      </c>
      <c r="V469" s="61">
        <v>0</v>
      </c>
      <c r="W469" s="60">
        <v>88.386141500000008</v>
      </c>
      <c r="X469" s="60">
        <v>0</v>
      </c>
      <c r="Y469" s="60">
        <v>88.386141500000008</v>
      </c>
      <c r="Z469" s="60">
        <v>100</v>
      </c>
      <c r="AA469" s="60">
        <v>0</v>
      </c>
      <c r="AB469" s="60">
        <v>100</v>
      </c>
      <c r="AC469" s="60">
        <v>-11.613858499999992</v>
      </c>
      <c r="AD469" s="61">
        <v>18009</v>
      </c>
      <c r="AE469" s="60">
        <v>-17.130323699999998</v>
      </c>
      <c r="AF469" s="60">
        <v>88.386141500000008</v>
      </c>
      <c r="AG469" s="60">
        <v>0</v>
      </c>
      <c r="AH469" s="60">
        <v>88.386141500000008</v>
      </c>
      <c r="AI469" s="61">
        <v>14924</v>
      </c>
      <c r="AJ469" s="60">
        <v>100</v>
      </c>
      <c r="AK469" s="60">
        <v>0</v>
      </c>
      <c r="AL469" s="60">
        <v>100</v>
      </c>
      <c r="AM469" s="60">
        <v>-11.613858499999992</v>
      </c>
      <c r="AN469" s="61">
        <v>18009</v>
      </c>
      <c r="AO469" s="60">
        <v>-17.130323699999998</v>
      </c>
    </row>
    <row r="470" spans="1:41" x14ac:dyDescent="0.15">
      <c r="A470" s="56" t="s">
        <v>1468</v>
      </c>
      <c r="B470" s="56" t="s">
        <v>1481</v>
      </c>
      <c r="C470" s="56" t="s">
        <v>1481</v>
      </c>
      <c r="D470" s="56" t="s">
        <v>1482</v>
      </c>
      <c r="E470" s="56" t="s">
        <v>397</v>
      </c>
      <c r="F470" s="56" t="s">
        <v>1728</v>
      </c>
      <c r="G470" s="56" t="s">
        <v>1986</v>
      </c>
      <c r="H470" s="56" t="s">
        <v>1460</v>
      </c>
      <c r="I470" s="56" t="s">
        <v>1818</v>
      </c>
      <c r="J470" s="61">
        <v>0</v>
      </c>
      <c r="K470" s="61">
        <v>16885</v>
      </c>
      <c r="L470" s="61">
        <v>0</v>
      </c>
      <c r="M470" s="61">
        <v>16885</v>
      </c>
      <c r="N470" s="61">
        <v>0</v>
      </c>
      <c r="O470" s="61">
        <v>0</v>
      </c>
      <c r="P470" s="61">
        <v>14924</v>
      </c>
      <c r="Q470" s="61">
        <v>0</v>
      </c>
      <c r="R470" s="61">
        <v>14924</v>
      </c>
      <c r="S470" s="61">
        <v>0</v>
      </c>
      <c r="T470" s="61">
        <v>0</v>
      </c>
      <c r="U470" s="61">
        <v>0</v>
      </c>
      <c r="V470" s="61">
        <v>0</v>
      </c>
      <c r="W470" s="60">
        <v>88.386141500000008</v>
      </c>
      <c r="X470" s="60">
        <v>0</v>
      </c>
      <c r="Y470" s="60">
        <v>88.386141500000008</v>
      </c>
      <c r="Z470" s="60">
        <v>100</v>
      </c>
      <c r="AA470" s="60">
        <v>0</v>
      </c>
      <c r="AB470" s="60">
        <v>100</v>
      </c>
      <c r="AC470" s="60">
        <v>-11.613858499999992</v>
      </c>
      <c r="AD470" s="61">
        <v>18009</v>
      </c>
      <c r="AE470" s="60">
        <v>-17.130323699999998</v>
      </c>
      <c r="AF470" s="60">
        <v>88.386141500000008</v>
      </c>
      <c r="AG470" s="60">
        <v>0</v>
      </c>
      <c r="AH470" s="60">
        <v>88.386141500000008</v>
      </c>
      <c r="AI470" s="61">
        <v>14924</v>
      </c>
      <c r="AJ470" s="60">
        <v>100</v>
      </c>
      <c r="AK470" s="60">
        <v>0</v>
      </c>
      <c r="AL470" s="60">
        <v>100</v>
      </c>
      <c r="AM470" s="60">
        <v>-11.613858499999992</v>
      </c>
      <c r="AN470" s="61">
        <v>18009</v>
      </c>
      <c r="AO470" s="60">
        <v>-17.130323699999998</v>
      </c>
    </row>
    <row r="471" spans="1:41" x14ac:dyDescent="0.15">
      <c r="A471" s="56" t="s">
        <v>1469</v>
      </c>
      <c r="B471" s="56" t="s">
        <v>1481</v>
      </c>
      <c r="C471" s="56" t="s">
        <v>1481</v>
      </c>
      <c r="D471" s="56" t="s">
        <v>1482</v>
      </c>
      <c r="E471" s="56" t="s">
        <v>397</v>
      </c>
      <c r="F471" s="56" t="s">
        <v>1728</v>
      </c>
      <c r="G471" s="56" t="s">
        <v>1986</v>
      </c>
      <c r="H471" s="56" t="s">
        <v>1460</v>
      </c>
      <c r="I471" s="56" t="s">
        <v>1819</v>
      </c>
      <c r="J471" s="61">
        <v>0</v>
      </c>
      <c r="K471" s="61">
        <v>16885</v>
      </c>
      <c r="L471" s="61">
        <v>0</v>
      </c>
      <c r="M471" s="61">
        <v>16885</v>
      </c>
      <c r="N471" s="61">
        <v>0</v>
      </c>
      <c r="O471" s="61">
        <v>0</v>
      </c>
      <c r="P471" s="61">
        <v>14924</v>
      </c>
      <c r="Q471" s="61">
        <v>0</v>
      </c>
      <c r="R471" s="61">
        <v>14924</v>
      </c>
      <c r="S471" s="61">
        <v>0</v>
      </c>
      <c r="T471" s="61">
        <v>0</v>
      </c>
      <c r="U471" s="61">
        <v>0</v>
      </c>
      <c r="V471" s="61">
        <v>0</v>
      </c>
      <c r="W471" s="60">
        <v>88.386141500000008</v>
      </c>
      <c r="X471" s="60">
        <v>0</v>
      </c>
      <c r="Y471" s="60">
        <v>88.386141500000008</v>
      </c>
      <c r="Z471" s="60">
        <v>100</v>
      </c>
      <c r="AA471" s="60">
        <v>0</v>
      </c>
      <c r="AB471" s="60">
        <v>100</v>
      </c>
      <c r="AC471" s="60">
        <v>-11.613858499999992</v>
      </c>
      <c r="AD471" s="61">
        <v>18009</v>
      </c>
      <c r="AE471" s="60">
        <v>-17.130323699999998</v>
      </c>
      <c r="AF471" s="60">
        <v>88.386141500000008</v>
      </c>
      <c r="AG471" s="60">
        <v>0</v>
      </c>
      <c r="AH471" s="60">
        <v>88.386141500000008</v>
      </c>
      <c r="AI471" s="61">
        <v>14924</v>
      </c>
      <c r="AJ471" s="60">
        <v>100</v>
      </c>
      <c r="AK471" s="60">
        <v>0</v>
      </c>
      <c r="AL471" s="60">
        <v>100</v>
      </c>
      <c r="AM471" s="60">
        <v>-11.613858499999992</v>
      </c>
      <c r="AN471" s="61">
        <v>18009</v>
      </c>
      <c r="AO471" s="60">
        <v>-17.130323699999998</v>
      </c>
    </row>
    <row r="472" spans="1:41" x14ac:dyDescent="0.15">
      <c r="A472" s="56" t="s">
        <v>1470</v>
      </c>
      <c r="B472" s="56" t="s">
        <v>1481</v>
      </c>
      <c r="C472" s="56" t="s">
        <v>1481</v>
      </c>
      <c r="D472" s="56" t="s">
        <v>1482</v>
      </c>
      <c r="E472" s="56" t="s">
        <v>397</v>
      </c>
      <c r="F472" s="56" t="s">
        <v>1728</v>
      </c>
      <c r="G472" s="56" t="s">
        <v>1986</v>
      </c>
      <c r="H472" s="56" t="s">
        <v>1460</v>
      </c>
      <c r="I472" s="56" t="s">
        <v>1820</v>
      </c>
      <c r="J472" s="61">
        <v>0</v>
      </c>
      <c r="K472" s="61">
        <v>0</v>
      </c>
      <c r="L472" s="61">
        <v>0</v>
      </c>
      <c r="M472" s="61">
        <v>0</v>
      </c>
      <c r="N472" s="61">
        <v>0</v>
      </c>
      <c r="O472" s="61">
        <v>0</v>
      </c>
      <c r="P472" s="61">
        <v>0</v>
      </c>
      <c r="Q472" s="61">
        <v>0</v>
      </c>
      <c r="R472" s="61">
        <v>0</v>
      </c>
      <c r="S472" s="61">
        <v>0</v>
      </c>
      <c r="T472" s="61">
        <v>0</v>
      </c>
      <c r="U472" s="61">
        <v>0</v>
      </c>
      <c r="V472" s="61">
        <v>0</v>
      </c>
      <c r="W472" s="60">
        <v>0</v>
      </c>
      <c r="X472" s="60">
        <v>0</v>
      </c>
      <c r="Y472" s="60">
        <v>0</v>
      </c>
      <c r="Z472" s="60">
        <v>0</v>
      </c>
      <c r="AA472" s="60">
        <v>0</v>
      </c>
      <c r="AB472" s="60">
        <v>0</v>
      </c>
      <c r="AC472" s="60">
        <v>0</v>
      </c>
      <c r="AD472" s="61">
        <v>0</v>
      </c>
      <c r="AE472" s="60">
        <v>0</v>
      </c>
      <c r="AF472" s="60">
        <v>0</v>
      </c>
      <c r="AG472" s="60">
        <v>0</v>
      </c>
      <c r="AH472" s="60">
        <v>0</v>
      </c>
      <c r="AI472" s="61">
        <v>0</v>
      </c>
      <c r="AJ472" s="60">
        <v>0</v>
      </c>
      <c r="AK472" s="60">
        <v>0</v>
      </c>
      <c r="AL472" s="60">
        <v>0</v>
      </c>
      <c r="AM472" s="60">
        <v>0</v>
      </c>
      <c r="AN472" s="61">
        <v>0</v>
      </c>
      <c r="AO472" s="60">
        <v>0</v>
      </c>
    </row>
    <row r="473" spans="1:41" x14ac:dyDescent="0.15">
      <c r="A473" s="56" t="s">
        <v>1471</v>
      </c>
      <c r="B473" s="56" t="s">
        <v>1481</v>
      </c>
      <c r="C473" s="56" t="s">
        <v>1481</v>
      </c>
      <c r="D473" s="56" t="s">
        <v>1482</v>
      </c>
      <c r="E473" s="56" t="s">
        <v>397</v>
      </c>
      <c r="F473" s="56" t="s">
        <v>1728</v>
      </c>
      <c r="G473" s="56" t="s">
        <v>1986</v>
      </c>
      <c r="H473" s="56" t="s">
        <v>1460</v>
      </c>
      <c r="I473" s="56" t="s">
        <v>1821</v>
      </c>
      <c r="J473" s="61">
        <v>0</v>
      </c>
      <c r="K473" s="61">
        <v>0</v>
      </c>
      <c r="L473" s="61">
        <v>0</v>
      </c>
      <c r="M473" s="61">
        <v>0</v>
      </c>
      <c r="N473" s="61">
        <v>0</v>
      </c>
      <c r="O473" s="61">
        <v>0</v>
      </c>
      <c r="P473" s="61">
        <v>0</v>
      </c>
      <c r="Q473" s="61">
        <v>0</v>
      </c>
      <c r="R473" s="61">
        <v>0</v>
      </c>
      <c r="S473" s="61">
        <v>0</v>
      </c>
      <c r="T473" s="61">
        <v>0</v>
      </c>
      <c r="U473" s="61">
        <v>0</v>
      </c>
      <c r="V473" s="61">
        <v>0</v>
      </c>
      <c r="W473" s="60">
        <v>0</v>
      </c>
      <c r="X473" s="60">
        <v>0</v>
      </c>
      <c r="Y473" s="60">
        <v>0</v>
      </c>
      <c r="Z473" s="60">
        <v>0</v>
      </c>
      <c r="AA473" s="60">
        <v>0</v>
      </c>
      <c r="AB473" s="60">
        <v>0</v>
      </c>
      <c r="AC473" s="60">
        <v>0</v>
      </c>
      <c r="AD473" s="61">
        <v>0</v>
      </c>
      <c r="AE473" s="60">
        <v>0</v>
      </c>
      <c r="AF473" s="60">
        <v>0</v>
      </c>
      <c r="AG473" s="60">
        <v>0</v>
      </c>
      <c r="AH473" s="60">
        <v>0</v>
      </c>
      <c r="AI473" s="61">
        <v>0</v>
      </c>
      <c r="AJ473" s="60">
        <v>0</v>
      </c>
      <c r="AK473" s="60">
        <v>0</v>
      </c>
      <c r="AL473" s="60">
        <v>0</v>
      </c>
      <c r="AM473" s="60">
        <v>0</v>
      </c>
      <c r="AN473" s="61">
        <v>0</v>
      </c>
      <c r="AO473" s="60">
        <v>0</v>
      </c>
    </row>
    <row r="474" spans="1:41" x14ac:dyDescent="0.15">
      <c r="A474" s="56" t="s">
        <v>1472</v>
      </c>
      <c r="B474" s="56" t="s">
        <v>1481</v>
      </c>
      <c r="C474" s="56" t="s">
        <v>1481</v>
      </c>
      <c r="D474" s="56" t="s">
        <v>1482</v>
      </c>
      <c r="E474" s="56" t="s">
        <v>397</v>
      </c>
      <c r="F474" s="56" t="s">
        <v>1728</v>
      </c>
      <c r="G474" s="56" t="s">
        <v>1986</v>
      </c>
      <c r="H474" s="56" t="s">
        <v>1460</v>
      </c>
      <c r="I474" s="56" t="s">
        <v>1822</v>
      </c>
      <c r="J474" s="61">
        <v>0</v>
      </c>
      <c r="K474" s="61">
        <v>0</v>
      </c>
      <c r="L474" s="61">
        <v>0</v>
      </c>
      <c r="M474" s="61">
        <v>0</v>
      </c>
      <c r="N474" s="61">
        <v>0</v>
      </c>
      <c r="O474" s="61">
        <v>0</v>
      </c>
      <c r="P474" s="61">
        <v>0</v>
      </c>
      <c r="Q474" s="61">
        <v>0</v>
      </c>
      <c r="R474" s="61">
        <v>0</v>
      </c>
      <c r="S474" s="61">
        <v>0</v>
      </c>
      <c r="T474" s="61">
        <v>0</v>
      </c>
      <c r="U474" s="61">
        <v>0</v>
      </c>
      <c r="V474" s="61">
        <v>0</v>
      </c>
      <c r="W474" s="60">
        <v>0</v>
      </c>
      <c r="X474" s="60">
        <v>0</v>
      </c>
      <c r="Y474" s="60">
        <v>0</v>
      </c>
      <c r="Z474" s="60">
        <v>0</v>
      </c>
      <c r="AA474" s="60">
        <v>0</v>
      </c>
      <c r="AB474" s="60">
        <v>0</v>
      </c>
      <c r="AC474" s="60">
        <v>0</v>
      </c>
      <c r="AD474" s="61">
        <v>0</v>
      </c>
      <c r="AE474" s="60">
        <v>0</v>
      </c>
      <c r="AF474" s="60">
        <v>0</v>
      </c>
      <c r="AG474" s="60">
        <v>0</v>
      </c>
      <c r="AH474" s="60">
        <v>0</v>
      </c>
      <c r="AI474" s="61">
        <v>0</v>
      </c>
      <c r="AJ474" s="60">
        <v>0</v>
      </c>
      <c r="AK474" s="60">
        <v>0</v>
      </c>
      <c r="AL474" s="60">
        <v>0</v>
      </c>
      <c r="AM474" s="60">
        <v>0</v>
      </c>
      <c r="AN474" s="61">
        <v>0</v>
      </c>
      <c r="AO474" s="60">
        <v>0</v>
      </c>
    </row>
    <row r="475" spans="1:41" x14ac:dyDescent="0.15">
      <c r="A475" s="56" t="s">
        <v>1473</v>
      </c>
      <c r="B475" s="56" t="s">
        <v>1481</v>
      </c>
      <c r="C475" s="56" t="s">
        <v>1481</v>
      </c>
      <c r="D475" s="56" t="s">
        <v>1482</v>
      </c>
      <c r="E475" s="56" t="s">
        <v>397</v>
      </c>
      <c r="F475" s="56" t="s">
        <v>1728</v>
      </c>
      <c r="G475" s="56" t="s">
        <v>1986</v>
      </c>
      <c r="H475" s="56" t="s">
        <v>1460</v>
      </c>
      <c r="I475" s="56" t="s">
        <v>1823</v>
      </c>
      <c r="J475" s="61">
        <v>0</v>
      </c>
      <c r="K475" s="61">
        <v>0</v>
      </c>
      <c r="L475" s="61">
        <v>0</v>
      </c>
      <c r="M475" s="61">
        <v>0</v>
      </c>
      <c r="N475" s="61">
        <v>0</v>
      </c>
      <c r="O475" s="61">
        <v>0</v>
      </c>
      <c r="P475" s="61">
        <v>0</v>
      </c>
      <c r="Q475" s="61">
        <v>0</v>
      </c>
      <c r="R475" s="61">
        <v>0</v>
      </c>
      <c r="S475" s="61">
        <v>0</v>
      </c>
      <c r="T475" s="61">
        <v>0</v>
      </c>
      <c r="U475" s="61">
        <v>0</v>
      </c>
      <c r="V475" s="61">
        <v>0</v>
      </c>
      <c r="W475" s="60">
        <v>0</v>
      </c>
      <c r="X475" s="60">
        <v>0</v>
      </c>
      <c r="Y475" s="60">
        <v>0</v>
      </c>
      <c r="Z475" s="60">
        <v>0</v>
      </c>
      <c r="AA475" s="60">
        <v>0</v>
      </c>
      <c r="AB475" s="60">
        <v>0</v>
      </c>
      <c r="AC475" s="60">
        <v>0</v>
      </c>
      <c r="AD475" s="61">
        <v>0</v>
      </c>
      <c r="AE475" s="60">
        <v>0</v>
      </c>
      <c r="AF475" s="60">
        <v>0</v>
      </c>
      <c r="AG475" s="60">
        <v>0</v>
      </c>
      <c r="AH475" s="60">
        <v>0</v>
      </c>
      <c r="AI475" s="61">
        <v>0</v>
      </c>
      <c r="AJ475" s="60">
        <v>0</v>
      </c>
      <c r="AK475" s="60">
        <v>0</v>
      </c>
      <c r="AL475" s="60">
        <v>0</v>
      </c>
      <c r="AM475" s="60">
        <v>0</v>
      </c>
      <c r="AN475" s="61">
        <v>0</v>
      </c>
      <c r="AO475" s="60">
        <v>0</v>
      </c>
    </row>
    <row r="476" spans="1:41" x14ac:dyDescent="0.15">
      <c r="A476" s="56" t="s">
        <v>1474</v>
      </c>
      <c r="B476" s="56" t="s">
        <v>1481</v>
      </c>
      <c r="C476" s="56" t="s">
        <v>1481</v>
      </c>
      <c r="D476" s="56" t="s">
        <v>1482</v>
      </c>
      <c r="E476" s="56" t="s">
        <v>397</v>
      </c>
      <c r="F476" s="56" t="s">
        <v>1728</v>
      </c>
      <c r="G476" s="56" t="s">
        <v>1986</v>
      </c>
      <c r="H476" s="56" t="s">
        <v>1460</v>
      </c>
      <c r="I476" s="56" t="s">
        <v>1824</v>
      </c>
      <c r="J476" s="61">
        <v>0</v>
      </c>
      <c r="K476" s="61">
        <v>0</v>
      </c>
      <c r="L476" s="61">
        <v>0</v>
      </c>
      <c r="M476" s="61">
        <v>0</v>
      </c>
      <c r="N476" s="61">
        <v>0</v>
      </c>
      <c r="O476" s="61">
        <v>0</v>
      </c>
      <c r="P476" s="61">
        <v>0</v>
      </c>
      <c r="Q476" s="61">
        <v>0</v>
      </c>
      <c r="R476" s="61">
        <v>0</v>
      </c>
      <c r="S476" s="61">
        <v>0</v>
      </c>
      <c r="T476" s="61">
        <v>0</v>
      </c>
      <c r="U476" s="61">
        <v>0</v>
      </c>
      <c r="V476" s="61">
        <v>0</v>
      </c>
      <c r="W476" s="60">
        <v>0</v>
      </c>
      <c r="X476" s="60">
        <v>0</v>
      </c>
      <c r="Y476" s="60">
        <v>0</v>
      </c>
      <c r="Z476" s="60">
        <v>0</v>
      </c>
      <c r="AA476" s="60">
        <v>0</v>
      </c>
      <c r="AB476" s="60">
        <v>0</v>
      </c>
      <c r="AC476" s="60">
        <v>0</v>
      </c>
      <c r="AD476" s="61">
        <v>0</v>
      </c>
      <c r="AE476" s="60">
        <v>0</v>
      </c>
      <c r="AF476" s="60">
        <v>0</v>
      </c>
      <c r="AG476" s="60">
        <v>0</v>
      </c>
      <c r="AH476" s="60">
        <v>0</v>
      </c>
      <c r="AI476" s="61">
        <v>0</v>
      </c>
      <c r="AJ476" s="60">
        <v>0</v>
      </c>
      <c r="AK476" s="60">
        <v>0</v>
      </c>
      <c r="AL476" s="60">
        <v>0</v>
      </c>
      <c r="AM476" s="60">
        <v>0</v>
      </c>
      <c r="AN476" s="61">
        <v>0</v>
      </c>
      <c r="AO476" s="60">
        <v>0</v>
      </c>
    </row>
    <row r="477" spans="1:41" x14ac:dyDescent="0.15">
      <c r="A477" s="56" t="s">
        <v>1475</v>
      </c>
      <c r="B477" s="56" t="s">
        <v>1481</v>
      </c>
      <c r="C477" s="56" t="s">
        <v>1481</v>
      </c>
      <c r="D477" s="56" t="s">
        <v>1482</v>
      </c>
      <c r="E477" s="56" t="s">
        <v>397</v>
      </c>
      <c r="F477" s="56" t="s">
        <v>1728</v>
      </c>
      <c r="G477" s="56" t="s">
        <v>1986</v>
      </c>
      <c r="H477" s="56" t="s">
        <v>1460</v>
      </c>
      <c r="I477" s="56" t="s">
        <v>1825</v>
      </c>
      <c r="J477" s="61">
        <v>0</v>
      </c>
      <c r="K477" s="61">
        <v>0</v>
      </c>
      <c r="L477" s="61">
        <v>0</v>
      </c>
      <c r="M477" s="61">
        <v>0</v>
      </c>
      <c r="N477" s="61">
        <v>0</v>
      </c>
      <c r="O477" s="61">
        <v>0</v>
      </c>
      <c r="P477" s="61">
        <v>0</v>
      </c>
      <c r="Q477" s="61">
        <v>0</v>
      </c>
      <c r="R477" s="61">
        <v>0</v>
      </c>
      <c r="S477" s="61">
        <v>0</v>
      </c>
      <c r="T477" s="61">
        <v>0</v>
      </c>
      <c r="U477" s="61">
        <v>0</v>
      </c>
      <c r="V477" s="61">
        <v>0</v>
      </c>
      <c r="W477" s="60">
        <v>0</v>
      </c>
      <c r="X477" s="60">
        <v>0</v>
      </c>
      <c r="Y477" s="60">
        <v>0</v>
      </c>
      <c r="Z477" s="60">
        <v>0</v>
      </c>
      <c r="AA477" s="60">
        <v>0</v>
      </c>
      <c r="AB477" s="60">
        <v>0</v>
      </c>
      <c r="AC477" s="60">
        <v>0</v>
      </c>
      <c r="AD477" s="61">
        <v>0</v>
      </c>
      <c r="AE477" s="60">
        <v>0</v>
      </c>
      <c r="AF477" s="60">
        <v>0</v>
      </c>
      <c r="AG477" s="60">
        <v>0</v>
      </c>
      <c r="AH477" s="60">
        <v>0</v>
      </c>
      <c r="AI477" s="61">
        <v>0</v>
      </c>
      <c r="AJ477" s="60">
        <v>0</v>
      </c>
      <c r="AK477" s="60">
        <v>0</v>
      </c>
      <c r="AL477" s="60">
        <v>0</v>
      </c>
      <c r="AM477" s="60">
        <v>0</v>
      </c>
      <c r="AN477" s="61">
        <v>0</v>
      </c>
      <c r="AO477" s="60">
        <v>0</v>
      </c>
    </row>
    <row r="478" spans="1:41" x14ac:dyDescent="0.15">
      <c r="A478" s="56" t="s">
        <v>1476</v>
      </c>
      <c r="B478" s="56" t="s">
        <v>1481</v>
      </c>
      <c r="C478" s="56" t="s">
        <v>1481</v>
      </c>
      <c r="D478" s="56" t="s">
        <v>1482</v>
      </c>
      <c r="E478" s="56" t="s">
        <v>397</v>
      </c>
      <c r="F478" s="56" t="s">
        <v>1728</v>
      </c>
      <c r="G478" s="56" t="s">
        <v>1986</v>
      </c>
      <c r="H478" s="56" t="s">
        <v>1460</v>
      </c>
      <c r="I478" s="56" t="s">
        <v>1826</v>
      </c>
      <c r="J478" s="61">
        <v>0</v>
      </c>
      <c r="K478" s="61">
        <v>0</v>
      </c>
      <c r="L478" s="61">
        <v>0</v>
      </c>
      <c r="M478" s="61">
        <v>0</v>
      </c>
      <c r="N478" s="61">
        <v>0</v>
      </c>
      <c r="O478" s="61">
        <v>0</v>
      </c>
      <c r="P478" s="61">
        <v>0</v>
      </c>
      <c r="Q478" s="61">
        <v>0</v>
      </c>
      <c r="R478" s="61">
        <v>0</v>
      </c>
      <c r="S478" s="61">
        <v>0</v>
      </c>
      <c r="T478" s="61">
        <v>0</v>
      </c>
      <c r="U478" s="61">
        <v>0</v>
      </c>
      <c r="V478" s="61">
        <v>0</v>
      </c>
      <c r="W478" s="60">
        <v>0</v>
      </c>
      <c r="X478" s="60">
        <v>0</v>
      </c>
      <c r="Y478" s="60">
        <v>0</v>
      </c>
      <c r="Z478" s="60">
        <v>0</v>
      </c>
      <c r="AA478" s="60">
        <v>0</v>
      </c>
      <c r="AB478" s="60">
        <v>0</v>
      </c>
      <c r="AC478" s="60">
        <v>0</v>
      </c>
      <c r="AD478" s="61">
        <v>0</v>
      </c>
      <c r="AE478" s="60">
        <v>0</v>
      </c>
      <c r="AF478" s="60">
        <v>0</v>
      </c>
      <c r="AG478" s="60">
        <v>0</v>
      </c>
      <c r="AH478" s="60">
        <v>0</v>
      </c>
      <c r="AI478" s="61">
        <v>0</v>
      </c>
      <c r="AJ478" s="60">
        <v>0</v>
      </c>
      <c r="AK478" s="60">
        <v>0</v>
      </c>
      <c r="AL478" s="60">
        <v>0</v>
      </c>
      <c r="AM478" s="60">
        <v>0</v>
      </c>
      <c r="AN478" s="61">
        <v>0</v>
      </c>
      <c r="AO478" s="60">
        <v>0</v>
      </c>
    </row>
    <row r="479" spans="1:41" x14ac:dyDescent="0.15">
      <c r="A479" s="56" t="s">
        <v>1477</v>
      </c>
      <c r="B479" s="56" t="s">
        <v>1481</v>
      </c>
      <c r="C479" s="56" t="s">
        <v>1481</v>
      </c>
      <c r="D479" s="56" t="s">
        <v>1482</v>
      </c>
      <c r="E479" s="56" t="s">
        <v>397</v>
      </c>
      <c r="F479" s="56" t="s">
        <v>1728</v>
      </c>
      <c r="G479" s="56" t="s">
        <v>1986</v>
      </c>
      <c r="H479" s="56" t="s">
        <v>1460</v>
      </c>
      <c r="I479" s="63" t="s">
        <v>1827</v>
      </c>
      <c r="J479" s="61">
        <v>0</v>
      </c>
      <c r="K479" s="61">
        <v>0</v>
      </c>
      <c r="L479" s="61">
        <v>0</v>
      </c>
      <c r="M479" s="61">
        <v>0</v>
      </c>
      <c r="N479" s="61">
        <v>0</v>
      </c>
      <c r="O479" s="61">
        <v>0</v>
      </c>
      <c r="P479" s="61">
        <v>0</v>
      </c>
      <c r="Q479" s="61">
        <v>0</v>
      </c>
      <c r="R479" s="61">
        <v>0</v>
      </c>
      <c r="S479" s="61">
        <v>0</v>
      </c>
      <c r="T479" s="61">
        <v>0</v>
      </c>
      <c r="U479" s="61">
        <v>0</v>
      </c>
      <c r="V479" s="61">
        <v>0</v>
      </c>
      <c r="W479" s="60">
        <v>0</v>
      </c>
      <c r="X479" s="60">
        <v>0</v>
      </c>
      <c r="Y479" s="60">
        <v>0</v>
      </c>
      <c r="Z479" s="60">
        <v>0</v>
      </c>
      <c r="AA479" s="60">
        <v>0</v>
      </c>
      <c r="AB479" s="60">
        <v>0</v>
      </c>
      <c r="AC479" s="60">
        <v>0</v>
      </c>
      <c r="AD479" s="61">
        <v>0</v>
      </c>
      <c r="AE479" s="60">
        <v>0</v>
      </c>
      <c r="AF479" s="60">
        <v>0</v>
      </c>
      <c r="AG479" s="60">
        <v>0</v>
      </c>
      <c r="AH479" s="60">
        <v>0</v>
      </c>
      <c r="AI479" s="61">
        <v>0</v>
      </c>
      <c r="AJ479" s="60">
        <v>0</v>
      </c>
      <c r="AK479" s="60">
        <v>0</v>
      </c>
      <c r="AL479" s="60">
        <v>0</v>
      </c>
      <c r="AM479" s="60">
        <v>0</v>
      </c>
      <c r="AN479" s="61">
        <v>0</v>
      </c>
      <c r="AO479" s="60">
        <v>0</v>
      </c>
    </row>
    <row r="480" spans="1:41" x14ac:dyDescent="0.15">
      <c r="A480" s="56" t="s">
        <v>1478</v>
      </c>
      <c r="B480" s="56" t="s">
        <v>1481</v>
      </c>
      <c r="C480" s="56" t="s">
        <v>1481</v>
      </c>
      <c r="D480" s="56" t="s">
        <v>1482</v>
      </c>
      <c r="E480" s="56" t="s">
        <v>397</v>
      </c>
      <c r="F480" s="56" t="s">
        <v>1728</v>
      </c>
      <c r="G480" s="56" t="s">
        <v>1986</v>
      </c>
      <c r="H480" s="56" t="s">
        <v>1460</v>
      </c>
      <c r="I480" s="56" t="s">
        <v>1828</v>
      </c>
      <c r="J480" s="61">
        <v>0</v>
      </c>
      <c r="K480" s="61">
        <v>0</v>
      </c>
      <c r="L480" s="61">
        <v>0</v>
      </c>
      <c r="M480" s="61">
        <v>0</v>
      </c>
      <c r="N480" s="61">
        <v>0</v>
      </c>
      <c r="O480" s="61">
        <v>0</v>
      </c>
      <c r="P480" s="61">
        <v>0</v>
      </c>
      <c r="Q480" s="61">
        <v>0</v>
      </c>
      <c r="R480" s="61">
        <v>0</v>
      </c>
      <c r="S480" s="61">
        <v>0</v>
      </c>
      <c r="T480" s="61">
        <v>0</v>
      </c>
      <c r="U480" s="61">
        <v>0</v>
      </c>
      <c r="V480" s="61">
        <v>0</v>
      </c>
      <c r="W480" s="60">
        <v>0</v>
      </c>
      <c r="X480" s="60">
        <v>0</v>
      </c>
      <c r="Y480" s="60">
        <v>0</v>
      </c>
      <c r="Z480" s="60">
        <v>0</v>
      </c>
      <c r="AA480" s="60">
        <v>0</v>
      </c>
      <c r="AB480" s="60">
        <v>0</v>
      </c>
      <c r="AC480" s="60">
        <v>0</v>
      </c>
      <c r="AD480" s="61">
        <v>0</v>
      </c>
      <c r="AE480" s="60">
        <v>0</v>
      </c>
      <c r="AF480" s="60">
        <v>0</v>
      </c>
      <c r="AG480" s="60">
        <v>0</v>
      </c>
      <c r="AH480" s="60">
        <v>0</v>
      </c>
      <c r="AI480" s="61">
        <v>0</v>
      </c>
      <c r="AJ480" s="60">
        <v>0</v>
      </c>
      <c r="AK480" s="60">
        <v>0</v>
      </c>
      <c r="AL480" s="60">
        <v>0</v>
      </c>
      <c r="AM480" s="60">
        <v>0</v>
      </c>
      <c r="AN480" s="61">
        <v>0</v>
      </c>
      <c r="AO480" s="60">
        <v>0</v>
      </c>
    </row>
    <row r="481" spans="1:41" x14ac:dyDescent="0.15">
      <c r="A481" s="56" t="s">
        <v>1479</v>
      </c>
      <c r="B481" s="56" t="s">
        <v>1481</v>
      </c>
      <c r="C481" s="56" t="s">
        <v>1481</v>
      </c>
      <c r="D481" s="56" t="s">
        <v>1482</v>
      </c>
      <c r="E481" s="56" t="s">
        <v>397</v>
      </c>
      <c r="F481" s="56" t="s">
        <v>1728</v>
      </c>
      <c r="G481" s="56" t="s">
        <v>1986</v>
      </c>
      <c r="H481" s="56" t="s">
        <v>1460</v>
      </c>
      <c r="I481" s="56" t="s">
        <v>1829</v>
      </c>
      <c r="J481" s="61">
        <v>0</v>
      </c>
      <c r="K481" s="61">
        <v>0</v>
      </c>
      <c r="L481" s="61">
        <v>0</v>
      </c>
      <c r="M481" s="61">
        <v>0</v>
      </c>
      <c r="N481" s="61">
        <v>0</v>
      </c>
      <c r="O481" s="61">
        <v>0</v>
      </c>
      <c r="P481" s="61">
        <v>0</v>
      </c>
      <c r="Q481" s="61">
        <v>0</v>
      </c>
      <c r="R481" s="61">
        <v>0</v>
      </c>
      <c r="S481" s="61">
        <v>0</v>
      </c>
      <c r="T481" s="61">
        <v>0</v>
      </c>
      <c r="U481" s="61">
        <v>0</v>
      </c>
      <c r="V481" s="61">
        <v>0</v>
      </c>
      <c r="W481" s="60">
        <v>0</v>
      </c>
      <c r="X481" s="60">
        <v>0</v>
      </c>
      <c r="Y481" s="60">
        <v>0</v>
      </c>
      <c r="Z481" s="60">
        <v>0</v>
      </c>
      <c r="AA481" s="60">
        <v>0</v>
      </c>
      <c r="AB481" s="60">
        <v>0</v>
      </c>
      <c r="AC481" s="60">
        <v>0</v>
      </c>
      <c r="AD481" s="61">
        <v>0</v>
      </c>
      <c r="AE481" s="60">
        <v>0</v>
      </c>
      <c r="AF481" s="60">
        <v>0</v>
      </c>
      <c r="AG481" s="60">
        <v>0</v>
      </c>
      <c r="AH481" s="60">
        <v>0</v>
      </c>
      <c r="AI481" s="61">
        <v>0</v>
      </c>
      <c r="AJ481" s="60">
        <v>0</v>
      </c>
      <c r="AK481" s="60">
        <v>0</v>
      </c>
      <c r="AL481" s="60">
        <v>0</v>
      </c>
      <c r="AM481" s="60">
        <v>0</v>
      </c>
      <c r="AN481" s="61">
        <v>0</v>
      </c>
      <c r="AO481" s="60">
        <v>0</v>
      </c>
    </row>
    <row r="482" spans="1:41" x14ac:dyDescent="0.15">
      <c r="A482" s="56" t="s">
        <v>1480</v>
      </c>
      <c r="B482" s="56" t="s">
        <v>1481</v>
      </c>
      <c r="C482" s="56" t="s">
        <v>1481</v>
      </c>
      <c r="D482" s="56" t="s">
        <v>1482</v>
      </c>
      <c r="E482" s="56" t="s">
        <v>397</v>
      </c>
      <c r="F482" s="56" t="s">
        <v>1728</v>
      </c>
      <c r="G482" s="56" t="s">
        <v>1986</v>
      </c>
      <c r="H482" s="56" t="s">
        <v>1460</v>
      </c>
      <c r="I482" s="56" t="s">
        <v>1830</v>
      </c>
      <c r="J482" s="61">
        <v>0</v>
      </c>
      <c r="K482" s="61">
        <v>0</v>
      </c>
      <c r="L482" s="61">
        <v>0</v>
      </c>
      <c r="M482" s="61">
        <v>0</v>
      </c>
      <c r="N482" s="61">
        <v>0</v>
      </c>
      <c r="O482" s="61">
        <v>0</v>
      </c>
      <c r="P482" s="61">
        <v>0</v>
      </c>
      <c r="Q482" s="61">
        <v>0</v>
      </c>
      <c r="R482" s="61">
        <v>0</v>
      </c>
      <c r="S482" s="61">
        <v>0</v>
      </c>
      <c r="T482" s="61">
        <v>0</v>
      </c>
      <c r="U482" s="61">
        <v>0</v>
      </c>
      <c r="V482" s="61">
        <v>0</v>
      </c>
      <c r="W482" s="60">
        <v>0</v>
      </c>
      <c r="X482" s="60">
        <v>0</v>
      </c>
      <c r="Y482" s="60">
        <v>0</v>
      </c>
      <c r="Z482" s="60">
        <v>0</v>
      </c>
      <c r="AA482" s="60">
        <v>0</v>
      </c>
      <c r="AB482" s="60">
        <v>0</v>
      </c>
      <c r="AC482" s="60">
        <v>0</v>
      </c>
      <c r="AD482" s="61">
        <v>0</v>
      </c>
      <c r="AE482" s="60">
        <v>0</v>
      </c>
      <c r="AF482" s="60">
        <v>0</v>
      </c>
      <c r="AG482" s="60">
        <v>0</v>
      </c>
      <c r="AH482" s="60">
        <v>0</v>
      </c>
      <c r="AI482" s="61">
        <v>0</v>
      </c>
      <c r="AJ482" s="60">
        <v>0</v>
      </c>
      <c r="AK482" s="60">
        <v>0</v>
      </c>
      <c r="AL482" s="60">
        <v>0</v>
      </c>
      <c r="AM482" s="60">
        <v>0</v>
      </c>
      <c r="AN482" s="61">
        <v>0</v>
      </c>
      <c r="AO482" s="60">
        <v>0</v>
      </c>
    </row>
    <row r="483" spans="1:41" x14ac:dyDescent="0.15">
      <c r="A483" s="56" t="s">
        <v>1749</v>
      </c>
      <c r="B483" s="56" t="s">
        <v>1481</v>
      </c>
      <c r="C483" s="56" t="s">
        <v>1481</v>
      </c>
      <c r="D483" s="56" t="s">
        <v>1482</v>
      </c>
      <c r="E483" s="56" t="s">
        <v>397</v>
      </c>
      <c r="F483" s="56" t="s">
        <v>1728</v>
      </c>
      <c r="G483" s="56" t="s">
        <v>1986</v>
      </c>
      <c r="H483" s="56" t="s">
        <v>1460</v>
      </c>
      <c r="I483" s="56" t="s">
        <v>1831</v>
      </c>
      <c r="J483" s="61">
        <v>0</v>
      </c>
      <c r="K483" s="61">
        <v>3746906</v>
      </c>
      <c r="L483" s="61">
        <v>133618</v>
      </c>
      <c r="M483" s="61">
        <v>3880524</v>
      </c>
      <c r="N483" s="61">
        <v>0</v>
      </c>
      <c r="O483" s="61">
        <v>0</v>
      </c>
      <c r="P483" s="61">
        <v>3554694</v>
      </c>
      <c r="Q483" s="61">
        <v>42765</v>
      </c>
      <c r="R483" s="61">
        <v>3597459</v>
      </c>
      <c r="S483" s="61">
        <v>0</v>
      </c>
      <c r="T483" s="61">
        <v>0</v>
      </c>
      <c r="U483" s="61">
        <v>0</v>
      </c>
      <c r="V483" s="61">
        <v>0</v>
      </c>
      <c r="W483" s="60">
        <v>94.870114200000003</v>
      </c>
      <c r="X483" s="60">
        <v>32.005418400000003</v>
      </c>
      <c r="Y483" s="60">
        <v>92.705495400000004</v>
      </c>
      <c r="Z483" s="60">
        <v>95.027413500000009</v>
      </c>
      <c r="AA483" s="60">
        <v>39.3383343</v>
      </c>
      <c r="AB483" s="60">
        <v>93.197918099999995</v>
      </c>
      <c r="AC483" s="60">
        <v>-0.49242269999999166</v>
      </c>
      <c r="AD483" s="61">
        <v>3475465</v>
      </c>
      <c r="AE483" s="60">
        <v>3.5101489999999997</v>
      </c>
      <c r="AF483" s="60">
        <v>94.870114200000003</v>
      </c>
      <c r="AG483" s="60">
        <v>32.005418400000003</v>
      </c>
      <c r="AH483" s="60">
        <v>92.705495400000004</v>
      </c>
      <c r="AI483" s="61">
        <v>3597459</v>
      </c>
      <c r="AJ483" s="60">
        <v>95.027413500000009</v>
      </c>
      <c r="AK483" s="60">
        <v>39.3383343</v>
      </c>
      <c r="AL483" s="60">
        <v>93.197918099999995</v>
      </c>
      <c r="AM483" s="60">
        <v>-0.49242269999999166</v>
      </c>
      <c r="AN483" s="61">
        <v>3475465</v>
      </c>
      <c r="AO483" s="60">
        <v>3.5101489999999997</v>
      </c>
    </row>
    <row r="484" spans="1:41" x14ac:dyDescent="0.15">
      <c r="A484" s="56" t="s">
        <v>1750</v>
      </c>
      <c r="B484" s="56" t="s">
        <v>1481</v>
      </c>
      <c r="C484" s="56" t="s">
        <v>1481</v>
      </c>
      <c r="D484" s="56" t="s">
        <v>1482</v>
      </c>
      <c r="E484" s="56" t="s">
        <v>397</v>
      </c>
      <c r="F484" s="56" t="s">
        <v>1728</v>
      </c>
      <c r="G484" s="56" t="s">
        <v>1986</v>
      </c>
      <c r="H484" s="56" t="s">
        <v>1460</v>
      </c>
      <c r="I484" s="56" t="s">
        <v>1832</v>
      </c>
      <c r="J484" s="61">
        <v>0</v>
      </c>
      <c r="K484" s="61">
        <v>0</v>
      </c>
      <c r="L484" s="61">
        <v>0</v>
      </c>
      <c r="M484" s="61">
        <v>0</v>
      </c>
      <c r="N484" s="61">
        <v>0</v>
      </c>
      <c r="O484" s="61">
        <v>0</v>
      </c>
      <c r="P484" s="61">
        <v>0</v>
      </c>
      <c r="Q484" s="61">
        <v>0</v>
      </c>
      <c r="R484" s="61">
        <v>0</v>
      </c>
      <c r="S484" s="61">
        <v>0</v>
      </c>
      <c r="T484" s="61">
        <v>0</v>
      </c>
      <c r="U484" s="61">
        <v>0</v>
      </c>
      <c r="V484" s="61">
        <v>0</v>
      </c>
      <c r="W484" s="60">
        <v>0</v>
      </c>
      <c r="X484" s="60">
        <v>0</v>
      </c>
      <c r="Y484" s="60">
        <v>0</v>
      </c>
      <c r="Z484" s="60">
        <v>0</v>
      </c>
      <c r="AA484" s="60">
        <v>0</v>
      </c>
      <c r="AB484" s="60">
        <v>0</v>
      </c>
      <c r="AC484" s="60">
        <v>0</v>
      </c>
      <c r="AD484" s="61">
        <v>0</v>
      </c>
      <c r="AE484" s="60">
        <v>0</v>
      </c>
      <c r="AF484" s="60">
        <v>0</v>
      </c>
      <c r="AG484" s="60">
        <v>0</v>
      </c>
      <c r="AH484" s="60">
        <v>0</v>
      </c>
      <c r="AI484" s="61">
        <v>0</v>
      </c>
      <c r="AJ484" s="60">
        <v>0</v>
      </c>
      <c r="AK484" s="60">
        <v>0</v>
      </c>
      <c r="AL484" s="60">
        <v>0</v>
      </c>
      <c r="AM484" s="60">
        <v>0</v>
      </c>
      <c r="AN484" s="61">
        <v>0</v>
      </c>
      <c r="AO484" s="60">
        <v>0</v>
      </c>
    </row>
    <row r="485" spans="1:41" x14ac:dyDescent="0.15">
      <c r="A485" s="56" t="s">
        <v>1843</v>
      </c>
      <c r="B485" s="56" t="s">
        <v>1481</v>
      </c>
      <c r="C485" s="56" t="s">
        <v>1481</v>
      </c>
      <c r="D485" s="56" t="s">
        <v>1482</v>
      </c>
      <c r="E485" s="56" t="s">
        <v>397</v>
      </c>
      <c r="F485" s="56" t="s">
        <v>1728</v>
      </c>
      <c r="G485" s="56" t="s">
        <v>1986</v>
      </c>
      <c r="H485" s="56" t="s">
        <v>1460</v>
      </c>
      <c r="I485" s="56" t="s">
        <v>1834</v>
      </c>
      <c r="J485" s="61">
        <v>0</v>
      </c>
      <c r="K485" s="61">
        <v>0</v>
      </c>
      <c r="L485" s="61">
        <v>0</v>
      </c>
      <c r="M485" s="61">
        <v>0</v>
      </c>
      <c r="N485" s="61">
        <v>0</v>
      </c>
      <c r="O485" s="61">
        <v>0</v>
      </c>
      <c r="P485" s="61">
        <v>0</v>
      </c>
      <c r="Q485" s="61">
        <v>0</v>
      </c>
      <c r="R485" s="61">
        <v>0</v>
      </c>
      <c r="S485" s="61">
        <v>0</v>
      </c>
      <c r="T485" s="61">
        <v>0</v>
      </c>
      <c r="U485" s="61">
        <v>0</v>
      </c>
      <c r="V485" s="61">
        <v>0</v>
      </c>
      <c r="W485" s="60">
        <v>0</v>
      </c>
      <c r="X485" s="60">
        <v>0</v>
      </c>
      <c r="Y485" s="60">
        <v>0</v>
      </c>
      <c r="Z485" s="60">
        <v>0</v>
      </c>
      <c r="AA485" s="60">
        <v>0</v>
      </c>
      <c r="AB485" s="60">
        <v>0</v>
      </c>
      <c r="AC485" s="60">
        <v>0</v>
      </c>
      <c r="AD485" s="61">
        <v>0</v>
      </c>
      <c r="AE485" s="60">
        <v>0</v>
      </c>
      <c r="AF485" s="60">
        <v>0</v>
      </c>
      <c r="AG485" s="60">
        <v>0</v>
      </c>
      <c r="AH485" s="60">
        <v>0</v>
      </c>
      <c r="AI485" s="61">
        <v>0</v>
      </c>
      <c r="AJ485" s="60">
        <v>0</v>
      </c>
      <c r="AK485" s="60">
        <v>0</v>
      </c>
      <c r="AL485" s="60">
        <v>0</v>
      </c>
      <c r="AM485" s="60">
        <v>0</v>
      </c>
      <c r="AN485" s="61">
        <v>0</v>
      </c>
      <c r="AO485" s="60">
        <v>0</v>
      </c>
    </row>
    <row r="486" spans="1:41" x14ac:dyDescent="0.15">
      <c r="A486" s="56" t="s">
        <v>211</v>
      </c>
      <c r="B486" s="56" t="s">
        <v>1333</v>
      </c>
      <c r="C486" s="56" t="s">
        <v>1671</v>
      </c>
      <c r="D486" s="56" t="s">
        <v>1482</v>
      </c>
      <c r="E486" s="56" t="s">
        <v>399</v>
      </c>
      <c r="F486" s="56" t="s">
        <v>1728</v>
      </c>
      <c r="G486" s="56" t="s">
        <v>1986</v>
      </c>
      <c r="H486" s="56" t="s">
        <v>1334</v>
      </c>
      <c r="I486" s="56" t="s">
        <v>1876</v>
      </c>
      <c r="J486" s="61">
        <v>0</v>
      </c>
      <c r="K486" s="61">
        <v>653895</v>
      </c>
      <c r="L486" s="61">
        <v>43011</v>
      </c>
      <c r="M486" s="61">
        <v>696906</v>
      </c>
      <c r="N486" s="61">
        <v>0</v>
      </c>
      <c r="O486" s="61">
        <v>0</v>
      </c>
      <c r="P486" s="61">
        <v>640338</v>
      </c>
      <c r="Q486" s="61">
        <v>12859</v>
      </c>
      <c r="R486" s="61">
        <v>653197</v>
      </c>
      <c r="S486" s="61">
        <v>0</v>
      </c>
      <c r="T486" s="61">
        <v>171500</v>
      </c>
      <c r="U486" s="61">
        <v>3645965</v>
      </c>
      <c r="V486" s="61">
        <v>3817465</v>
      </c>
      <c r="W486" s="60">
        <v>97.926731399999994</v>
      </c>
      <c r="X486" s="60">
        <v>29.897003100000003</v>
      </c>
      <c r="Y486" s="60">
        <v>93.728135499999993</v>
      </c>
      <c r="Z486" s="60">
        <v>97.714632100000003</v>
      </c>
      <c r="AA486" s="60">
        <v>19.1316098</v>
      </c>
      <c r="AB486" s="60">
        <v>91.275958799999998</v>
      </c>
      <c r="AC486" s="60">
        <v>2.4521766999999954</v>
      </c>
      <c r="AD486" s="61">
        <v>626541</v>
      </c>
      <c r="AE486" s="60">
        <v>4.2544702000000001</v>
      </c>
      <c r="AF486" s="60">
        <v>132.74142559999999</v>
      </c>
      <c r="AG486" s="60">
        <v>-0.35690159999999999</v>
      </c>
      <c r="AH486" s="60">
        <v>-20.932050999999998</v>
      </c>
      <c r="AI486" s="61">
        <v>-3164268</v>
      </c>
      <c r="AJ486" s="60">
        <v>97.714632100000003</v>
      </c>
      <c r="AK486" s="60">
        <v>19.1316098</v>
      </c>
      <c r="AL486" s="60">
        <v>91.275958799999998</v>
      </c>
      <c r="AM486" s="60">
        <v>-112.2080098</v>
      </c>
      <c r="AN486" s="61">
        <v>626541</v>
      </c>
      <c r="AO486" s="60">
        <v>-605.03765910000004</v>
      </c>
    </row>
    <row r="487" spans="1:41" x14ac:dyDescent="0.15">
      <c r="A487" s="56" t="s">
        <v>212</v>
      </c>
      <c r="B487" s="56" t="s">
        <v>1333</v>
      </c>
      <c r="C487" s="56" t="s">
        <v>1671</v>
      </c>
      <c r="D487" s="56" t="s">
        <v>1482</v>
      </c>
      <c r="E487" s="56" t="s">
        <v>399</v>
      </c>
      <c r="F487" s="56" t="s">
        <v>1728</v>
      </c>
      <c r="G487" s="56" t="s">
        <v>1986</v>
      </c>
      <c r="H487" s="56" t="s">
        <v>1334</v>
      </c>
      <c r="I487" s="56" t="s">
        <v>1877</v>
      </c>
      <c r="J487" s="61">
        <v>0</v>
      </c>
      <c r="K487" s="61">
        <v>653895</v>
      </c>
      <c r="L487" s="61">
        <v>43011</v>
      </c>
      <c r="M487" s="61">
        <v>696906</v>
      </c>
      <c r="N487" s="61">
        <v>0</v>
      </c>
      <c r="O487" s="61">
        <v>0</v>
      </c>
      <c r="P487" s="61">
        <v>640338</v>
      </c>
      <c r="Q487" s="61">
        <v>12859</v>
      </c>
      <c r="R487" s="61">
        <v>653197</v>
      </c>
      <c r="S487" s="61">
        <v>0</v>
      </c>
      <c r="T487" s="61">
        <v>171500</v>
      </c>
      <c r="U487" s="61">
        <v>3645965</v>
      </c>
      <c r="V487" s="61">
        <v>3817465</v>
      </c>
      <c r="W487" s="60">
        <v>97.926731399999994</v>
      </c>
      <c r="X487" s="60">
        <v>29.897003100000003</v>
      </c>
      <c r="Y487" s="60">
        <v>93.728135499999993</v>
      </c>
      <c r="Z487" s="60">
        <v>97.714632100000003</v>
      </c>
      <c r="AA487" s="60">
        <v>19.1316098</v>
      </c>
      <c r="AB487" s="60">
        <v>91.275958799999998</v>
      </c>
      <c r="AC487" s="60">
        <v>2.4521766999999954</v>
      </c>
      <c r="AD487" s="61">
        <v>626541</v>
      </c>
      <c r="AE487" s="60">
        <v>4.2544702000000001</v>
      </c>
      <c r="AF487" s="60">
        <v>132.74142559999999</v>
      </c>
      <c r="AG487" s="60">
        <v>-0.35690159999999999</v>
      </c>
      <c r="AH487" s="60">
        <v>-20.932050999999998</v>
      </c>
      <c r="AI487" s="61">
        <v>-3164268</v>
      </c>
      <c r="AJ487" s="60">
        <v>97.714632100000003</v>
      </c>
      <c r="AK487" s="60">
        <v>19.1316098</v>
      </c>
      <c r="AL487" s="60">
        <v>91.275958799999998</v>
      </c>
      <c r="AM487" s="60">
        <v>-112.2080098</v>
      </c>
      <c r="AN487" s="61">
        <v>626541</v>
      </c>
      <c r="AO487" s="60">
        <v>-605.03765910000004</v>
      </c>
    </row>
    <row r="488" spans="1:41" x14ac:dyDescent="0.15">
      <c r="A488" s="56" t="s">
        <v>213</v>
      </c>
      <c r="B488" s="56" t="s">
        <v>1333</v>
      </c>
      <c r="C488" s="56" t="s">
        <v>1671</v>
      </c>
      <c r="D488" s="56" t="s">
        <v>1482</v>
      </c>
      <c r="E488" s="56" t="s">
        <v>399</v>
      </c>
      <c r="F488" s="56" t="s">
        <v>1728</v>
      </c>
      <c r="G488" s="56" t="s">
        <v>1986</v>
      </c>
      <c r="H488" s="56" t="s">
        <v>1334</v>
      </c>
      <c r="I488" s="56" t="s">
        <v>1878</v>
      </c>
      <c r="J488" s="61">
        <v>0</v>
      </c>
      <c r="K488" s="61">
        <v>153225</v>
      </c>
      <c r="L488" s="61">
        <v>10833</v>
      </c>
      <c r="M488" s="61">
        <v>164058</v>
      </c>
      <c r="N488" s="61">
        <v>0</v>
      </c>
      <c r="O488" s="61">
        <v>0</v>
      </c>
      <c r="P488" s="61">
        <v>151831</v>
      </c>
      <c r="Q488" s="61">
        <v>3794</v>
      </c>
      <c r="R488" s="61">
        <v>155625</v>
      </c>
      <c r="S488" s="61">
        <v>0</v>
      </c>
      <c r="T488" s="61">
        <v>0</v>
      </c>
      <c r="U488" s="61">
        <v>1326975</v>
      </c>
      <c r="V488" s="61">
        <v>1326975</v>
      </c>
      <c r="W488" s="60">
        <v>99.090226799999996</v>
      </c>
      <c r="X488" s="60">
        <v>35.0226161</v>
      </c>
      <c r="Y488" s="60">
        <v>94.859744700000007</v>
      </c>
      <c r="Z488" s="60">
        <v>98.386728599999998</v>
      </c>
      <c r="AA488" s="60">
        <v>19.677102099999999</v>
      </c>
      <c r="AB488" s="60">
        <v>92.259797300000002</v>
      </c>
      <c r="AC488" s="60">
        <v>2.5999474000000049</v>
      </c>
      <c r="AD488" s="61">
        <v>144620</v>
      </c>
      <c r="AE488" s="60">
        <v>7.6095975999999999</v>
      </c>
      <c r="AF488" s="60">
        <v>99.090226799999996</v>
      </c>
      <c r="AG488" s="60">
        <v>-0.28826679999999999</v>
      </c>
      <c r="AH488" s="60">
        <v>-13.3822964</v>
      </c>
      <c r="AI488" s="61">
        <v>-1171350</v>
      </c>
      <c r="AJ488" s="60">
        <v>98.386728599999998</v>
      </c>
      <c r="AK488" s="60">
        <v>19.677102099999999</v>
      </c>
      <c r="AL488" s="60">
        <v>92.259797300000002</v>
      </c>
      <c r="AM488" s="60">
        <v>-105.6420937</v>
      </c>
      <c r="AN488" s="61">
        <v>144620</v>
      </c>
      <c r="AO488" s="60">
        <v>-909.95021440000005</v>
      </c>
    </row>
    <row r="489" spans="1:41" x14ac:dyDescent="0.15">
      <c r="A489" s="56" t="s">
        <v>214</v>
      </c>
      <c r="B489" s="56" t="s">
        <v>1333</v>
      </c>
      <c r="C489" s="56" t="s">
        <v>1671</v>
      </c>
      <c r="D489" s="56" t="s">
        <v>1482</v>
      </c>
      <c r="E489" s="56" t="s">
        <v>399</v>
      </c>
      <c r="F489" s="56" t="s">
        <v>1728</v>
      </c>
      <c r="G489" s="56" t="s">
        <v>1986</v>
      </c>
      <c r="H489" s="56" t="s">
        <v>1334</v>
      </c>
      <c r="I489" s="56" t="s">
        <v>1879</v>
      </c>
      <c r="J489" s="61">
        <v>0</v>
      </c>
      <c r="K489" s="61">
        <v>123907</v>
      </c>
      <c r="L489" s="61">
        <v>10346</v>
      </c>
      <c r="M489" s="61">
        <v>134253</v>
      </c>
      <c r="N489" s="61">
        <v>0</v>
      </c>
      <c r="O489" s="61">
        <v>0</v>
      </c>
      <c r="P489" s="61">
        <v>122513</v>
      </c>
      <c r="Q489" s="61">
        <v>3333</v>
      </c>
      <c r="R489" s="61">
        <v>125846</v>
      </c>
      <c r="S489" s="61">
        <v>0</v>
      </c>
      <c r="T489" s="61">
        <v>0</v>
      </c>
      <c r="U489" s="61">
        <v>1326975</v>
      </c>
      <c r="V489" s="61">
        <v>1326975</v>
      </c>
      <c r="W489" s="60">
        <v>98.874962699999998</v>
      </c>
      <c r="X489" s="60">
        <v>32.215348900000002</v>
      </c>
      <c r="Y489" s="60">
        <v>93.737942500000003</v>
      </c>
      <c r="Z489" s="60">
        <v>98.076507300000003</v>
      </c>
      <c r="AA489" s="60">
        <v>19.346609600000001</v>
      </c>
      <c r="AB489" s="60">
        <v>90.850591399999999</v>
      </c>
      <c r="AC489" s="60">
        <v>2.8873511000000036</v>
      </c>
      <c r="AD489" s="61">
        <v>120288</v>
      </c>
      <c r="AE489" s="60">
        <v>4.6205772999999999</v>
      </c>
      <c r="AF489" s="60">
        <v>98.874962699999998</v>
      </c>
      <c r="AG489" s="60">
        <v>-0.2531465</v>
      </c>
      <c r="AH489" s="60">
        <v>-10.5511594</v>
      </c>
      <c r="AI489" s="61">
        <v>-1201129</v>
      </c>
      <c r="AJ489" s="60">
        <v>98.076507300000003</v>
      </c>
      <c r="AK489" s="60">
        <v>19.346609600000001</v>
      </c>
      <c r="AL489" s="60">
        <v>90.850591399999999</v>
      </c>
      <c r="AM489" s="60">
        <v>-101.4017508</v>
      </c>
      <c r="AN489" s="61">
        <v>120288</v>
      </c>
      <c r="AO489" s="60">
        <v>-1098.5443269</v>
      </c>
    </row>
    <row r="490" spans="1:41" x14ac:dyDescent="0.15">
      <c r="A490" s="56" t="s">
        <v>215</v>
      </c>
      <c r="B490" s="56" t="s">
        <v>1333</v>
      </c>
      <c r="C490" s="56" t="s">
        <v>1671</v>
      </c>
      <c r="D490" s="56" t="s">
        <v>1482</v>
      </c>
      <c r="E490" s="56" t="s">
        <v>399</v>
      </c>
      <c r="F490" s="56" t="s">
        <v>1728</v>
      </c>
      <c r="G490" s="56" t="s">
        <v>1986</v>
      </c>
      <c r="H490" s="56" t="s">
        <v>1334</v>
      </c>
      <c r="I490" s="56" t="s">
        <v>1880</v>
      </c>
      <c r="J490" s="61">
        <v>0</v>
      </c>
      <c r="K490" s="61">
        <v>6196</v>
      </c>
      <c r="L490" s="61">
        <v>517</v>
      </c>
      <c r="M490" s="61">
        <v>6713</v>
      </c>
      <c r="N490" s="61">
        <v>0</v>
      </c>
      <c r="O490" s="61">
        <v>0</v>
      </c>
      <c r="P490" s="61">
        <v>6126</v>
      </c>
      <c r="Q490" s="61">
        <v>166</v>
      </c>
      <c r="R490" s="61">
        <v>6292</v>
      </c>
      <c r="S490" s="61">
        <v>0</v>
      </c>
      <c r="T490" s="61">
        <v>0</v>
      </c>
      <c r="U490" s="61">
        <v>423835</v>
      </c>
      <c r="V490" s="61">
        <v>423835</v>
      </c>
      <c r="W490" s="60">
        <v>98.87023889999999</v>
      </c>
      <c r="X490" s="60">
        <v>32.108317199999995</v>
      </c>
      <c r="Y490" s="60">
        <v>93.728586300000003</v>
      </c>
      <c r="Z490" s="60">
        <v>98.087477100000001</v>
      </c>
      <c r="AA490" s="60">
        <v>19.4078947</v>
      </c>
      <c r="AB490" s="60">
        <v>90.862407500000003</v>
      </c>
      <c r="AC490" s="60">
        <v>2.8661788000000001</v>
      </c>
      <c r="AD490" s="61">
        <v>6016</v>
      </c>
      <c r="AE490" s="60">
        <v>4.5877660000000002</v>
      </c>
      <c r="AF490" s="60">
        <v>98.87023889999999</v>
      </c>
      <c r="AG490" s="60">
        <v>-3.9213999999999999E-2</v>
      </c>
      <c r="AH490" s="60">
        <v>-1.5084316</v>
      </c>
      <c r="AI490" s="61">
        <v>-417543</v>
      </c>
      <c r="AJ490" s="60">
        <v>98.087477100000001</v>
      </c>
      <c r="AK490" s="60">
        <v>19.4078947</v>
      </c>
      <c r="AL490" s="60">
        <v>90.862407500000003</v>
      </c>
      <c r="AM490" s="60">
        <v>-92.370839099999998</v>
      </c>
      <c r="AN490" s="61">
        <v>6016</v>
      </c>
      <c r="AO490" s="60">
        <v>-7040.5418882999993</v>
      </c>
    </row>
    <row r="491" spans="1:41" x14ac:dyDescent="0.15">
      <c r="A491" s="56" t="s">
        <v>216</v>
      </c>
      <c r="B491" s="56" t="s">
        <v>1333</v>
      </c>
      <c r="C491" s="56" t="s">
        <v>1671</v>
      </c>
      <c r="D491" s="56" t="s">
        <v>1482</v>
      </c>
      <c r="E491" s="56" t="s">
        <v>399</v>
      </c>
      <c r="F491" s="56" t="s">
        <v>1728</v>
      </c>
      <c r="G491" s="56" t="s">
        <v>1986</v>
      </c>
      <c r="H491" s="56" t="s">
        <v>1334</v>
      </c>
      <c r="I491" s="56" t="s">
        <v>1881</v>
      </c>
      <c r="J491" s="61">
        <v>0</v>
      </c>
      <c r="K491" s="61">
        <v>117711</v>
      </c>
      <c r="L491" s="61">
        <v>9829</v>
      </c>
      <c r="M491" s="61">
        <v>127540</v>
      </c>
      <c r="N491" s="61">
        <v>0</v>
      </c>
      <c r="O491" s="61">
        <v>0</v>
      </c>
      <c r="P491" s="61">
        <v>116387</v>
      </c>
      <c r="Q491" s="61">
        <v>3167</v>
      </c>
      <c r="R491" s="61">
        <v>119554</v>
      </c>
      <c r="S491" s="61">
        <v>0</v>
      </c>
      <c r="T491" s="61">
        <v>0</v>
      </c>
      <c r="U491" s="61">
        <v>903140</v>
      </c>
      <c r="V491" s="61">
        <v>903140</v>
      </c>
      <c r="W491" s="60">
        <v>98.875211300000004</v>
      </c>
      <c r="X491" s="60">
        <v>32.220978700000003</v>
      </c>
      <c r="Y491" s="60">
        <v>93.738434999999996</v>
      </c>
      <c r="Z491" s="60">
        <v>98.075929900000006</v>
      </c>
      <c r="AA491" s="60">
        <v>19.3433818</v>
      </c>
      <c r="AB491" s="60">
        <v>90.849969399999992</v>
      </c>
      <c r="AC491" s="60">
        <v>2.8884656000000035</v>
      </c>
      <c r="AD491" s="61">
        <v>114272</v>
      </c>
      <c r="AE491" s="60">
        <v>4.6223046999999999</v>
      </c>
      <c r="AF491" s="60">
        <v>98.875211300000004</v>
      </c>
      <c r="AG491" s="60">
        <v>-0.3545238</v>
      </c>
      <c r="AH491" s="60">
        <v>-15.414388900000001</v>
      </c>
      <c r="AI491" s="61">
        <v>-783586</v>
      </c>
      <c r="AJ491" s="60">
        <v>98.075929900000006</v>
      </c>
      <c r="AK491" s="60">
        <v>19.3433818</v>
      </c>
      <c r="AL491" s="60">
        <v>90.849969399999992</v>
      </c>
      <c r="AM491" s="60">
        <v>-106.2643583</v>
      </c>
      <c r="AN491" s="61">
        <v>114272</v>
      </c>
      <c r="AO491" s="60">
        <v>-785.72003639999991</v>
      </c>
    </row>
    <row r="492" spans="1:41" x14ac:dyDescent="0.15">
      <c r="A492" s="56" t="s">
        <v>217</v>
      </c>
      <c r="B492" s="56" t="s">
        <v>1333</v>
      </c>
      <c r="C492" s="56" t="s">
        <v>1671</v>
      </c>
      <c r="D492" s="56" t="s">
        <v>1482</v>
      </c>
      <c r="E492" s="56" t="s">
        <v>399</v>
      </c>
      <c r="F492" s="56" t="s">
        <v>1728</v>
      </c>
      <c r="G492" s="56" t="s">
        <v>1986</v>
      </c>
      <c r="H492" s="56" t="s">
        <v>1334</v>
      </c>
      <c r="I492" s="56" t="s">
        <v>1882</v>
      </c>
      <c r="J492" s="61">
        <v>0</v>
      </c>
      <c r="K492" s="61">
        <v>0</v>
      </c>
      <c r="L492" s="61">
        <v>0</v>
      </c>
      <c r="M492" s="61">
        <v>0</v>
      </c>
      <c r="N492" s="61">
        <v>0</v>
      </c>
      <c r="O492" s="61">
        <v>0</v>
      </c>
      <c r="P492" s="61">
        <v>0</v>
      </c>
      <c r="Q492" s="61">
        <v>0</v>
      </c>
      <c r="R492" s="61">
        <v>0</v>
      </c>
      <c r="S492" s="61">
        <v>0</v>
      </c>
      <c r="T492" s="61">
        <v>0</v>
      </c>
      <c r="U492" s="61">
        <v>0</v>
      </c>
      <c r="V492" s="61">
        <v>0</v>
      </c>
      <c r="W492" s="60">
        <v>0</v>
      </c>
      <c r="X492" s="60">
        <v>0</v>
      </c>
      <c r="Y492" s="60">
        <v>0</v>
      </c>
      <c r="Z492" s="60">
        <v>0</v>
      </c>
      <c r="AA492" s="60">
        <v>0</v>
      </c>
      <c r="AB492" s="60">
        <v>0</v>
      </c>
      <c r="AC492" s="60">
        <v>0</v>
      </c>
      <c r="AD492" s="61">
        <v>0</v>
      </c>
      <c r="AE492" s="60">
        <v>0</v>
      </c>
      <c r="AF492" s="60">
        <v>0</v>
      </c>
      <c r="AG492" s="60">
        <v>0</v>
      </c>
      <c r="AH492" s="60">
        <v>0</v>
      </c>
      <c r="AI492" s="61">
        <v>0</v>
      </c>
      <c r="AJ492" s="60">
        <v>0</v>
      </c>
      <c r="AK492" s="60">
        <v>0</v>
      </c>
      <c r="AL492" s="60">
        <v>0</v>
      </c>
      <c r="AM492" s="60">
        <v>0</v>
      </c>
      <c r="AN492" s="61">
        <v>0</v>
      </c>
      <c r="AO492" s="60">
        <v>0</v>
      </c>
    </row>
    <row r="493" spans="1:41" x14ac:dyDescent="0.15">
      <c r="A493" s="56" t="s">
        <v>218</v>
      </c>
      <c r="B493" s="56" t="s">
        <v>1333</v>
      </c>
      <c r="C493" s="56" t="s">
        <v>1671</v>
      </c>
      <c r="D493" s="56" t="s">
        <v>1482</v>
      </c>
      <c r="E493" s="56" t="s">
        <v>399</v>
      </c>
      <c r="F493" s="56" t="s">
        <v>1728</v>
      </c>
      <c r="G493" s="56" t="s">
        <v>1986</v>
      </c>
      <c r="H493" s="56" t="s">
        <v>1334</v>
      </c>
      <c r="I493" s="56" t="s">
        <v>1883</v>
      </c>
      <c r="J493" s="61">
        <v>0</v>
      </c>
      <c r="K493" s="61">
        <v>29318</v>
      </c>
      <c r="L493" s="61">
        <v>487</v>
      </c>
      <c r="M493" s="61">
        <v>29805</v>
      </c>
      <c r="N493" s="61">
        <v>0</v>
      </c>
      <c r="O493" s="61">
        <v>0</v>
      </c>
      <c r="P493" s="61">
        <v>29318</v>
      </c>
      <c r="Q493" s="61">
        <v>461</v>
      </c>
      <c r="R493" s="61">
        <v>29779</v>
      </c>
      <c r="S493" s="61">
        <v>0</v>
      </c>
      <c r="T493" s="61">
        <v>0</v>
      </c>
      <c r="U493" s="61">
        <v>0</v>
      </c>
      <c r="V493" s="61">
        <v>0</v>
      </c>
      <c r="W493" s="60">
        <v>100</v>
      </c>
      <c r="X493" s="60">
        <v>94.661191000000002</v>
      </c>
      <c r="Y493" s="60">
        <v>99.912766300000001</v>
      </c>
      <c r="Z493" s="60">
        <v>99.921813900000004</v>
      </c>
      <c r="AA493" s="60">
        <v>100</v>
      </c>
      <c r="AB493" s="60">
        <v>99.921974500000005</v>
      </c>
      <c r="AC493" s="60">
        <v>-9.2082000000033304E-3</v>
      </c>
      <c r="AD493" s="61">
        <v>24332</v>
      </c>
      <c r="AE493" s="60">
        <v>22.386158099999999</v>
      </c>
      <c r="AF493" s="60">
        <v>100</v>
      </c>
      <c r="AG493" s="60">
        <v>94.661191000000002</v>
      </c>
      <c r="AH493" s="60">
        <v>99.912766300000001</v>
      </c>
      <c r="AI493" s="61">
        <v>29779</v>
      </c>
      <c r="AJ493" s="60">
        <v>99.921813900000004</v>
      </c>
      <c r="AK493" s="60">
        <v>100</v>
      </c>
      <c r="AL493" s="60">
        <v>99.921974500000005</v>
      </c>
      <c r="AM493" s="60">
        <v>-9.2082000000033304E-3</v>
      </c>
      <c r="AN493" s="61">
        <v>24332</v>
      </c>
      <c r="AO493" s="60">
        <v>22.386158099999999</v>
      </c>
    </row>
    <row r="494" spans="1:41" x14ac:dyDescent="0.15">
      <c r="A494" s="56" t="s">
        <v>219</v>
      </c>
      <c r="B494" s="56" t="s">
        <v>1333</v>
      </c>
      <c r="C494" s="56" t="s">
        <v>1671</v>
      </c>
      <c r="D494" s="56" t="s">
        <v>1482</v>
      </c>
      <c r="E494" s="56" t="s">
        <v>399</v>
      </c>
      <c r="F494" s="56" t="s">
        <v>1728</v>
      </c>
      <c r="G494" s="56" t="s">
        <v>1986</v>
      </c>
      <c r="H494" s="56" t="s">
        <v>1334</v>
      </c>
      <c r="I494" s="56" t="s">
        <v>1884</v>
      </c>
      <c r="J494" s="61">
        <v>0</v>
      </c>
      <c r="K494" s="61">
        <v>9364</v>
      </c>
      <c r="L494" s="61">
        <v>487</v>
      </c>
      <c r="M494" s="61">
        <v>9851</v>
      </c>
      <c r="N494" s="61">
        <v>0</v>
      </c>
      <c r="O494" s="61">
        <v>0</v>
      </c>
      <c r="P494" s="61">
        <v>9364</v>
      </c>
      <c r="Q494" s="61">
        <v>461</v>
      </c>
      <c r="R494" s="61">
        <v>9825</v>
      </c>
      <c r="S494" s="61">
        <v>0</v>
      </c>
      <c r="T494" s="61">
        <v>0</v>
      </c>
      <c r="U494" s="61">
        <v>0</v>
      </c>
      <c r="V494" s="61">
        <v>0</v>
      </c>
      <c r="W494" s="60">
        <v>100</v>
      </c>
      <c r="X494" s="60">
        <v>94.661191000000002</v>
      </c>
      <c r="Y494" s="60">
        <v>99.736067399999996</v>
      </c>
      <c r="Z494" s="60">
        <v>100</v>
      </c>
      <c r="AA494" s="60">
        <v>100</v>
      </c>
      <c r="AB494" s="60">
        <v>100</v>
      </c>
      <c r="AC494" s="60">
        <v>-0.26393260000000396</v>
      </c>
      <c r="AD494" s="61">
        <v>15112</v>
      </c>
      <c r="AE494" s="60">
        <v>-34.985441999999999</v>
      </c>
      <c r="AF494" s="60">
        <v>100</v>
      </c>
      <c r="AG494" s="60">
        <v>94.661191000000002</v>
      </c>
      <c r="AH494" s="60">
        <v>99.736067399999996</v>
      </c>
      <c r="AI494" s="61">
        <v>9825</v>
      </c>
      <c r="AJ494" s="60">
        <v>100</v>
      </c>
      <c r="AK494" s="60">
        <v>100</v>
      </c>
      <c r="AL494" s="60">
        <v>100</v>
      </c>
      <c r="AM494" s="60">
        <v>-0.26393260000000396</v>
      </c>
      <c r="AN494" s="61">
        <v>15112</v>
      </c>
      <c r="AO494" s="60">
        <v>-34.985441999999999</v>
      </c>
    </row>
    <row r="495" spans="1:41" x14ac:dyDescent="0.15">
      <c r="A495" s="56" t="s">
        <v>220</v>
      </c>
      <c r="B495" s="56" t="s">
        <v>1333</v>
      </c>
      <c r="C495" s="56" t="s">
        <v>1671</v>
      </c>
      <c r="D495" s="56" t="s">
        <v>1482</v>
      </c>
      <c r="E495" s="56" t="s">
        <v>399</v>
      </c>
      <c r="F495" s="56" t="s">
        <v>1728</v>
      </c>
      <c r="G495" s="56" t="s">
        <v>1986</v>
      </c>
      <c r="H495" s="56" t="s">
        <v>1334</v>
      </c>
      <c r="I495" s="56" t="s">
        <v>1730</v>
      </c>
      <c r="J495" s="61">
        <v>0</v>
      </c>
      <c r="K495" s="61">
        <v>19954</v>
      </c>
      <c r="L495" s="61">
        <v>0</v>
      </c>
      <c r="M495" s="61">
        <v>19954</v>
      </c>
      <c r="N495" s="61">
        <v>0</v>
      </c>
      <c r="O495" s="61">
        <v>0</v>
      </c>
      <c r="P495" s="61">
        <v>19954</v>
      </c>
      <c r="Q495" s="61">
        <v>0</v>
      </c>
      <c r="R495" s="61">
        <v>19954</v>
      </c>
      <c r="S495" s="61">
        <v>0</v>
      </c>
      <c r="T495" s="61">
        <v>0</v>
      </c>
      <c r="U495" s="61">
        <v>0</v>
      </c>
      <c r="V495" s="61">
        <v>0</v>
      </c>
      <c r="W495" s="60">
        <v>100</v>
      </c>
      <c r="X495" s="60">
        <v>0</v>
      </c>
      <c r="Y495" s="60">
        <v>100</v>
      </c>
      <c r="Z495" s="60">
        <v>99.793926200000001</v>
      </c>
      <c r="AA495" s="60">
        <v>100</v>
      </c>
      <c r="AB495" s="60">
        <v>99.794349999999994</v>
      </c>
      <c r="AC495" s="60">
        <v>0.20565000000000566</v>
      </c>
      <c r="AD495" s="61">
        <v>9220</v>
      </c>
      <c r="AE495" s="60">
        <v>116.42082430000001</v>
      </c>
      <c r="AF495" s="60">
        <v>100</v>
      </c>
      <c r="AG495" s="60">
        <v>0</v>
      </c>
      <c r="AH495" s="60">
        <v>100</v>
      </c>
      <c r="AI495" s="61">
        <v>19954</v>
      </c>
      <c r="AJ495" s="60">
        <v>99.793926200000001</v>
      </c>
      <c r="AK495" s="60">
        <v>100</v>
      </c>
      <c r="AL495" s="60">
        <v>99.794349999999994</v>
      </c>
      <c r="AM495" s="60">
        <v>0.20565000000000566</v>
      </c>
      <c r="AN495" s="61">
        <v>9220</v>
      </c>
      <c r="AO495" s="60">
        <v>116.42082430000001</v>
      </c>
    </row>
    <row r="496" spans="1:41" x14ac:dyDescent="0.15">
      <c r="A496" s="56" t="s">
        <v>221</v>
      </c>
      <c r="B496" s="56" t="s">
        <v>1333</v>
      </c>
      <c r="C496" s="56" t="s">
        <v>1671</v>
      </c>
      <c r="D496" s="56" t="s">
        <v>1482</v>
      </c>
      <c r="E496" s="56" t="s">
        <v>399</v>
      </c>
      <c r="F496" s="56" t="s">
        <v>1728</v>
      </c>
      <c r="G496" s="56" t="s">
        <v>1986</v>
      </c>
      <c r="H496" s="56" t="s">
        <v>1334</v>
      </c>
      <c r="I496" s="56" t="s">
        <v>1885</v>
      </c>
      <c r="J496" s="61">
        <v>0</v>
      </c>
      <c r="K496" s="61">
        <v>455288</v>
      </c>
      <c r="L496" s="61">
        <v>28837</v>
      </c>
      <c r="M496" s="61">
        <v>484125</v>
      </c>
      <c r="N496" s="61">
        <v>0</v>
      </c>
      <c r="O496" s="61">
        <v>0</v>
      </c>
      <c r="P496" s="61">
        <v>444295</v>
      </c>
      <c r="Q496" s="61">
        <v>7801</v>
      </c>
      <c r="R496" s="61">
        <v>452096</v>
      </c>
      <c r="S496" s="61">
        <v>0</v>
      </c>
      <c r="T496" s="61">
        <v>171500</v>
      </c>
      <c r="U496" s="61">
        <v>2066790</v>
      </c>
      <c r="V496" s="61">
        <v>2238290</v>
      </c>
      <c r="W496" s="60">
        <v>97.585484399999999</v>
      </c>
      <c r="X496" s="60">
        <v>27.052051199999998</v>
      </c>
      <c r="Y496" s="60">
        <v>93.384146700000002</v>
      </c>
      <c r="Z496" s="60">
        <v>98.308111799999992</v>
      </c>
      <c r="AA496" s="60">
        <v>18.686518400000001</v>
      </c>
      <c r="AB496" s="60">
        <v>91.603090099999989</v>
      </c>
      <c r="AC496" s="60">
        <v>1.7810566000000136</v>
      </c>
      <c r="AD496" s="61">
        <v>439093</v>
      </c>
      <c r="AE496" s="60">
        <v>2.9613317000000001</v>
      </c>
      <c r="AF496" s="60">
        <v>156.5587692</v>
      </c>
      <c r="AG496" s="60">
        <v>-0.38278610000000002</v>
      </c>
      <c r="AH496" s="60">
        <v>-25.772718100000002</v>
      </c>
      <c r="AI496" s="61">
        <v>-1786194</v>
      </c>
      <c r="AJ496" s="60">
        <v>98.308111799999992</v>
      </c>
      <c r="AK496" s="60">
        <v>18.686518400000001</v>
      </c>
      <c r="AL496" s="60">
        <v>91.603090099999989</v>
      </c>
      <c r="AM496" s="60">
        <v>-117.37580819999999</v>
      </c>
      <c r="AN496" s="61">
        <v>439093</v>
      </c>
      <c r="AO496" s="60">
        <v>-506.79172750000004</v>
      </c>
    </row>
    <row r="497" spans="1:41" x14ac:dyDescent="0.15">
      <c r="A497" s="56" t="s">
        <v>222</v>
      </c>
      <c r="B497" s="56" t="s">
        <v>1333</v>
      </c>
      <c r="C497" s="56" t="s">
        <v>1671</v>
      </c>
      <c r="D497" s="56" t="s">
        <v>1482</v>
      </c>
      <c r="E497" s="56" t="s">
        <v>399</v>
      </c>
      <c r="F497" s="56" t="s">
        <v>1728</v>
      </c>
      <c r="G497" s="56" t="s">
        <v>1986</v>
      </c>
      <c r="H497" s="56" t="s">
        <v>1334</v>
      </c>
      <c r="I497" s="56" t="s">
        <v>1613</v>
      </c>
      <c r="J497" s="61">
        <v>0</v>
      </c>
      <c r="K497" s="61">
        <v>225622</v>
      </c>
      <c r="L497" s="61">
        <v>28837</v>
      </c>
      <c r="M497" s="61">
        <v>254459</v>
      </c>
      <c r="N497" s="61">
        <v>0</v>
      </c>
      <c r="O497" s="61">
        <v>0</v>
      </c>
      <c r="P497" s="61">
        <v>214627</v>
      </c>
      <c r="Q497" s="61">
        <v>7801</v>
      </c>
      <c r="R497" s="61">
        <v>222428</v>
      </c>
      <c r="S497" s="61">
        <v>0</v>
      </c>
      <c r="T497" s="61">
        <v>171500</v>
      </c>
      <c r="U497" s="61">
        <v>2066790</v>
      </c>
      <c r="V497" s="61">
        <v>2238290</v>
      </c>
      <c r="W497" s="60">
        <v>95.126805000000004</v>
      </c>
      <c r="X497" s="60">
        <v>27.052051199999998</v>
      </c>
      <c r="Y497" s="60">
        <v>87.412117499999994</v>
      </c>
      <c r="Z497" s="60">
        <v>96.347054400000005</v>
      </c>
      <c r="AA497" s="60">
        <v>18.686518400000001</v>
      </c>
      <c r="AB497" s="60">
        <v>83.481083799999993</v>
      </c>
      <c r="AC497" s="60">
        <v>3.9310337000000004</v>
      </c>
      <c r="AD497" s="61">
        <v>203405</v>
      </c>
      <c r="AE497" s="60">
        <v>9.3522774999999996</v>
      </c>
      <c r="AF497" s="60">
        <v>396.56147220000003</v>
      </c>
      <c r="AG497" s="60">
        <v>-0.38278610000000002</v>
      </c>
      <c r="AH497" s="60">
        <v>-11.2120438</v>
      </c>
      <c r="AI497" s="61">
        <v>-2015862</v>
      </c>
      <c r="AJ497" s="60">
        <v>96.347054400000005</v>
      </c>
      <c r="AK497" s="60">
        <v>18.686518400000001</v>
      </c>
      <c r="AL497" s="60">
        <v>83.481083799999993</v>
      </c>
      <c r="AM497" s="60">
        <v>-94.693127599999997</v>
      </c>
      <c r="AN497" s="61">
        <v>203405</v>
      </c>
      <c r="AO497" s="60">
        <v>-1091.0582336</v>
      </c>
    </row>
    <row r="498" spans="1:41" x14ac:dyDescent="0.15">
      <c r="A498" s="56" t="s">
        <v>223</v>
      </c>
      <c r="B498" s="56" t="s">
        <v>1333</v>
      </c>
      <c r="C498" s="56" t="s">
        <v>1671</v>
      </c>
      <c r="D498" s="56" t="s">
        <v>1482</v>
      </c>
      <c r="E498" s="56" t="s">
        <v>399</v>
      </c>
      <c r="F498" s="56" t="s">
        <v>1728</v>
      </c>
      <c r="G498" s="56" t="s">
        <v>1986</v>
      </c>
      <c r="H498" s="56" t="s">
        <v>1334</v>
      </c>
      <c r="I498" s="56" t="s">
        <v>1614</v>
      </c>
      <c r="J498" s="61">
        <v>0</v>
      </c>
      <c r="K498" s="61">
        <v>33843</v>
      </c>
      <c r="L498" s="61">
        <v>4326</v>
      </c>
      <c r="M498" s="61">
        <v>38169</v>
      </c>
      <c r="N498" s="61">
        <v>0</v>
      </c>
      <c r="O498" s="61">
        <v>0</v>
      </c>
      <c r="P498" s="61">
        <v>32194</v>
      </c>
      <c r="Q498" s="61">
        <v>1170</v>
      </c>
      <c r="R498" s="61">
        <v>33364</v>
      </c>
      <c r="S498" s="61">
        <v>0</v>
      </c>
      <c r="T498" s="61">
        <v>25725</v>
      </c>
      <c r="U498" s="61">
        <v>310018</v>
      </c>
      <c r="V498" s="61">
        <v>335743</v>
      </c>
      <c r="W498" s="60">
        <v>95.127500499999996</v>
      </c>
      <c r="X498" s="60">
        <v>27.045769800000002</v>
      </c>
      <c r="Y498" s="60">
        <v>87.411249999999995</v>
      </c>
      <c r="Z498" s="60">
        <v>96.346702500000006</v>
      </c>
      <c r="AA498" s="60">
        <v>18.6787779</v>
      </c>
      <c r="AB498" s="60">
        <v>83.479260199999999</v>
      </c>
      <c r="AC498" s="60">
        <v>3.9319897999999966</v>
      </c>
      <c r="AD498" s="61">
        <v>30510</v>
      </c>
      <c r="AE498" s="60">
        <v>9.3543101000000011</v>
      </c>
      <c r="AF498" s="60">
        <v>396.57551119999999</v>
      </c>
      <c r="AG498" s="60">
        <v>-0.38273819999999997</v>
      </c>
      <c r="AH498" s="60">
        <v>-11.212001000000001</v>
      </c>
      <c r="AI498" s="61">
        <v>-302379</v>
      </c>
      <c r="AJ498" s="60">
        <v>96.346702500000006</v>
      </c>
      <c r="AK498" s="60">
        <v>18.6787779</v>
      </c>
      <c r="AL498" s="60">
        <v>83.479260199999999</v>
      </c>
      <c r="AM498" s="60">
        <v>-94.6912612</v>
      </c>
      <c r="AN498" s="61">
        <v>30510</v>
      </c>
      <c r="AO498" s="60">
        <v>-1091.0816126</v>
      </c>
    </row>
    <row r="499" spans="1:41" x14ac:dyDescent="0.15">
      <c r="A499" s="56" t="s">
        <v>224</v>
      </c>
      <c r="B499" s="56" t="s">
        <v>1333</v>
      </c>
      <c r="C499" s="56" t="s">
        <v>1671</v>
      </c>
      <c r="D499" s="56" t="s">
        <v>1482</v>
      </c>
      <c r="E499" s="56" t="s">
        <v>399</v>
      </c>
      <c r="F499" s="56" t="s">
        <v>1728</v>
      </c>
      <c r="G499" s="56" t="s">
        <v>1986</v>
      </c>
      <c r="H499" s="56" t="s">
        <v>1334</v>
      </c>
      <c r="I499" s="56" t="s">
        <v>1615</v>
      </c>
      <c r="J499" s="61">
        <v>0</v>
      </c>
      <c r="K499" s="61">
        <v>126349</v>
      </c>
      <c r="L499" s="61">
        <v>16148</v>
      </c>
      <c r="M499" s="61">
        <v>142497</v>
      </c>
      <c r="N499" s="61">
        <v>0</v>
      </c>
      <c r="O499" s="61">
        <v>0</v>
      </c>
      <c r="P499" s="61">
        <v>120191</v>
      </c>
      <c r="Q499" s="61">
        <v>4369</v>
      </c>
      <c r="R499" s="61">
        <v>124560</v>
      </c>
      <c r="S499" s="61">
        <v>0</v>
      </c>
      <c r="T499" s="61">
        <v>96040</v>
      </c>
      <c r="U499" s="61">
        <v>1157402</v>
      </c>
      <c r="V499" s="61">
        <v>1253442</v>
      </c>
      <c r="W499" s="60">
        <v>95.126198100000011</v>
      </c>
      <c r="X499" s="60">
        <v>27.055982199999999</v>
      </c>
      <c r="Y499" s="60">
        <v>87.412366599999999</v>
      </c>
      <c r="Z499" s="60">
        <v>96.347537400000007</v>
      </c>
      <c r="AA499" s="60">
        <v>18.686131400000001</v>
      </c>
      <c r="AB499" s="60">
        <v>83.481377199999997</v>
      </c>
      <c r="AC499" s="60">
        <v>3.9309894000000014</v>
      </c>
      <c r="AD499" s="61">
        <v>113907</v>
      </c>
      <c r="AE499" s="60">
        <v>9.3523664000000011</v>
      </c>
      <c r="AF499" s="60">
        <v>396.55217920000001</v>
      </c>
      <c r="AG499" s="60">
        <v>-0.38282450000000001</v>
      </c>
      <c r="AH499" s="60">
        <v>-11.2120762</v>
      </c>
      <c r="AI499" s="61">
        <v>-1128882</v>
      </c>
      <c r="AJ499" s="60">
        <v>96.347537400000007</v>
      </c>
      <c r="AK499" s="60">
        <v>18.686131400000001</v>
      </c>
      <c r="AL499" s="60">
        <v>83.481377199999997</v>
      </c>
      <c r="AM499" s="60">
        <v>-94.693453399999996</v>
      </c>
      <c r="AN499" s="61">
        <v>113907</v>
      </c>
      <c r="AO499" s="60">
        <v>-1091.0558613999999</v>
      </c>
    </row>
    <row r="500" spans="1:41" x14ac:dyDescent="0.15">
      <c r="A500" s="56" t="s">
        <v>225</v>
      </c>
      <c r="B500" s="56" t="s">
        <v>1333</v>
      </c>
      <c r="C500" s="56" t="s">
        <v>1671</v>
      </c>
      <c r="D500" s="56" t="s">
        <v>1482</v>
      </c>
      <c r="E500" s="56" t="s">
        <v>399</v>
      </c>
      <c r="F500" s="56" t="s">
        <v>1728</v>
      </c>
      <c r="G500" s="56" t="s">
        <v>1986</v>
      </c>
      <c r="H500" s="56" t="s">
        <v>1334</v>
      </c>
      <c r="I500" s="56" t="s">
        <v>1616</v>
      </c>
      <c r="J500" s="61">
        <v>0</v>
      </c>
      <c r="K500" s="61">
        <v>65430</v>
      </c>
      <c r="L500" s="61">
        <v>8363</v>
      </c>
      <c r="M500" s="61">
        <v>73793</v>
      </c>
      <c r="N500" s="61">
        <v>0</v>
      </c>
      <c r="O500" s="61">
        <v>0</v>
      </c>
      <c r="P500" s="61">
        <v>62242</v>
      </c>
      <c r="Q500" s="61">
        <v>2262</v>
      </c>
      <c r="R500" s="61">
        <v>64504</v>
      </c>
      <c r="S500" s="61">
        <v>0</v>
      </c>
      <c r="T500" s="61">
        <v>49735</v>
      </c>
      <c r="U500" s="61">
        <v>599370</v>
      </c>
      <c r="V500" s="61">
        <v>649105</v>
      </c>
      <c r="W500" s="60">
        <v>95.127617299999997</v>
      </c>
      <c r="X500" s="60">
        <v>27.047710200000001</v>
      </c>
      <c r="Y500" s="60">
        <v>87.412085200000007</v>
      </c>
      <c r="Z500" s="60">
        <v>96.346303899999995</v>
      </c>
      <c r="AA500" s="60">
        <v>18.691269399999999</v>
      </c>
      <c r="AB500" s="60">
        <v>83.481460499999997</v>
      </c>
      <c r="AC500" s="60">
        <v>3.9306247000000099</v>
      </c>
      <c r="AD500" s="61">
        <v>58988</v>
      </c>
      <c r="AE500" s="60">
        <v>9.3510545</v>
      </c>
      <c r="AF500" s="60">
        <v>396.57215669999999</v>
      </c>
      <c r="AG500" s="60">
        <v>-0.38273659999999998</v>
      </c>
      <c r="AH500" s="60">
        <v>-11.2120032</v>
      </c>
      <c r="AI500" s="61">
        <v>-584601</v>
      </c>
      <c r="AJ500" s="60">
        <v>96.346303899999995</v>
      </c>
      <c r="AK500" s="60">
        <v>18.691269399999999</v>
      </c>
      <c r="AL500" s="60">
        <v>83.481460499999997</v>
      </c>
      <c r="AM500" s="60">
        <v>-94.693463699999995</v>
      </c>
      <c r="AN500" s="61">
        <v>58988</v>
      </c>
      <c r="AO500" s="60">
        <v>-1091.0507221999999</v>
      </c>
    </row>
    <row r="501" spans="1:41" x14ac:dyDescent="0.15">
      <c r="A501" s="56" t="s">
        <v>226</v>
      </c>
      <c r="B501" s="56" t="s">
        <v>1333</v>
      </c>
      <c r="C501" s="56" t="s">
        <v>1671</v>
      </c>
      <c r="D501" s="56" t="s">
        <v>1482</v>
      </c>
      <c r="E501" s="56" t="s">
        <v>399</v>
      </c>
      <c r="F501" s="56" t="s">
        <v>1728</v>
      </c>
      <c r="G501" s="56" t="s">
        <v>1986</v>
      </c>
      <c r="H501" s="56" t="s">
        <v>1334</v>
      </c>
      <c r="I501" s="56" t="s">
        <v>1617</v>
      </c>
      <c r="J501" s="61">
        <v>0</v>
      </c>
      <c r="K501" s="61">
        <v>229666</v>
      </c>
      <c r="L501" s="61">
        <v>0</v>
      </c>
      <c r="M501" s="61">
        <v>229666</v>
      </c>
      <c r="N501" s="61">
        <v>0</v>
      </c>
      <c r="O501" s="61">
        <v>0</v>
      </c>
      <c r="P501" s="61">
        <v>229668</v>
      </c>
      <c r="Q501" s="61">
        <v>0</v>
      </c>
      <c r="R501" s="61">
        <v>229668</v>
      </c>
      <c r="S501" s="61">
        <v>0</v>
      </c>
      <c r="T501" s="61">
        <v>0</v>
      </c>
      <c r="U501" s="61">
        <v>0</v>
      </c>
      <c r="V501" s="61">
        <v>0</v>
      </c>
      <c r="W501" s="60">
        <v>100.0008708</v>
      </c>
      <c r="X501" s="60">
        <v>0</v>
      </c>
      <c r="Y501" s="60">
        <v>100.0008708</v>
      </c>
      <c r="Z501" s="60">
        <v>99.999575699999994</v>
      </c>
      <c r="AA501" s="60">
        <v>0</v>
      </c>
      <c r="AB501" s="60">
        <v>99.999575699999994</v>
      </c>
      <c r="AC501" s="60">
        <v>1.2951000000072099E-3</v>
      </c>
      <c r="AD501" s="61">
        <v>235688</v>
      </c>
      <c r="AE501" s="60">
        <v>-2.5542242000000002</v>
      </c>
      <c r="AF501" s="60">
        <v>100.0008708</v>
      </c>
      <c r="AG501" s="60">
        <v>0</v>
      </c>
      <c r="AH501" s="60">
        <v>100.0008708</v>
      </c>
      <c r="AI501" s="61">
        <v>229668</v>
      </c>
      <c r="AJ501" s="60">
        <v>99.999575699999994</v>
      </c>
      <c r="AK501" s="60">
        <v>0</v>
      </c>
      <c r="AL501" s="60">
        <v>99.999575699999994</v>
      </c>
      <c r="AM501" s="60">
        <v>1.2951000000072099E-3</v>
      </c>
      <c r="AN501" s="61">
        <v>235688</v>
      </c>
      <c r="AO501" s="60">
        <v>-2.5542242000000002</v>
      </c>
    </row>
    <row r="502" spans="1:41" x14ac:dyDescent="0.15">
      <c r="A502" s="56" t="s">
        <v>227</v>
      </c>
      <c r="B502" s="56" t="s">
        <v>1333</v>
      </c>
      <c r="C502" s="56" t="s">
        <v>1671</v>
      </c>
      <c r="D502" s="56" t="s">
        <v>1482</v>
      </c>
      <c r="E502" s="56" t="s">
        <v>399</v>
      </c>
      <c r="F502" s="56" t="s">
        <v>1728</v>
      </c>
      <c r="G502" s="56" t="s">
        <v>1986</v>
      </c>
      <c r="H502" s="56" t="s">
        <v>1334</v>
      </c>
      <c r="I502" s="56" t="s">
        <v>1618</v>
      </c>
      <c r="J502" s="61">
        <v>0</v>
      </c>
      <c r="K502" s="61">
        <v>17790</v>
      </c>
      <c r="L502" s="61">
        <v>3341</v>
      </c>
      <c r="M502" s="61">
        <v>21131</v>
      </c>
      <c r="N502" s="61">
        <v>0</v>
      </c>
      <c r="O502" s="61">
        <v>0</v>
      </c>
      <c r="P502" s="61">
        <v>16907</v>
      </c>
      <c r="Q502" s="61">
        <v>1264</v>
      </c>
      <c r="R502" s="61">
        <v>18171</v>
      </c>
      <c r="S502" s="61">
        <v>0</v>
      </c>
      <c r="T502" s="61">
        <v>0</v>
      </c>
      <c r="U502" s="61">
        <v>252200</v>
      </c>
      <c r="V502" s="61">
        <v>252200</v>
      </c>
      <c r="W502" s="60">
        <v>95.0365374</v>
      </c>
      <c r="X502" s="60">
        <v>37.832984099999997</v>
      </c>
      <c r="Y502" s="60">
        <v>85.992144199999998</v>
      </c>
      <c r="Z502" s="60">
        <v>92.519879400000008</v>
      </c>
      <c r="AA502" s="60">
        <v>22.2101252</v>
      </c>
      <c r="AB502" s="60">
        <v>80.729380599999999</v>
      </c>
      <c r="AC502" s="60">
        <v>5.2627635999999995</v>
      </c>
      <c r="AD502" s="61">
        <v>17687</v>
      </c>
      <c r="AE502" s="60">
        <v>2.7364731</v>
      </c>
      <c r="AF502" s="60">
        <v>95.0365374</v>
      </c>
      <c r="AG502" s="60">
        <v>-0.50791810000000004</v>
      </c>
      <c r="AH502" s="60">
        <v>-7.8638848000000001</v>
      </c>
      <c r="AI502" s="61">
        <v>-234029</v>
      </c>
      <c r="AJ502" s="60">
        <v>92.519879400000008</v>
      </c>
      <c r="AK502" s="60">
        <v>22.2101252</v>
      </c>
      <c r="AL502" s="60">
        <v>80.729380599999999</v>
      </c>
      <c r="AM502" s="60">
        <v>-88.593265399999993</v>
      </c>
      <c r="AN502" s="61">
        <v>17687</v>
      </c>
      <c r="AO502" s="60">
        <v>-1423.1695596</v>
      </c>
    </row>
    <row r="503" spans="1:41" x14ac:dyDescent="0.15">
      <c r="A503" s="56" t="s">
        <v>228</v>
      </c>
      <c r="B503" s="56" t="s">
        <v>1333</v>
      </c>
      <c r="C503" s="56" t="s">
        <v>1671</v>
      </c>
      <c r="D503" s="56" t="s">
        <v>1482</v>
      </c>
      <c r="E503" s="56" t="s">
        <v>399</v>
      </c>
      <c r="F503" s="56" t="s">
        <v>1728</v>
      </c>
      <c r="G503" s="56" t="s">
        <v>1986</v>
      </c>
      <c r="H503" s="56" t="s">
        <v>1334</v>
      </c>
      <c r="I503" s="56" t="s">
        <v>1872</v>
      </c>
      <c r="J503" s="61">
        <v>0</v>
      </c>
      <c r="K503" s="61">
        <v>17603</v>
      </c>
      <c r="L503" s="61">
        <v>3341</v>
      </c>
      <c r="M503" s="61">
        <v>20944</v>
      </c>
      <c r="N503" s="61">
        <v>0</v>
      </c>
      <c r="O503" s="61">
        <v>0</v>
      </c>
      <c r="P503" s="61">
        <v>16775</v>
      </c>
      <c r="Q503" s="61">
        <v>1264</v>
      </c>
      <c r="R503" s="61">
        <v>18039</v>
      </c>
      <c r="S503" s="61">
        <v>0</v>
      </c>
      <c r="T503" s="61">
        <v>0</v>
      </c>
      <c r="U503" s="61">
        <v>252200</v>
      </c>
      <c r="V503" s="61">
        <v>252200</v>
      </c>
      <c r="W503" s="60">
        <v>95.29625630000001</v>
      </c>
      <c r="X503" s="60">
        <v>37.832984099999997</v>
      </c>
      <c r="Y503" s="60">
        <v>86.129679100000004</v>
      </c>
      <c r="Z503" s="60">
        <v>92.519879400000008</v>
      </c>
      <c r="AA503" s="60">
        <v>22.2101252</v>
      </c>
      <c r="AB503" s="60">
        <v>80.729380599999999</v>
      </c>
      <c r="AC503" s="60">
        <v>5.4002985000000052</v>
      </c>
      <c r="AD503" s="61">
        <v>17687</v>
      </c>
      <c r="AE503" s="60">
        <v>1.9901622999999999</v>
      </c>
      <c r="AF503" s="60">
        <v>95.29625630000001</v>
      </c>
      <c r="AG503" s="60">
        <v>-0.50791810000000004</v>
      </c>
      <c r="AH503" s="60">
        <v>-7.8004462999999999</v>
      </c>
      <c r="AI503" s="61">
        <v>-234161</v>
      </c>
      <c r="AJ503" s="60">
        <v>92.519879400000008</v>
      </c>
      <c r="AK503" s="60">
        <v>22.2101252</v>
      </c>
      <c r="AL503" s="60">
        <v>80.729380599999999</v>
      </c>
      <c r="AM503" s="60">
        <v>-88.529826900000003</v>
      </c>
      <c r="AN503" s="61">
        <v>17687</v>
      </c>
      <c r="AO503" s="60">
        <v>-1423.9158703999999</v>
      </c>
    </row>
    <row r="504" spans="1:41" x14ac:dyDescent="0.15">
      <c r="A504" s="56" t="s">
        <v>229</v>
      </c>
      <c r="B504" s="56" t="s">
        <v>1333</v>
      </c>
      <c r="C504" s="56" t="s">
        <v>1671</v>
      </c>
      <c r="D504" s="56" t="s">
        <v>1482</v>
      </c>
      <c r="E504" s="56" t="s">
        <v>399</v>
      </c>
      <c r="F504" s="56" t="s">
        <v>1728</v>
      </c>
      <c r="G504" s="56" t="s">
        <v>1986</v>
      </c>
      <c r="H504" s="56" t="s">
        <v>1334</v>
      </c>
      <c r="I504" s="56" t="s">
        <v>1886</v>
      </c>
      <c r="J504" s="61">
        <v>0</v>
      </c>
      <c r="K504" s="61">
        <v>187</v>
      </c>
      <c r="L504" s="61">
        <v>0</v>
      </c>
      <c r="M504" s="61">
        <v>187</v>
      </c>
      <c r="N504" s="61">
        <v>0</v>
      </c>
      <c r="O504" s="61">
        <v>0</v>
      </c>
      <c r="P504" s="61">
        <v>132</v>
      </c>
      <c r="Q504" s="61">
        <v>0</v>
      </c>
      <c r="R504" s="61">
        <v>132</v>
      </c>
      <c r="S504" s="61">
        <v>0</v>
      </c>
      <c r="T504" s="61">
        <v>0</v>
      </c>
      <c r="U504" s="61">
        <v>0</v>
      </c>
      <c r="V504" s="61">
        <v>0</v>
      </c>
      <c r="W504" s="60">
        <v>70.588235300000008</v>
      </c>
      <c r="X504" s="60">
        <v>0</v>
      </c>
      <c r="Y504" s="60">
        <v>70.588235300000008</v>
      </c>
      <c r="Z504" s="60" t="s">
        <v>1985</v>
      </c>
      <c r="AA504" s="60" t="s">
        <v>1985</v>
      </c>
      <c r="AB504" s="60" t="s">
        <v>1985</v>
      </c>
      <c r="AC504" s="60" t="s">
        <v>1676</v>
      </c>
      <c r="AD504" s="61" t="s">
        <v>1985</v>
      </c>
      <c r="AE504" s="60" t="e">
        <v>#VALUE!</v>
      </c>
      <c r="AF504" s="60">
        <v>70.588235300000008</v>
      </c>
      <c r="AG504" s="60">
        <v>0</v>
      </c>
      <c r="AH504" s="60">
        <v>70.588235300000008</v>
      </c>
      <c r="AI504" s="61">
        <v>132</v>
      </c>
      <c r="AJ504" s="60" t="s">
        <v>1985</v>
      </c>
      <c r="AK504" s="60" t="s">
        <v>1985</v>
      </c>
      <c r="AL504" s="60" t="s">
        <v>1985</v>
      </c>
      <c r="AM504" s="60" t="e">
        <v>#VALUE!</v>
      </c>
      <c r="AN504" s="61" t="s">
        <v>1985</v>
      </c>
      <c r="AO504" s="60" t="e">
        <v>#VALUE!</v>
      </c>
    </row>
    <row r="505" spans="1:41" x14ac:dyDescent="0.15">
      <c r="A505" s="56" t="s">
        <v>230</v>
      </c>
      <c r="B505" s="56" t="s">
        <v>1333</v>
      </c>
      <c r="C505" s="56" t="s">
        <v>1671</v>
      </c>
      <c r="D505" s="56" t="s">
        <v>1482</v>
      </c>
      <c r="E505" s="56" t="s">
        <v>399</v>
      </c>
      <c r="F505" s="56" t="s">
        <v>1728</v>
      </c>
      <c r="G505" s="56" t="s">
        <v>1986</v>
      </c>
      <c r="H505" s="56" t="s">
        <v>1334</v>
      </c>
      <c r="I505" s="56" t="s">
        <v>1809</v>
      </c>
      <c r="J505" s="61">
        <v>0</v>
      </c>
      <c r="K505" s="61">
        <v>0</v>
      </c>
      <c r="L505" s="61">
        <v>0</v>
      </c>
      <c r="M505" s="61">
        <v>0</v>
      </c>
      <c r="N505" s="61">
        <v>0</v>
      </c>
      <c r="O505" s="61">
        <v>0</v>
      </c>
      <c r="P505" s="61">
        <v>0</v>
      </c>
      <c r="Q505" s="61">
        <v>0</v>
      </c>
      <c r="R505" s="61">
        <v>0</v>
      </c>
      <c r="S505" s="61">
        <v>0</v>
      </c>
      <c r="T505" s="61">
        <v>0</v>
      </c>
      <c r="U505" s="61">
        <v>0</v>
      </c>
      <c r="V505" s="61">
        <v>0</v>
      </c>
      <c r="W505" s="60">
        <v>0</v>
      </c>
      <c r="X505" s="60">
        <v>0</v>
      </c>
      <c r="Y505" s="60">
        <v>0</v>
      </c>
      <c r="Z505" s="60" t="s">
        <v>1985</v>
      </c>
      <c r="AA505" s="60" t="s">
        <v>1985</v>
      </c>
      <c r="AB505" s="60" t="s">
        <v>1985</v>
      </c>
      <c r="AC505" s="60" t="s">
        <v>1676</v>
      </c>
      <c r="AD505" s="61" t="s">
        <v>1985</v>
      </c>
      <c r="AE505" s="60">
        <v>0</v>
      </c>
      <c r="AF505" s="60">
        <v>0</v>
      </c>
      <c r="AG505" s="60">
        <v>0</v>
      </c>
      <c r="AH505" s="60">
        <v>0</v>
      </c>
      <c r="AI505" s="61">
        <v>0</v>
      </c>
      <c r="AJ505" s="60" t="s">
        <v>1985</v>
      </c>
      <c r="AK505" s="60" t="s">
        <v>1985</v>
      </c>
      <c r="AL505" s="60" t="s">
        <v>1985</v>
      </c>
      <c r="AM505" s="60" t="e">
        <v>#VALUE!</v>
      </c>
      <c r="AN505" s="61" t="s">
        <v>1985</v>
      </c>
      <c r="AO505" s="60">
        <v>0</v>
      </c>
    </row>
    <row r="506" spans="1:41" x14ac:dyDescent="0.15">
      <c r="A506" s="56" t="s">
        <v>231</v>
      </c>
      <c r="B506" s="56" t="s">
        <v>1333</v>
      </c>
      <c r="C506" s="56" t="s">
        <v>1671</v>
      </c>
      <c r="D506" s="56" t="s">
        <v>1482</v>
      </c>
      <c r="E506" s="56" t="s">
        <v>399</v>
      </c>
      <c r="F506" s="56" t="s">
        <v>1728</v>
      </c>
      <c r="G506" s="56" t="s">
        <v>1986</v>
      </c>
      <c r="H506" s="56" t="s">
        <v>1334</v>
      </c>
      <c r="I506" s="56" t="s">
        <v>1810</v>
      </c>
      <c r="J506" s="61">
        <v>0</v>
      </c>
      <c r="K506" s="61">
        <v>26252</v>
      </c>
      <c r="L506" s="61">
        <v>0</v>
      </c>
      <c r="M506" s="61">
        <v>26252</v>
      </c>
      <c r="N506" s="61">
        <v>0</v>
      </c>
      <c r="O506" s="61">
        <v>0</v>
      </c>
      <c r="P506" s="61">
        <v>26107</v>
      </c>
      <c r="Q506" s="61">
        <v>0</v>
      </c>
      <c r="R506" s="61">
        <v>26107</v>
      </c>
      <c r="S506" s="61">
        <v>0</v>
      </c>
      <c r="T506" s="61">
        <v>0</v>
      </c>
      <c r="U506" s="61">
        <v>0</v>
      </c>
      <c r="V506" s="61">
        <v>0</v>
      </c>
      <c r="W506" s="60">
        <v>99.447661099999991</v>
      </c>
      <c r="X506" s="60">
        <v>0</v>
      </c>
      <c r="Y506" s="60">
        <v>99.447661099999991</v>
      </c>
      <c r="Z506" s="60">
        <v>88.641344000000004</v>
      </c>
      <c r="AA506" s="60">
        <v>0</v>
      </c>
      <c r="AB506" s="60">
        <v>88.641344000000004</v>
      </c>
      <c r="AC506" s="60">
        <v>10.806317099999987</v>
      </c>
      <c r="AD506" s="61">
        <v>24270</v>
      </c>
      <c r="AE506" s="60">
        <v>7.5690151999999999</v>
      </c>
      <c r="AF506" s="60">
        <v>99.447661099999991</v>
      </c>
      <c r="AG506" s="60">
        <v>0</v>
      </c>
      <c r="AH506" s="60">
        <v>99.447661099999991</v>
      </c>
      <c r="AI506" s="61">
        <v>26107</v>
      </c>
      <c r="AJ506" s="60">
        <v>88.641344000000004</v>
      </c>
      <c r="AK506" s="60">
        <v>0</v>
      </c>
      <c r="AL506" s="60">
        <v>88.641344000000004</v>
      </c>
      <c r="AM506" s="60">
        <v>10.806317099999987</v>
      </c>
      <c r="AN506" s="61">
        <v>24270</v>
      </c>
      <c r="AO506" s="60">
        <v>7.5690151999999999</v>
      </c>
    </row>
    <row r="507" spans="1:41" x14ac:dyDescent="0.15">
      <c r="A507" s="56" t="s">
        <v>1335</v>
      </c>
      <c r="B507" s="56" t="s">
        <v>1333</v>
      </c>
      <c r="C507" s="56" t="s">
        <v>1671</v>
      </c>
      <c r="D507" s="56" t="s">
        <v>1482</v>
      </c>
      <c r="E507" s="56" t="s">
        <v>399</v>
      </c>
      <c r="F507" s="56" t="s">
        <v>1728</v>
      </c>
      <c r="G507" s="56" t="s">
        <v>1986</v>
      </c>
      <c r="H507" s="56" t="s">
        <v>1334</v>
      </c>
      <c r="I507" s="56" t="s">
        <v>1811</v>
      </c>
      <c r="J507" s="61">
        <v>0</v>
      </c>
      <c r="K507" s="61">
        <v>1340</v>
      </c>
      <c r="L507" s="61">
        <v>0</v>
      </c>
      <c r="M507" s="61">
        <v>1340</v>
      </c>
      <c r="N507" s="61">
        <v>0</v>
      </c>
      <c r="O507" s="61">
        <v>0</v>
      </c>
      <c r="P507" s="61">
        <v>1198</v>
      </c>
      <c r="Q507" s="61">
        <v>0</v>
      </c>
      <c r="R507" s="61">
        <v>1198</v>
      </c>
      <c r="S507" s="61">
        <v>0</v>
      </c>
      <c r="T507" s="61">
        <v>0</v>
      </c>
      <c r="U507" s="61">
        <v>0</v>
      </c>
      <c r="V507" s="61">
        <v>0</v>
      </c>
      <c r="W507" s="60">
        <v>89.402985099999995</v>
      </c>
      <c r="X507" s="60">
        <v>0</v>
      </c>
      <c r="Y507" s="60">
        <v>89.402985099999995</v>
      </c>
      <c r="Z507" s="60">
        <v>83.75</v>
      </c>
      <c r="AA507" s="60">
        <v>0</v>
      </c>
      <c r="AB507" s="60">
        <v>83.75</v>
      </c>
      <c r="AC507" s="60">
        <v>5.6529850999999951</v>
      </c>
      <c r="AD507" s="61">
        <v>871</v>
      </c>
      <c r="AE507" s="60">
        <v>37.543053999999998</v>
      </c>
      <c r="AF507" s="60">
        <v>89.402985099999995</v>
      </c>
      <c r="AG507" s="60">
        <v>0</v>
      </c>
      <c r="AH507" s="60">
        <v>89.402985099999995</v>
      </c>
      <c r="AI507" s="61">
        <v>1198</v>
      </c>
      <c r="AJ507" s="60">
        <v>83.75</v>
      </c>
      <c r="AK507" s="60">
        <v>0</v>
      </c>
      <c r="AL507" s="60">
        <v>83.75</v>
      </c>
      <c r="AM507" s="60">
        <v>5.6529850999999951</v>
      </c>
      <c r="AN507" s="61">
        <v>871</v>
      </c>
      <c r="AO507" s="60">
        <v>37.543053999999998</v>
      </c>
    </row>
    <row r="508" spans="1:41" x14ac:dyDescent="0.15">
      <c r="A508" s="56" t="s">
        <v>1336</v>
      </c>
      <c r="B508" s="56" t="s">
        <v>1333</v>
      </c>
      <c r="C508" s="56" t="s">
        <v>1671</v>
      </c>
      <c r="D508" s="56" t="s">
        <v>1482</v>
      </c>
      <c r="E508" s="56" t="s">
        <v>399</v>
      </c>
      <c r="F508" s="56" t="s">
        <v>1728</v>
      </c>
      <c r="G508" s="56" t="s">
        <v>1986</v>
      </c>
      <c r="H508" s="56" t="s">
        <v>1334</v>
      </c>
      <c r="I508" s="56" t="s">
        <v>1812</v>
      </c>
      <c r="J508" s="61">
        <v>0</v>
      </c>
      <c r="K508" s="61">
        <v>0</v>
      </c>
      <c r="L508" s="61">
        <v>0</v>
      </c>
      <c r="M508" s="61">
        <v>0</v>
      </c>
      <c r="N508" s="61">
        <v>0</v>
      </c>
      <c r="O508" s="61">
        <v>0</v>
      </c>
      <c r="P508" s="61">
        <v>0</v>
      </c>
      <c r="Q508" s="61">
        <v>0</v>
      </c>
      <c r="R508" s="61">
        <v>0</v>
      </c>
      <c r="S508" s="61">
        <v>0</v>
      </c>
      <c r="T508" s="61">
        <v>0</v>
      </c>
      <c r="U508" s="61">
        <v>0</v>
      </c>
      <c r="V508" s="61">
        <v>0</v>
      </c>
      <c r="W508" s="60">
        <v>0</v>
      </c>
      <c r="X508" s="60">
        <v>0</v>
      </c>
      <c r="Y508" s="60">
        <v>0</v>
      </c>
      <c r="Z508" s="60">
        <v>0</v>
      </c>
      <c r="AA508" s="60">
        <v>0</v>
      </c>
      <c r="AB508" s="60">
        <v>0</v>
      </c>
      <c r="AC508" s="60">
        <v>0</v>
      </c>
      <c r="AD508" s="61">
        <v>0</v>
      </c>
      <c r="AE508" s="60">
        <v>0</v>
      </c>
      <c r="AF508" s="60">
        <v>0</v>
      </c>
      <c r="AG508" s="60">
        <v>0</v>
      </c>
      <c r="AH508" s="60">
        <v>0</v>
      </c>
      <c r="AI508" s="61">
        <v>0</v>
      </c>
      <c r="AJ508" s="60">
        <v>0</v>
      </c>
      <c r="AK508" s="60">
        <v>0</v>
      </c>
      <c r="AL508" s="60">
        <v>0</v>
      </c>
      <c r="AM508" s="60">
        <v>0</v>
      </c>
      <c r="AN508" s="61">
        <v>0</v>
      </c>
      <c r="AO508" s="60">
        <v>0</v>
      </c>
    </row>
    <row r="509" spans="1:41" x14ac:dyDescent="0.15">
      <c r="A509" s="56" t="s">
        <v>1337</v>
      </c>
      <c r="B509" s="56" t="s">
        <v>1333</v>
      </c>
      <c r="C509" s="56" t="s">
        <v>1671</v>
      </c>
      <c r="D509" s="56" t="s">
        <v>1482</v>
      </c>
      <c r="E509" s="56" t="s">
        <v>399</v>
      </c>
      <c r="F509" s="56" t="s">
        <v>1728</v>
      </c>
      <c r="G509" s="56" t="s">
        <v>1986</v>
      </c>
      <c r="H509" s="56" t="s">
        <v>1334</v>
      </c>
      <c r="I509" s="56" t="s">
        <v>1813</v>
      </c>
      <c r="J509" s="61">
        <v>0</v>
      </c>
      <c r="K509" s="61">
        <v>0</v>
      </c>
      <c r="L509" s="61">
        <v>0</v>
      </c>
      <c r="M509" s="61">
        <v>0</v>
      </c>
      <c r="N509" s="61">
        <v>0</v>
      </c>
      <c r="O509" s="61">
        <v>0</v>
      </c>
      <c r="P509" s="61">
        <v>0</v>
      </c>
      <c r="Q509" s="61">
        <v>0</v>
      </c>
      <c r="R509" s="61">
        <v>0</v>
      </c>
      <c r="S509" s="61">
        <v>0</v>
      </c>
      <c r="T509" s="61">
        <v>0</v>
      </c>
      <c r="U509" s="61">
        <v>0</v>
      </c>
      <c r="V509" s="61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1">
        <v>0</v>
      </c>
      <c r="AE509" s="60">
        <v>0</v>
      </c>
      <c r="AF509" s="60">
        <v>0</v>
      </c>
      <c r="AG509" s="60">
        <v>0</v>
      </c>
      <c r="AH509" s="60">
        <v>0</v>
      </c>
      <c r="AI509" s="61">
        <v>0</v>
      </c>
      <c r="AJ509" s="60">
        <v>0</v>
      </c>
      <c r="AK509" s="60">
        <v>0</v>
      </c>
      <c r="AL509" s="60">
        <v>0</v>
      </c>
      <c r="AM509" s="60">
        <v>0</v>
      </c>
      <c r="AN509" s="61">
        <v>0</v>
      </c>
      <c r="AO509" s="60">
        <v>0</v>
      </c>
    </row>
    <row r="510" spans="1:41" x14ac:dyDescent="0.15">
      <c r="A510" s="56" t="s">
        <v>1338</v>
      </c>
      <c r="B510" s="56" t="s">
        <v>1333</v>
      </c>
      <c r="C510" s="56" t="s">
        <v>1671</v>
      </c>
      <c r="D510" s="56" t="s">
        <v>1482</v>
      </c>
      <c r="E510" s="56" t="s">
        <v>399</v>
      </c>
      <c r="F510" s="56" t="s">
        <v>1728</v>
      </c>
      <c r="G510" s="56" t="s">
        <v>1986</v>
      </c>
      <c r="H510" s="56" t="s">
        <v>1334</v>
      </c>
      <c r="I510" s="56" t="s">
        <v>1814</v>
      </c>
      <c r="J510" s="61">
        <v>0</v>
      </c>
      <c r="K510" s="61">
        <v>0</v>
      </c>
      <c r="L510" s="61">
        <v>0</v>
      </c>
      <c r="M510" s="61">
        <v>0</v>
      </c>
      <c r="N510" s="61">
        <v>0</v>
      </c>
      <c r="O510" s="61">
        <v>0</v>
      </c>
      <c r="P510" s="61">
        <v>0</v>
      </c>
      <c r="Q510" s="61">
        <v>0</v>
      </c>
      <c r="R510" s="61">
        <v>0</v>
      </c>
      <c r="S510" s="61">
        <v>0</v>
      </c>
      <c r="T510" s="61">
        <v>0</v>
      </c>
      <c r="U510" s="61">
        <v>0</v>
      </c>
      <c r="V510" s="61">
        <v>0</v>
      </c>
      <c r="W510" s="60">
        <v>0</v>
      </c>
      <c r="X510" s="60">
        <v>0</v>
      </c>
      <c r="Y510" s="60">
        <v>0</v>
      </c>
      <c r="Z510" s="60">
        <v>0</v>
      </c>
      <c r="AA510" s="60">
        <v>0</v>
      </c>
      <c r="AB510" s="60">
        <v>0</v>
      </c>
      <c r="AC510" s="60">
        <v>0</v>
      </c>
      <c r="AD510" s="61">
        <v>0</v>
      </c>
      <c r="AE510" s="60">
        <v>0</v>
      </c>
      <c r="AF510" s="60">
        <v>0</v>
      </c>
      <c r="AG510" s="60">
        <v>0</v>
      </c>
      <c r="AH510" s="60">
        <v>0</v>
      </c>
      <c r="AI510" s="61">
        <v>0</v>
      </c>
      <c r="AJ510" s="60">
        <v>0</v>
      </c>
      <c r="AK510" s="60">
        <v>0</v>
      </c>
      <c r="AL510" s="60">
        <v>0</v>
      </c>
      <c r="AM510" s="60">
        <v>0</v>
      </c>
      <c r="AN510" s="61">
        <v>0</v>
      </c>
      <c r="AO510" s="60">
        <v>0</v>
      </c>
    </row>
    <row r="511" spans="1:41" x14ac:dyDescent="0.15">
      <c r="A511" s="56" t="s">
        <v>1339</v>
      </c>
      <c r="B511" s="56" t="s">
        <v>1333</v>
      </c>
      <c r="C511" s="56" t="s">
        <v>1671</v>
      </c>
      <c r="D511" s="56" t="s">
        <v>1482</v>
      </c>
      <c r="E511" s="56" t="s">
        <v>399</v>
      </c>
      <c r="F511" s="56" t="s">
        <v>1728</v>
      </c>
      <c r="G511" s="56" t="s">
        <v>1986</v>
      </c>
      <c r="H511" s="56" t="s">
        <v>1334</v>
      </c>
      <c r="I511" s="56" t="s">
        <v>1815</v>
      </c>
      <c r="J511" s="61">
        <v>0</v>
      </c>
      <c r="K511" s="61">
        <v>0</v>
      </c>
      <c r="L511" s="61">
        <v>0</v>
      </c>
      <c r="M511" s="61">
        <v>0</v>
      </c>
      <c r="N511" s="61">
        <v>0</v>
      </c>
      <c r="O511" s="61">
        <v>0</v>
      </c>
      <c r="P511" s="61">
        <v>0</v>
      </c>
      <c r="Q511" s="61">
        <v>0</v>
      </c>
      <c r="R511" s="61">
        <v>0</v>
      </c>
      <c r="S511" s="61">
        <v>0</v>
      </c>
      <c r="T511" s="61">
        <v>0</v>
      </c>
      <c r="U511" s="61">
        <v>0</v>
      </c>
      <c r="V511" s="61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1">
        <v>0</v>
      </c>
      <c r="AE511" s="60">
        <v>0</v>
      </c>
      <c r="AF511" s="60">
        <v>0</v>
      </c>
      <c r="AG511" s="60">
        <v>0</v>
      </c>
      <c r="AH511" s="60">
        <v>0</v>
      </c>
      <c r="AI511" s="61">
        <v>0</v>
      </c>
      <c r="AJ511" s="60">
        <v>0</v>
      </c>
      <c r="AK511" s="60">
        <v>0</v>
      </c>
      <c r="AL511" s="60">
        <v>0</v>
      </c>
      <c r="AM511" s="60">
        <v>0</v>
      </c>
      <c r="AN511" s="61">
        <v>0</v>
      </c>
      <c r="AO511" s="60">
        <v>0</v>
      </c>
    </row>
    <row r="512" spans="1:41" x14ac:dyDescent="0.15">
      <c r="A512" s="56" t="s">
        <v>1340</v>
      </c>
      <c r="B512" s="56" t="s">
        <v>1333</v>
      </c>
      <c r="C512" s="56" t="s">
        <v>1671</v>
      </c>
      <c r="D512" s="56" t="s">
        <v>1482</v>
      </c>
      <c r="E512" s="56" t="s">
        <v>399</v>
      </c>
      <c r="F512" s="56" t="s">
        <v>1728</v>
      </c>
      <c r="G512" s="56" t="s">
        <v>1986</v>
      </c>
      <c r="H512" s="56" t="s">
        <v>1334</v>
      </c>
      <c r="I512" s="56" t="s">
        <v>1816</v>
      </c>
      <c r="J512" s="61">
        <v>0</v>
      </c>
      <c r="K512" s="61">
        <v>0</v>
      </c>
      <c r="L512" s="61">
        <v>0</v>
      </c>
      <c r="M512" s="61">
        <v>0</v>
      </c>
      <c r="N512" s="61">
        <v>0</v>
      </c>
      <c r="O512" s="61">
        <v>0</v>
      </c>
      <c r="P512" s="61">
        <v>0</v>
      </c>
      <c r="Q512" s="61">
        <v>0</v>
      </c>
      <c r="R512" s="61">
        <v>0</v>
      </c>
      <c r="S512" s="61">
        <v>0</v>
      </c>
      <c r="T512" s="61">
        <v>0</v>
      </c>
      <c r="U512" s="61">
        <v>0</v>
      </c>
      <c r="V512" s="61">
        <v>0</v>
      </c>
      <c r="W512" s="60">
        <v>0</v>
      </c>
      <c r="X512" s="60">
        <v>0</v>
      </c>
      <c r="Y512" s="60">
        <v>0</v>
      </c>
      <c r="Z512" s="60">
        <v>0</v>
      </c>
      <c r="AA512" s="60">
        <v>0</v>
      </c>
      <c r="AB512" s="60">
        <v>0</v>
      </c>
      <c r="AC512" s="60">
        <v>0</v>
      </c>
      <c r="AD512" s="61">
        <v>0</v>
      </c>
      <c r="AE512" s="60">
        <v>0</v>
      </c>
      <c r="AF512" s="60">
        <v>0</v>
      </c>
      <c r="AG512" s="60">
        <v>0</v>
      </c>
      <c r="AH512" s="60">
        <v>0</v>
      </c>
      <c r="AI512" s="61">
        <v>0</v>
      </c>
      <c r="AJ512" s="60">
        <v>0</v>
      </c>
      <c r="AK512" s="60">
        <v>0</v>
      </c>
      <c r="AL512" s="60">
        <v>0</v>
      </c>
      <c r="AM512" s="60">
        <v>0</v>
      </c>
      <c r="AN512" s="61">
        <v>0</v>
      </c>
      <c r="AO512" s="60">
        <v>0</v>
      </c>
    </row>
    <row r="513" spans="1:41" x14ac:dyDescent="0.15">
      <c r="A513" s="56" t="s">
        <v>1341</v>
      </c>
      <c r="B513" s="56" t="s">
        <v>1333</v>
      </c>
      <c r="C513" s="56" t="s">
        <v>1671</v>
      </c>
      <c r="D513" s="56" t="s">
        <v>1482</v>
      </c>
      <c r="E513" s="56" t="s">
        <v>399</v>
      </c>
      <c r="F513" s="56" t="s">
        <v>1728</v>
      </c>
      <c r="G513" s="56" t="s">
        <v>1986</v>
      </c>
      <c r="H513" s="56" t="s">
        <v>1334</v>
      </c>
      <c r="I513" s="56" t="s">
        <v>1817</v>
      </c>
      <c r="J513" s="61">
        <v>0</v>
      </c>
      <c r="K513" s="61">
        <v>0</v>
      </c>
      <c r="L513" s="61">
        <v>0</v>
      </c>
      <c r="M513" s="61">
        <v>0</v>
      </c>
      <c r="N513" s="61">
        <v>0</v>
      </c>
      <c r="O513" s="61">
        <v>0</v>
      </c>
      <c r="P513" s="61">
        <v>0</v>
      </c>
      <c r="Q513" s="61">
        <v>0</v>
      </c>
      <c r="R513" s="61">
        <v>0</v>
      </c>
      <c r="S513" s="61">
        <v>0</v>
      </c>
      <c r="T513" s="61">
        <v>0</v>
      </c>
      <c r="U513" s="61">
        <v>0</v>
      </c>
      <c r="V513" s="61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1">
        <v>0</v>
      </c>
      <c r="AE513" s="60">
        <v>0</v>
      </c>
      <c r="AF513" s="60">
        <v>0</v>
      </c>
      <c r="AG513" s="60">
        <v>0</v>
      </c>
      <c r="AH513" s="60">
        <v>0</v>
      </c>
      <c r="AI513" s="61">
        <v>0</v>
      </c>
      <c r="AJ513" s="60">
        <v>0</v>
      </c>
      <c r="AK513" s="60">
        <v>0</v>
      </c>
      <c r="AL513" s="60">
        <v>0</v>
      </c>
      <c r="AM513" s="60">
        <v>0</v>
      </c>
      <c r="AN513" s="61">
        <v>0</v>
      </c>
      <c r="AO513" s="60">
        <v>0</v>
      </c>
    </row>
    <row r="514" spans="1:41" x14ac:dyDescent="0.15">
      <c r="A514" s="56" t="s">
        <v>1342</v>
      </c>
      <c r="B514" s="56" t="s">
        <v>1333</v>
      </c>
      <c r="C514" s="56" t="s">
        <v>1671</v>
      </c>
      <c r="D514" s="56" t="s">
        <v>1482</v>
      </c>
      <c r="E514" s="56" t="s">
        <v>399</v>
      </c>
      <c r="F514" s="56" t="s">
        <v>1728</v>
      </c>
      <c r="G514" s="56" t="s">
        <v>1986</v>
      </c>
      <c r="H514" s="56" t="s">
        <v>1334</v>
      </c>
      <c r="I514" s="56" t="s">
        <v>1818</v>
      </c>
      <c r="J514" s="61">
        <v>0</v>
      </c>
      <c r="K514" s="61">
        <v>0</v>
      </c>
      <c r="L514" s="61">
        <v>0</v>
      </c>
      <c r="M514" s="61">
        <v>0</v>
      </c>
      <c r="N514" s="61">
        <v>0</v>
      </c>
      <c r="O514" s="61">
        <v>0</v>
      </c>
      <c r="P514" s="61">
        <v>0</v>
      </c>
      <c r="Q514" s="61">
        <v>0</v>
      </c>
      <c r="R514" s="61">
        <v>0</v>
      </c>
      <c r="S514" s="61">
        <v>0</v>
      </c>
      <c r="T514" s="61">
        <v>0</v>
      </c>
      <c r="U514" s="61">
        <v>0</v>
      </c>
      <c r="V514" s="61">
        <v>0</v>
      </c>
      <c r="W514" s="60">
        <v>0</v>
      </c>
      <c r="X514" s="60">
        <v>0</v>
      </c>
      <c r="Y514" s="60">
        <v>0</v>
      </c>
      <c r="Z514" s="60">
        <v>0</v>
      </c>
      <c r="AA514" s="60">
        <v>0</v>
      </c>
      <c r="AB514" s="60">
        <v>0</v>
      </c>
      <c r="AC514" s="60">
        <v>0</v>
      </c>
      <c r="AD514" s="61">
        <v>0</v>
      </c>
      <c r="AE514" s="60">
        <v>0</v>
      </c>
      <c r="AF514" s="60">
        <v>0</v>
      </c>
      <c r="AG514" s="60">
        <v>0</v>
      </c>
      <c r="AH514" s="60">
        <v>0</v>
      </c>
      <c r="AI514" s="61">
        <v>0</v>
      </c>
      <c r="AJ514" s="60">
        <v>0</v>
      </c>
      <c r="AK514" s="60">
        <v>0</v>
      </c>
      <c r="AL514" s="60">
        <v>0</v>
      </c>
      <c r="AM514" s="60">
        <v>0</v>
      </c>
      <c r="AN514" s="61">
        <v>0</v>
      </c>
      <c r="AO514" s="60">
        <v>0</v>
      </c>
    </row>
    <row r="515" spans="1:41" x14ac:dyDescent="0.15">
      <c r="A515" s="56" t="s">
        <v>1343</v>
      </c>
      <c r="B515" s="56" t="s">
        <v>1333</v>
      </c>
      <c r="C515" s="56" t="s">
        <v>1671</v>
      </c>
      <c r="D515" s="56" t="s">
        <v>1482</v>
      </c>
      <c r="E515" s="56" t="s">
        <v>399</v>
      </c>
      <c r="F515" s="56" t="s">
        <v>1728</v>
      </c>
      <c r="G515" s="56" t="s">
        <v>1986</v>
      </c>
      <c r="H515" s="56" t="s">
        <v>1334</v>
      </c>
      <c r="I515" s="56" t="s">
        <v>1819</v>
      </c>
      <c r="J515" s="61">
        <v>0</v>
      </c>
      <c r="K515" s="61">
        <v>0</v>
      </c>
      <c r="L515" s="61">
        <v>0</v>
      </c>
      <c r="M515" s="61">
        <v>0</v>
      </c>
      <c r="N515" s="61">
        <v>0</v>
      </c>
      <c r="O515" s="61">
        <v>0</v>
      </c>
      <c r="P515" s="61">
        <v>0</v>
      </c>
      <c r="Q515" s="61">
        <v>0</v>
      </c>
      <c r="R515" s="61">
        <v>0</v>
      </c>
      <c r="S515" s="61">
        <v>0</v>
      </c>
      <c r="T515" s="61">
        <v>0</v>
      </c>
      <c r="U515" s="61">
        <v>0</v>
      </c>
      <c r="V515" s="61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0">
        <v>0</v>
      </c>
      <c r="AD515" s="61">
        <v>0</v>
      </c>
      <c r="AE515" s="60">
        <v>0</v>
      </c>
      <c r="AF515" s="60">
        <v>0</v>
      </c>
      <c r="AG515" s="60">
        <v>0</v>
      </c>
      <c r="AH515" s="60">
        <v>0</v>
      </c>
      <c r="AI515" s="61">
        <v>0</v>
      </c>
      <c r="AJ515" s="60">
        <v>0</v>
      </c>
      <c r="AK515" s="60">
        <v>0</v>
      </c>
      <c r="AL515" s="60">
        <v>0</v>
      </c>
      <c r="AM515" s="60">
        <v>0</v>
      </c>
      <c r="AN515" s="61">
        <v>0</v>
      </c>
      <c r="AO515" s="60">
        <v>0</v>
      </c>
    </row>
    <row r="516" spans="1:41" x14ac:dyDescent="0.15">
      <c r="A516" s="56" t="s">
        <v>1344</v>
      </c>
      <c r="B516" s="56" t="s">
        <v>1333</v>
      </c>
      <c r="C516" s="56" t="s">
        <v>1671</v>
      </c>
      <c r="D516" s="56" t="s">
        <v>1482</v>
      </c>
      <c r="E516" s="56" t="s">
        <v>399</v>
      </c>
      <c r="F516" s="56" t="s">
        <v>1728</v>
      </c>
      <c r="G516" s="56" t="s">
        <v>1986</v>
      </c>
      <c r="H516" s="56" t="s">
        <v>1334</v>
      </c>
      <c r="I516" s="56" t="s">
        <v>1820</v>
      </c>
      <c r="J516" s="61">
        <v>0</v>
      </c>
      <c r="K516" s="61">
        <v>0</v>
      </c>
      <c r="L516" s="61">
        <v>0</v>
      </c>
      <c r="M516" s="61">
        <v>0</v>
      </c>
      <c r="N516" s="61">
        <v>0</v>
      </c>
      <c r="O516" s="61">
        <v>0</v>
      </c>
      <c r="P516" s="61">
        <v>0</v>
      </c>
      <c r="Q516" s="61">
        <v>0</v>
      </c>
      <c r="R516" s="61">
        <v>0</v>
      </c>
      <c r="S516" s="61">
        <v>0</v>
      </c>
      <c r="T516" s="61">
        <v>0</v>
      </c>
      <c r="U516" s="61">
        <v>0</v>
      </c>
      <c r="V516" s="61">
        <v>0</v>
      </c>
      <c r="W516" s="60">
        <v>0</v>
      </c>
      <c r="X516" s="60">
        <v>0</v>
      </c>
      <c r="Y516" s="60">
        <v>0</v>
      </c>
      <c r="Z516" s="60">
        <v>0</v>
      </c>
      <c r="AA516" s="60">
        <v>0</v>
      </c>
      <c r="AB516" s="60">
        <v>0</v>
      </c>
      <c r="AC516" s="60">
        <v>0</v>
      </c>
      <c r="AD516" s="61">
        <v>0</v>
      </c>
      <c r="AE516" s="60">
        <v>0</v>
      </c>
      <c r="AF516" s="60">
        <v>0</v>
      </c>
      <c r="AG516" s="60">
        <v>0</v>
      </c>
      <c r="AH516" s="60">
        <v>0</v>
      </c>
      <c r="AI516" s="61">
        <v>0</v>
      </c>
      <c r="AJ516" s="60">
        <v>0</v>
      </c>
      <c r="AK516" s="60">
        <v>0</v>
      </c>
      <c r="AL516" s="60">
        <v>0</v>
      </c>
      <c r="AM516" s="60">
        <v>0</v>
      </c>
      <c r="AN516" s="61">
        <v>0</v>
      </c>
      <c r="AO516" s="60">
        <v>0</v>
      </c>
    </row>
    <row r="517" spans="1:41" x14ac:dyDescent="0.15">
      <c r="A517" s="56" t="s">
        <v>1345</v>
      </c>
      <c r="B517" s="56" t="s">
        <v>1333</v>
      </c>
      <c r="C517" s="56" t="s">
        <v>1671</v>
      </c>
      <c r="D517" s="56" t="s">
        <v>1482</v>
      </c>
      <c r="E517" s="56" t="s">
        <v>399</v>
      </c>
      <c r="F517" s="56" t="s">
        <v>1728</v>
      </c>
      <c r="G517" s="56" t="s">
        <v>1986</v>
      </c>
      <c r="H517" s="56" t="s">
        <v>1334</v>
      </c>
      <c r="I517" s="56" t="s">
        <v>1821</v>
      </c>
      <c r="J517" s="61">
        <v>0</v>
      </c>
      <c r="K517" s="61">
        <v>0</v>
      </c>
      <c r="L517" s="61">
        <v>0</v>
      </c>
      <c r="M517" s="61">
        <v>0</v>
      </c>
      <c r="N517" s="61">
        <v>0</v>
      </c>
      <c r="O517" s="61">
        <v>0</v>
      </c>
      <c r="P517" s="61">
        <v>0</v>
      </c>
      <c r="Q517" s="61">
        <v>0</v>
      </c>
      <c r="R517" s="61">
        <v>0</v>
      </c>
      <c r="S517" s="61">
        <v>0</v>
      </c>
      <c r="T517" s="61">
        <v>0</v>
      </c>
      <c r="U517" s="61">
        <v>0</v>
      </c>
      <c r="V517" s="61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1">
        <v>0</v>
      </c>
      <c r="AE517" s="60">
        <v>0</v>
      </c>
      <c r="AF517" s="60">
        <v>0</v>
      </c>
      <c r="AG517" s="60">
        <v>0</v>
      </c>
      <c r="AH517" s="60">
        <v>0</v>
      </c>
      <c r="AI517" s="61">
        <v>0</v>
      </c>
      <c r="AJ517" s="60">
        <v>0</v>
      </c>
      <c r="AK517" s="60">
        <v>0</v>
      </c>
      <c r="AL517" s="60">
        <v>0</v>
      </c>
      <c r="AM517" s="60">
        <v>0</v>
      </c>
      <c r="AN517" s="61">
        <v>0</v>
      </c>
      <c r="AO517" s="60">
        <v>0</v>
      </c>
    </row>
    <row r="518" spans="1:41" x14ac:dyDescent="0.15">
      <c r="A518" s="56" t="s">
        <v>1346</v>
      </c>
      <c r="B518" s="56" t="s">
        <v>1333</v>
      </c>
      <c r="C518" s="56" t="s">
        <v>1671</v>
      </c>
      <c r="D518" s="56" t="s">
        <v>1482</v>
      </c>
      <c r="E518" s="56" t="s">
        <v>399</v>
      </c>
      <c r="F518" s="56" t="s">
        <v>1728</v>
      </c>
      <c r="G518" s="56" t="s">
        <v>1986</v>
      </c>
      <c r="H518" s="56" t="s">
        <v>1334</v>
      </c>
      <c r="I518" s="56" t="s">
        <v>1822</v>
      </c>
      <c r="J518" s="61">
        <v>0</v>
      </c>
      <c r="K518" s="61">
        <v>0</v>
      </c>
      <c r="L518" s="61">
        <v>0</v>
      </c>
      <c r="M518" s="61">
        <v>0</v>
      </c>
      <c r="N518" s="61">
        <v>0</v>
      </c>
      <c r="O518" s="61">
        <v>0</v>
      </c>
      <c r="P518" s="61">
        <v>0</v>
      </c>
      <c r="Q518" s="61">
        <v>0</v>
      </c>
      <c r="R518" s="61">
        <v>0</v>
      </c>
      <c r="S518" s="61">
        <v>0</v>
      </c>
      <c r="T518" s="61">
        <v>0</v>
      </c>
      <c r="U518" s="61">
        <v>0</v>
      </c>
      <c r="V518" s="61">
        <v>0</v>
      </c>
      <c r="W518" s="60">
        <v>0</v>
      </c>
      <c r="X518" s="60">
        <v>0</v>
      </c>
      <c r="Y518" s="60">
        <v>0</v>
      </c>
      <c r="Z518" s="60">
        <v>0</v>
      </c>
      <c r="AA518" s="60">
        <v>0</v>
      </c>
      <c r="AB518" s="60">
        <v>0</v>
      </c>
      <c r="AC518" s="60">
        <v>0</v>
      </c>
      <c r="AD518" s="61">
        <v>0</v>
      </c>
      <c r="AE518" s="60">
        <v>0</v>
      </c>
      <c r="AF518" s="60">
        <v>0</v>
      </c>
      <c r="AG518" s="60">
        <v>0</v>
      </c>
      <c r="AH518" s="60">
        <v>0</v>
      </c>
      <c r="AI518" s="61">
        <v>0</v>
      </c>
      <c r="AJ518" s="60">
        <v>0</v>
      </c>
      <c r="AK518" s="60">
        <v>0</v>
      </c>
      <c r="AL518" s="60">
        <v>0</v>
      </c>
      <c r="AM518" s="60">
        <v>0</v>
      </c>
      <c r="AN518" s="61">
        <v>0</v>
      </c>
      <c r="AO518" s="60">
        <v>0</v>
      </c>
    </row>
    <row r="519" spans="1:41" x14ac:dyDescent="0.15">
      <c r="A519" s="56" t="s">
        <v>1347</v>
      </c>
      <c r="B519" s="56" t="s">
        <v>1333</v>
      </c>
      <c r="C519" s="56" t="s">
        <v>1671</v>
      </c>
      <c r="D519" s="56" t="s">
        <v>1482</v>
      </c>
      <c r="E519" s="56" t="s">
        <v>399</v>
      </c>
      <c r="F519" s="56" t="s">
        <v>1728</v>
      </c>
      <c r="G519" s="56" t="s">
        <v>1986</v>
      </c>
      <c r="H519" s="56" t="s">
        <v>1334</v>
      </c>
      <c r="I519" s="56" t="s">
        <v>1823</v>
      </c>
      <c r="J519" s="61">
        <v>0</v>
      </c>
      <c r="K519" s="61">
        <v>0</v>
      </c>
      <c r="L519" s="61">
        <v>0</v>
      </c>
      <c r="M519" s="61">
        <v>0</v>
      </c>
      <c r="N519" s="61">
        <v>0</v>
      </c>
      <c r="O519" s="61">
        <v>0</v>
      </c>
      <c r="P519" s="61">
        <v>0</v>
      </c>
      <c r="Q519" s="61">
        <v>0</v>
      </c>
      <c r="R519" s="61">
        <v>0</v>
      </c>
      <c r="S519" s="61">
        <v>0</v>
      </c>
      <c r="T519" s="61">
        <v>0</v>
      </c>
      <c r="U519" s="61">
        <v>0</v>
      </c>
      <c r="V519" s="61">
        <v>0</v>
      </c>
      <c r="W519" s="60">
        <v>0</v>
      </c>
      <c r="X519" s="60">
        <v>0</v>
      </c>
      <c r="Y519" s="60">
        <v>0</v>
      </c>
      <c r="Z519" s="60">
        <v>0</v>
      </c>
      <c r="AA519" s="60">
        <v>0</v>
      </c>
      <c r="AB519" s="60">
        <v>0</v>
      </c>
      <c r="AC519" s="60">
        <v>0</v>
      </c>
      <c r="AD519" s="61">
        <v>0</v>
      </c>
      <c r="AE519" s="60">
        <v>0</v>
      </c>
      <c r="AF519" s="60">
        <v>0</v>
      </c>
      <c r="AG519" s="60">
        <v>0</v>
      </c>
      <c r="AH519" s="60">
        <v>0</v>
      </c>
      <c r="AI519" s="61">
        <v>0</v>
      </c>
      <c r="AJ519" s="60">
        <v>0</v>
      </c>
      <c r="AK519" s="60">
        <v>0</v>
      </c>
      <c r="AL519" s="60">
        <v>0</v>
      </c>
      <c r="AM519" s="60">
        <v>0</v>
      </c>
      <c r="AN519" s="61">
        <v>0</v>
      </c>
      <c r="AO519" s="60">
        <v>0</v>
      </c>
    </row>
    <row r="520" spans="1:41" x14ac:dyDescent="0.15">
      <c r="A520" s="56" t="s">
        <v>1348</v>
      </c>
      <c r="B520" s="56" t="s">
        <v>1333</v>
      </c>
      <c r="C520" s="56" t="s">
        <v>1671</v>
      </c>
      <c r="D520" s="56" t="s">
        <v>1482</v>
      </c>
      <c r="E520" s="56" t="s">
        <v>399</v>
      </c>
      <c r="F520" s="56" t="s">
        <v>1728</v>
      </c>
      <c r="G520" s="56" t="s">
        <v>1986</v>
      </c>
      <c r="H520" s="56" t="s">
        <v>1334</v>
      </c>
      <c r="I520" s="63" t="s">
        <v>1824</v>
      </c>
      <c r="J520" s="61">
        <v>0</v>
      </c>
      <c r="K520" s="61">
        <v>0</v>
      </c>
      <c r="L520" s="61">
        <v>0</v>
      </c>
      <c r="M520" s="61">
        <v>0</v>
      </c>
      <c r="N520" s="61">
        <v>0</v>
      </c>
      <c r="O520" s="61">
        <v>0</v>
      </c>
      <c r="P520" s="61">
        <v>0</v>
      </c>
      <c r="Q520" s="61">
        <v>0</v>
      </c>
      <c r="R520" s="61">
        <v>0</v>
      </c>
      <c r="S520" s="61">
        <v>0</v>
      </c>
      <c r="T520" s="61">
        <v>0</v>
      </c>
      <c r="U520" s="61">
        <v>0</v>
      </c>
      <c r="V520" s="61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61">
        <v>0</v>
      </c>
      <c r="AE520" s="60">
        <v>0</v>
      </c>
      <c r="AF520" s="60">
        <v>0</v>
      </c>
      <c r="AG520" s="60">
        <v>0</v>
      </c>
      <c r="AH520" s="60">
        <v>0</v>
      </c>
      <c r="AI520" s="61">
        <v>0</v>
      </c>
      <c r="AJ520" s="60">
        <v>0</v>
      </c>
      <c r="AK520" s="60">
        <v>0</v>
      </c>
      <c r="AL520" s="60">
        <v>0</v>
      </c>
      <c r="AM520" s="60">
        <v>0</v>
      </c>
      <c r="AN520" s="61">
        <v>0</v>
      </c>
      <c r="AO520" s="60">
        <v>0</v>
      </c>
    </row>
    <row r="521" spans="1:41" x14ac:dyDescent="0.15">
      <c r="A521" s="56" t="s">
        <v>1349</v>
      </c>
      <c r="B521" s="56" t="s">
        <v>1333</v>
      </c>
      <c r="C521" s="56" t="s">
        <v>1671</v>
      </c>
      <c r="D521" s="56" t="s">
        <v>1482</v>
      </c>
      <c r="E521" s="56" t="s">
        <v>399</v>
      </c>
      <c r="F521" s="56" t="s">
        <v>1728</v>
      </c>
      <c r="G521" s="56" t="s">
        <v>1986</v>
      </c>
      <c r="H521" s="56" t="s">
        <v>1334</v>
      </c>
      <c r="I521" s="56" t="s">
        <v>1825</v>
      </c>
      <c r="J521" s="61">
        <v>0</v>
      </c>
      <c r="K521" s="61">
        <v>0</v>
      </c>
      <c r="L521" s="61">
        <v>0</v>
      </c>
      <c r="M521" s="61">
        <v>0</v>
      </c>
      <c r="N521" s="61">
        <v>0</v>
      </c>
      <c r="O521" s="61">
        <v>0</v>
      </c>
      <c r="P521" s="61">
        <v>0</v>
      </c>
      <c r="Q521" s="61">
        <v>0</v>
      </c>
      <c r="R521" s="61">
        <v>0</v>
      </c>
      <c r="S521" s="61">
        <v>0</v>
      </c>
      <c r="T521" s="61">
        <v>0</v>
      </c>
      <c r="U521" s="61">
        <v>0</v>
      </c>
      <c r="V521" s="61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61">
        <v>0</v>
      </c>
      <c r="AE521" s="60">
        <v>0</v>
      </c>
      <c r="AF521" s="60">
        <v>0</v>
      </c>
      <c r="AG521" s="60">
        <v>0</v>
      </c>
      <c r="AH521" s="60">
        <v>0</v>
      </c>
      <c r="AI521" s="61">
        <v>0</v>
      </c>
      <c r="AJ521" s="60">
        <v>0</v>
      </c>
      <c r="AK521" s="60">
        <v>0</v>
      </c>
      <c r="AL521" s="60">
        <v>0</v>
      </c>
      <c r="AM521" s="60">
        <v>0</v>
      </c>
      <c r="AN521" s="61">
        <v>0</v>
      </c>
      <c r="AO521" s="60">
        <v>0</v>
      </c>
    </row>
    <row r="522" spans="1:41" x14ac:dyDescent="0.15">
      <c r="A522" s="56" t="s">
        <v>1350</v>
      </c>
      <c r="B522" s="56" t="s">
        <v>1333</v>
      </c>
      <c r="C522" s="56" t="s">
        <v>1671</v>
      </c>
      <c r="D522" s="56" t="s">
        <v>1482</v>
      </c>
      <c r="E522" s="56" t="s">
        <v>399</v>
      </c>
      <c r="F522" s="56" t="s">
        <v>1728</v>
      </c>
      <c r="G522" s="56" t="s">
        <v>1986</v>
      </c>
      <c r="H522" s="56" t="s">
        <v>1334</v>
      </c>
      <c r="I522" s="56" t="s">
        <v>1826</v>
      </c>
      <c r="J522" s="61">
        <v>0</v>
      </c>
      <c r="K522" s="61">
        <v>0</v>
      </c>
      <c r="L522" s="61">
        <v>0</v>
      </c>
      <c r="M522" s="61">
        <v>0</v>
      </c>
      <c r="N522" s="61">
        <v>0</v>
      </c>
      <c r="O522" s="61">
        <v>0</v>
      </c>
      <c r="P522" s="61">
        <v>0</v>
      </c>
      <c r="Q522" s="61">
        <v>0</v>
      </c>
      <c r="R522" s="61">
        <v>0</v>
      </c>
      <c r="S522" s="61">
        <v>0</v>
      </c>
      <c r="T522" s="61">
        <v>0</v>
      </c>
      <c r="U522" s="61">
        <v>0</v>
      </c>
      <c r="V522" s="61">
        <v>0</v>
      </c>
      <c r="W522" s="60">
        <v>0</v>
      </c>
      <c r="X522" s="60">
        <v>0</v>
      </c>
      <c r="Y522" s="60">
        <v>0</v>
      </c>
      <c r="Z522" s="60">
        <v>0</v>
      </c>
      <c r="AA522" s="60">
        <v>0</v>
      </c>
      <c r="AB522" s="60">
        <v>0</v>
      </c>
      <c r="AC522" s="60">
        <v>0</v>
      </c>
      <c r="AD522" s="61">
        <v>0</v>
      </c>
      <c r="AE522" s="60">
        <v>0</v>
      </c>
      <c r="AF522" s="60">
        <v>0</v>
      </c>
      <c r="AG522" s="60">
        <v>0</v>
      </c>
      <c r="AH522" s="60">
        <v>0</v>
      </c>
      <c r="AI522" s="61">
        <v>0</v>
      </c>
      <c r="AJ522" s="60">
        <v>0</v>
      </c>
      <c r="AK522" s="60">
        <v>0</v>
      </c>
      <c r="AL522" s="60">
        <v>0</v>
      </c>
      <c r="AM522" s="60">
        <v>0</v>
      </c>
      <c r="AN522" s="61">
        <v>0</v>
      </c>
      <c r="AO522" s="60">
        <v>0</v>
      </c>
    </row>
    <row r="523" spans="1:41" x14ac:dyDescent="0.15">
      <c r="A523" s="56" t="s">
        <v>1351</v>
      </c>
      <c r="B523" s="56" t="s">
        <v>1333</v>
      </c>
      <c r="C523" s="56" t="s">
        <v>1671</v>
      </c>
      <c r="D523" s="56" t="s">
        <v>1482</v>
      </c>
      <c r="E523" s="56" t="s">
        <v>399</v>
      </c>
      <c r="F523" s="56" t="s">
        <v>1728</v>
      </c>
      <c r="G523" s="56" t="s">
        <v>1986</v>
      </c>
      <c r="H523" s="56" t="s">
        <v>1334</v>
      </c>
      <c r="I523" s="56" t="s">
        <v>1827</v>
      </c>
      <c r="J523" s="61">
        <v>0</v>
      </c>
      <c r="K523" s="61">
        <v>0</v>
      </c>
      <c r="L523" s="61">
        <v>0</v>
      </c>
      <c r="M523" s="61">
        <v>0</v>
      </c>
      <c r="N523" s="61">
        <v>0</v>
      </c>
      <c r="O523" s="61">
        <v>0</v>
      </c>
      <c r="P523" s="61">
        <v>0</v>
      </c>
      <c r="Q523" s="61">
        <v>0</v>
      </c>
      <c r="R523" s="61">
        <v>0</v>
      </c>
      <c r="S523" s="61">
        <v>0</v>
      </c>
      <c r="T523" s="61">
        <v>0</v>
      </c>
      <c r="U523" s="61">
        <v>0</v>
      </c>
      <c r="V523" s="61">
        <v>0</v>
      </c>
      <c r="W523" s="60">
        <v>0</v>
      </c>
      <c r="X523" s="60">
        <v>0</v>
      </c>
      <c r="Y523" s="60">
        <v>0</v>
      </c>
      <c r="Z523" s="60">
        <v>0</v>
      </c>
      <c r="AA523" s="60">
        <v>0</v>
      </c>
      <c r="AB523" s="60">
        <v>0</v>
      </c>
      <c r="AC523" s="60">
        <v>0</v>
      </c>
      <c r="AD523" s="61">
        <v>0</v>
      </c>
      <c r="AE523" s="60">
        <v>0</v>
      </c>
      <c r="AF523" s="60">
        <v>0</v>
      </c>
      <c r="AG523" s="60">
        <v>0</v>
      </c>
      <c r="AH523" s="60">
        <v>0</v>
      </c>
      <c r="AI523" s="61">
        <v>0</v>
      </c>
      <c r="AJ523" s="60">
        <v>0</v>
      </c>
      <c r="AK523" s="60">
        <v>0</v>
      </c>
      <c r="AL523" s="60">
        <v>0</v>
      </c>
      <c r="AM523" s="60">
        <v>0</v>
      </c>
      <c r="AN523" s="61">
        <v>0</v>
      </c>
      <c r="AO523" s="60">
        <v>0</v>
      </c>
    </row>
    <row r="524" spans="1:41" x14ac:dyDescent="0.15">
      <c r="A524" s="56" t="s">
        <v>1352</v>
      </c>
      <c r="B524" s="56" t="s">
        <v>1333</v>
      </c>
      <c r="C524" s="56" t="s">
        <v>1671</v>
      </c>
      <c r="D524" s="56" t="s">
        <v>1482</v>
      </c>
      <c r="E524" s="56" t="s">
        <v>399</v>
      </c>
      <c r="F524" s="56" t="s">
        <v>1728</v>
      </c>
      <c r="G524" s="56" t="s">
        <v>1986</v>
      </c>
      <c r="H524" s="56" t="s">
        <v>1334</v>
      </c>
      <c r="I524" s="56" t="s">
        <v>1828</v>
      </c>
      <c r="J524" s="61">
        <v>0</v>
      </c>
      <c r="K524" s="61">
        <v>0</v>
      </c>
      <c r="L524" s="61">
        <v>0</v>
      </c>
      <c r="M524" s="61">
        <v>0</v>
      </c>
      <c r="N524" s="61">
        <v>0</v>
      </c>
      <c r="O524" s="61">
        <v>0</v>
      </c>
      <c r="P524" s="61">
        <v>0</v>
      </c>
      <c r="Q524" s="61">
        <v>0</v>
      </c>
      <c r="R524" s="61">
        <v>0</v>
      </c>
      <c r="S524" s="61">
        <v>0</v>
      </c>
      <c r="T524" s="61">
        <v>0</v>
      </c>
      <c r="U524" s="61">
        <v>0</v>
      </c>
      <c r="V524" s="61">
        <v>0</v>
      </c>
      <c r="W524" s="60">
        <v>0</v>
      </c>
      <c r="X524" s="60">
        <v>0</v>
      </c>
      <c r="Y524" s="60">
        <v>0</v>
      </c>
      <c r="Z524" s="60">
        <v>0</v>
      </c>
      <c r="AA524" s="60">
        <v>0</v>
      </c>
      <c r="AB524" s="60">
        <v>0</v>
      </c>
      <c r="AC524" s="60">
        <v>0</v>
      </c>
      <c r="AD524" s="61">
        <v>0</v>
      </c>
      <c r="AE524" s="60">
        <v>0</v>
      </c>
      <c r="AF524" s="60">
        <v>0</v>
      </c>
      <c r="AG524" s="60">
        <v>0</v>
      </c>
      <c r="AH524" s="60">
        <v>0</v>
      </c>
      <c r="AI524" s="61">
        <v>0</v>
      </c>
      <c r="AJ524" s="60">
        <v>0</v>
      </c>
      <c r="AK524" s="60">
        <v>0</v>
      </c>
      <c r="AL524" s="60">
        <v>0</v>
      </c>
      <c r="AM524" s="60">
        <v>0</v>
      </c>
      <c r="AN524" s="61">
        <v>0</v>
      </c>
      <c r="AO524" s="60">
        <v>0</v>
      </c>
    </row>
    <row r="525" spans="1:41" x14ac:dyDescent="0.15">
      <c r="A525" s="56" t="s">
        <v>1353</v>
      </c>
      <c r="B525" s="56" t="s">
        <v>1333</v>
      </c>
      <c r="C525" s="56" t="s">
        <v>1671</v>
      </c>
      <c r="D525" s="56" t="s">
        <v>1482</v>
      </c>
      <c r="E525" s="56" t="s">
        <v>399</v>
      </c>
      <c r="F525" s="56" t="s">
        <v>1728</v>
      </c>
      <c r="G525" s="56" t="s">
        <v>1986</v>
      </c>
      <c r="H525" s="56" t="s">
        <v>1334</v>
      </c>
      <c r="I525" s="56" t="s">
        <v>1829</v>
      </c>
      <c r="J525" s="61">
        <v>0</v>
      </c>
      <c r="K525" s="61">
        <v>0</v>
      </c>
      <c r="L525" s="61">
        <v>0</v>
      </c>
      <c r="M525" s="61">
        <v>0</v>
      </c>
      <c r="N525" s="61">
        <v>0</v>
      </c>
      <c r="O525" s="61">
        <v>0</v>
      </c>
      <c r="P525" s="61">
        <v>0</v>
      </c>
      <c r="Q525" s="61">
        <v>0</v>
      </c>
      <c r="R525" s="61">
        <v>0</v>
      </c>
      <c r="S525" s="61">
        <v>0</v>
      </c>
      <c r="T525" s="61">
        <v>0</v>
      </c>
      <c r="U525" s="61">
        <v>0</v>
      </c>
      <c r="V525" s="61">
        <v>0</v>
      </c>
      <c r="W525" s="60">
        <v>0</v>
      </c>
      <c r="X525" s="60">
        <v>0</v>
      </c>
      <c r="Y525" s="60">
        <v>0</v>
      </c>
      <c r="Z525" s="60">
        <v>0</v>
      </c>
      <c r="AA525" s="60">
        <v>0</v>
      </c>
      <c r="AB525" s="60">
        <v>0</v>
      </c>
      <c r="AC525" s="60">
        <v>0</v>
      </c>
      <c r="AD525" s="61">
        <v>0</v>
      </c>
      <c r="AE525" s="60">
        <v>0</v>
      </c>
      <c r="AF525" s="60">
        <v>0</v>
      </c>
      <c r="AG525" s="60">
        <v>0</v>
      </c>
      <c r="AH525" s="60">
        <v>0</v>
      </c>
      <c r="AI525" s="61">
        <v>0</v>
      </c>
      <c r="AJ525" s="60">
        <v>0</v>
      </c>
      <c r="AK525" s="60">
        <v>0</v>
      </c>
      <c r="AL525" s="60">
        <v>0</v>
      </c>
      <c r="AM525" s="60">
        <v>0</v>
      </c>
      <c r="AN525" s="61">
        <v>0</v>
      </c>
      <c r="AO525" s="60">
        <v>0</v>
      </c>
    </row>
    <row r="526" spans="1:41" x14ac:dyDescent="0.15">
      <c r="A526" s="56" t="s">
        <v>1354</v>
      </c>
      <c r="B526" s="56" t="s">
        <v>1333</v>
      </c>
      <c r="C526" s="56" t="s">
        <v>1671</v>
      </c>
      <c r="D526" s="56" t="s">
        <v>1482</v>
      </c>
      <c r="E526" s="56" t="s">
        <v>399</v>
      </c>
      <c r="F526" s="56" t="s">
        <v>1728</v>
      </c>
      <c r="G526" s="56" t="s">
        <v>1986</v>
      </c>
      <c r="H526" s="56" t="s">
        <v>1334</v>
      </c>
      <c r="I526" s="56" t="s">
        <v>1830</v>
      </c>
      <c r="J526" s="61">
        <v>0</v>
      </c>
      <c r="K526" s="61">
        <v>0</v>
      </c>
      <c r="L526" s="61">
        <v>0</v>
      </c>
      <c r="M526" s="61">
        <v>0</v>
      </c>
      <c r="N526" s="61">
        <v>0</v>
      </c>
      <c r="O526" s="61">
        <v>0</v>
      </c>
      <c r="P526" s="61">
        <v>0</v>
      </c>
      <c r="Q526" s="61">
        <v>0</v>
      </c>
      <c r="R526" s="61">
        <v>0</v>
      </c>
      <c r="S526" s="61">
        <v>0</v>
      </c>
      <c r="T526" s="61">
        <v>0</v>
      </c>
      <c r="U526" s="61">
        <v>0</v>
      </c>
      <c r="V526" s="61">
        <v>0</v>
      </c>
      <c r="W526" s="60">
        <v>0</v>
      </c>
      <c r="X526" s="60">
        <v>0</v>
      </c>
      <c r="Y526" s="60">
        <v>0</v>
      </c>
      <c r="Z526" s="60">
        <v>0</v>
      </c>
      <c r="AA526" s="60">
        <v>0</v>
      </c>
      <c r="AB526" s="60">
        <v>0</v>
      </c>
      <c r="AC526" s="60">
        <v>0</v>
      </c>
      <c r="AD526" s="61">
        <v>0</v>
      </c>
      <c r="AE526" s="60">
        <v>0</v>
      </c>
      <c r="AF526" s="60">
        <v>0</v>
      </c>
      <c r="AG526" s="60">
        <v>0</v>
      </c>
      <c r="AH526" s="60">
        <v>0</v>
      </c>
      <c r="AI526" s="61">
        <v>0</v>
      </c>
      <c r="AJ526" s="60">
        <v>0</v>
      </c>
      <c r="AK526" s="60">
        <v>0</v>
      </c>
      <c r="AL526" s="60">
        <v>0</v>
      </c>
      <c r="AM526" s="60">
        <v>0</v>
      </c>
      <c r="AN526" s="61">
        <v>0</v>
      </c>
      <c r="AO526" s="60">
        <v>0</v>
      </c>
    </row>
    <row r="527" spans="1:41" x14ac:dyDescent="0.15">
      <c r="A527" s="56" t="s">
        <v>1751</v>
      </c>
      <c r="B527" s="56" t="s">
        <v>1333</v>
      </c>
      <c r="C527" s="56" t="s">
        <v>1671</v>
      </c>
      <c r="D527" s="56" t="s">
        <v>1482</v>
      </c>
      <c r="E527" s="56" t="s">
        <v>399</v>
      </c>
      <c r="F527" s="56" t="s">
        <v>1728</v>
      </c>
      <c r="G527" s="56" t="s">
        <v>1986</v>
      </c>
      <c r="H527" s="56" t="s">
        <v>1334</v>
      </c>
      <c r="I527" s="56" t="s">
        <v>1831</v>
      </c>
      <c r="J527" s="61">
        <v>0</v>
      </c>
      <c r="K527" s="61">
        <v>653895</v>
      </c>
      <c r="L527" s="61">
        <v>43011</v>
      </c>
      <c r="M527" s="61">
        <v>696906</v>
      </c>
      <c r="N527" s="61">
        <v>0</v>
      </c>
      <c r="O527" s="61">
        <v>0</v>
      </c>
      <c r="P527" s="61">
        <v>640338</v>
      </c>
      <c r="Q527" s="61">
        <v>12859</v>
      </c>
      <c r="R527" s="61">
        <v>653197</v>
      </c>
      <c r="S527" s="61">
        <v>0</v>
      </c>
      <c r="T527" s="61">
        <v>171500</v>
      </c>
      <c r="U527" s="61">
        <v>3645965</v>
      </c>
      <c r="V527" s="61">
        <v>3817465</v>
      </c>
      <c r="W527" s="60">
        <v>97.926731399999994</v>
      </c>
      <c r="X527" s="60">
        <v>29.897003100000003</v>
      </c>
      <c r="Y527" s="60">
        <v>93.728135499999993</v>
      </c>
      <c r="Z527" s="60">
        <v>97.714632100000003</v>
      </c>
      <c r="AA527" s="60">
        <v>19.1316098</v>
      </c>
      <c r="AB527" s="60">
        <v>91.275958799999998</v>
      </c>
      <c r="AC527" s="60">
        <v>2.4521766999999954</v>
      </c>
      <c r="AD527" s="61">
        <v>626541</v>
      </c>
      <c r="AE527" s="60">
        <v>4.2544702000000001</v>
      </c>
      <c r="AF527" s="60">
        <v>132.74142559999999</v>
      </c>
      <c r="AG527" s="60">
        <v>-0.35690159999999999</v>
      </c>
      <c r="AH527" s="60">
        <v>-20.932050999999998</v>
      </c>
      <c r="AI527" s="61">
        <v>-3164268</v>
      </c>
      <c r="AJ527" s="60">
        <v>97.714632100000003</v>
      </c>
      <c r="AK527" s="60">
        <v>19.1316098</v>
      </c>
      <c r="AL527" s="60">
        <v>91.275958799999998</v>
      </c>
      <c r="AM527" s="60">
        <v>-112.2080098</v>
      </c>
      <c r="AN527" s="61">
        <v>626541</v>
      </c>
      <c r="AO527" s="60">
        <v>-605.03765910000004</v>
      </c>
    </row>
    <row r="528" spans="1:41" x14ac:dyDescent="0.15">
      <c r="A528" s="56" t="s">
        <v>1752</v>
      </c>
      <c r="B528" s="56" t="s">
        <v>1333</v>
      </c>
      <c r="C528" s="56" t="s">
        <v>1671</v>
      </c>
      <c r="D528" s="56" t="s">
        <v>1482</v>
      </c>
      <c r="E528" s="56" t="s">
        <v>399</v>
      </c>
      <c r="F528" s="56" t="s">
        <v>1728</v>
      </c>
      <c r="G528" s="56" t="s">
        <v>1986</v>
      </c>
      <c r="H528" s="56" t="s">
        <v>1334</v>
      </c>
      <c r="I528" s="56" t="s">
        <v>1832</v>
      </c>
      <c r="J528" s="61">
        <v>0</v>
      </c>
      <c r="K528" s="61">
        <v>0</v>
      </c>
      <c r="L528" s="61">
        <v>0</v>
      </c>
      <c r="M528" s="61">
        <v>0</v>
      </c>
      <c r="N528" s="61">
        <v>0</v>
      </c>
      <c r="O528" s="61">
        <v>0</v>
      </c>
      <c r="P528" s="61">
        <v>0</v>
      </c>
      <c r="Q528" s="61">
        <v>0</v>
      </c>
      <c r="R528" s="61">
        <v>0</v>
      </c>
      <c r="S528" s="61">
        <v>0</v>
      </c>
      <c r="T528" s="61">
        <v>0</v>
      </c>
      <c r="U528" s="61">
        <v>0</v>
      </c>
      <c r="V528" s="61">
        <v>0</v>
      </c>
      <c r="W528" s="60">
        <v>0</v>
      </c>
      <c r="X528" s="60">
        <v>0</v>
      </c>
      <c r="Y528" s="60">
        <v>0</v>
      </c>
      <c r="Z528" s="60">
        <v>0</v>
      </c>
      <c r="AA528" s="60">
        <v>0</v>
      </c>
      <c r="AB528" s="60">
        <v>0</v>
      </c>
      <c r="AC528" s="60">
        <v>0</v>
      </c>
      <c r="AD528" s="61">
        <v>0</v>
      </c>
      <c r="AE528" s="60">
        <v>0</v>
      </c>
      <c r="AF528" s="60">
        <v>0</v>
      </c>
      <c r="AG528" s="60">
        <v>0</v>
      </c>
      <c r="AH528" s="60">
        <v>0</v>
      </c>
      <c r="AI528" s="61">
        <v>0</v>
      </c>
      <c r="AJ528" s="60">
        <v>0</v>
      </c>
      <c r="AK528" s="60">
        <v>0</v>
      </c>
      <c r="AL528" s="60">
        <v>0</v>
      </c>
      <c r="AM528" s="60">
        <v>0</v>
      </c>
      <c r="AN528" s="61">
        <v>0</v>
      </c>
      <c r="AO528" s="60">
        <v>0</v>
      </c>
    </row>
    <row r="529" spans="1:41" x14ac:dyDescent="0.15">
      <c r="A529" s="56" t="s">
        <v>1844</v>
      </c>
      <c r="B529" s="56" t="s">
        <v>1333</v>
      </c>
      <c r="C529" s="56" t="s">
        <v>1671</v>
      </c>
      <c r="D529" s="56" t="s">
        <v>1482</v>
      </c>
      <c r="E529" s="56" t="s">
        <v>399</v>
      </c>
      <c r="F529" s="56" t="s">
        <v>1728</v>
      </c>
      <c r="G529" s="56" t="s">
        <v>1986</v>
      </c>
      <c r="H529" s="56" t="s">
        <v>1334</v>
      </c>
      <c r="I529" s="56" t="s">
        <v>1834</v>
      </c>
      <c r="J529" s="61">
        <v>0</v>
      </c>
      <c r="K529" s="61">
        <v>0</v>
      </c>
      <c r="L529" s="61">
        <v>0</v>
      </c>
      <c r="M529" s="61">
        <v>0</v>
      </c>
      <c r="N529" s="61">
        <v>0</v>
      </c>
      <c r="O529" s="61">
        <v>0</v>
      </c>
      <c r="P529" s="61">
        <v>0</v>
      </c>
      <c r="Q529" s="61">
        <v>0</v>
      </c>
      <c r="R529" s="61">
        <v>0</v>
      </c>
      <c r="S529" s="61">
        <v>0</v>
      </c>
      <c r="T529" s="61">
        <v>0</v>
      </c>
      <c r="U529" s="61">
        <v>0</v>
      </c>
      <c r="V529" s="61">
        <v>0</v>
      </c>
      <c r="W529" s="60">
        <v>0</v>
      </c>
      <c r="X529" s="60">
        <v>0</v>
      </c>
      <c r="Y529" s="60">
        <v>0</v>
      </c>
      <c r="Z529" s="60">
        <v>0</v>
      </c>
      <c r="AA529" s="60">
        <v>0</v>
      </c>
      <c r="AB529" s="60">
        <v>0</v>
      </c>
      <c r="AC529" s="60">
        <v>0</v>
      </c>
      <c r="AD529" s="61">
        <v>0</v>
      </c>
      <c r="AE529" s="60">
        <v>0</v>
      </c>
      <c r="AF529" s="60">
        <v>0</v>
      </c>
      <c r="AG529" s="60">
        <v>0</v>
      </c>
      <c r="AH529" s="60">
        <v>0</v>
      </c>
      <c r="AI529" s="61">
        <v>0</v>
      </c>
      <c r="AJ529" s="60">
        <v>0</v>
      </c>
      <c r="AK529" s="60">
        <v>0</v>
      </c>
      <c r="AL529" s="60">
        <v>0</v>
      </c>
      <c r="AM529" s="60">
        <v>0</v>
      </c>
      <c r="AN529" s="61">
        <v>0</v>
      </c>
      <c r="AO529" s="60">
        <v>0</v>
      </c>
    </row>
    <row r="530" spans="1:41" x14ac:dyDescent="0.15">
      <c r="A530" s="56" t="s">
        <v>232</v>
      </c>
      <c r="B530" s="56" t="s">
        <v>1333</v>
      </c>
      <c r="C530" s="56" t="s">
        <v>1671</v>
      </c>
      <c r="D530" s="56" t="s">
        <v>1482</v>
      </c>
      <c r="E530" s="56" t="s">
        <v>399</v>
      </c>
      <c r="F530" s="56" t="s">
        <v>1728</v>
      </c>
      <c r="G530" s="56" t="s">
        <v>1986</v>
      </c>
      <c r="H530" s="56" t="s">
        <v>1355</v>
      </c>
      <c r="I530" s="56" t="s">
        <v>1876</v>
      </c>
      <c r="J530" s="61">
        <v>0</v>
      </c>
      <c r="K530" s="61">
        <v>849281</v>
      </c>
      <c r="L530" s="61">
        <v>16624</v>
      </c>
      <c r="M530" s="61">
        <v>865905</v>
      </c>
      <c r="N530" s="61">
        <v>0</v>
      </c>
      <c r="O530" s="61">
        <v>0</v>
      </c>
      <c r="P530" s="61">
        <v>839667</v>
      </c>
      <c r="Q530" s="61">
        <v>4228</v>
      </c>
      <c r="R530" s="61">
        <v>843895</v>
      </c>
      <c r="S530" s="61">
        <v>0</v>
      </c>
      <c r="T530" s="61">
        <v>0</v>
      </c>
      <c r="U530" s="61">
        <v>2842</v>
      </c>
      <c r="V530" s="61">
        <v>2842</v>
      </c>
      <c r="W530" s="60">
        <v>98.867983600000002</v>
      </c>
      <c r="X530" s="60">
        <v>25.433108799999999</v>
      </c>
      <c r="Y530" s="60">
        <v>97.458150700000004</v>
      </c>
      <c r="Z530" s="60">
        <v>98.613359099999997</v>
      </c>
      <c r="AA530" s="60">
        <v>23.351413100000002</v>
      </c>
      <c r="AB530" s="60">
        <v>96.816680000000005</v>
      </c>
      <c r="AC530" s="60">
        <v>0.64147069999999928</v>
      </c>
      <c r="AD530" s="61">
        <v>852406</v>
      </c>
      <c r="AE530" s="60">
        <v>-0.99846789999999996</v>
      </c>
      <c r="AF530" s="60">
        <v>98.867983600000002</v>
      </c>
      <c r="AG530" s="60">
        <v>30.677695500000002</v>
      </c>
      <c r="AH530" s="60">
        <v>97.779072900000003</v>
      </c>
      <c r="AI530" s="61">
        <v>841053</v>
      </c>
      <c r="AJ530" s="60">
        <v>98.613359099999997</v>
      </c>
      <c r="AK530" s="60">
        <v>30.242159099999999</v>
      </c>
      <c r="AL530" s="60">
        <v>97.346181799999997</v>
      </c>
      <c r="AM530" s="60">
        <v>0.43289110000000619</v>
      </c>
      <c r="AN530" s="61">
        <v>847617</v>
      </c>
      <c r="AO530" s="60">
        <v>-0.77440640000000005</v>
      </c>
    </row>
    <row r="531" spans="1:41" x14ac:dyDescent="0.15">
      <c r="A531" s="56" t="s">
        <v>233</v>
      </c>
      <c r="B531" s="56" t="s">
        <v>1333</v>
      </c>
      <c r="C531" s="56" t="s">
        <v>1671</v>
      </c>
      <c r="D531" s="56" t="s">
        <v>1482</v>
      </c>
      <c r="E531" s="56" t="s">
        <v>399</v>
      </c>
      <c r="F531" s="56" t="s">
        <v>1728</v>
      </c>
      <c r="G531" s="56" t="s">
        <v>1986</v>
      </c>
      <c r="H531" s="56" t="s">
        <v>1355</v>
      </c>
      <c r="I531" s="56" t="s">
        <v>1877</v>
      </c>
      <c r="J531" s="61">
        <v>0</v>
      </c>
      <c r="K531" s="61">
        <v>849281</v>
      </c>
      <c r="L531" s="61">
        <v>16624</v>
      </c>
      <c r="M531" s="61">
        <v>865905</v>
      </c>
      <c r="N531" s="61">
        <v>0</v>
      </c>
      <c r="O531" s="61">
        <v>0</v>
      </c>
      <c r="P531" s="61">
        <v>839667</v>
      </c>
      <c r="Q531" s="61">
        <v>4228</v>
      </c>
      <c r="R531" s="61">
        <v>843895</v>
      </c>
      <c r="S531" s="61">
        <v>0</v>
      </c>
      <c r="T531" s="61">
        <v>0</v>
      </c>
      <c r="U531" s="61">
        <v>2842</v>
      </c>
      <c r="V531" s="61">
        <v>2842</v>
      </c>
      <c r="W531" s="60">
        <v>98.867983600000002</v>
      </c>
      <c r="X531" s="60">
        <v>25.433108799999999</v>
      </c>
      <c r="Y531" s="60">
        <v>97.458150700000004</v>
      </c>
      <c r="Z531" s="60">
        <v>98.613359099999997</v>
      </c>
      <c r="AA531" s="60">
        <v>23.351413100000002</v>
      </c>
      <c r="AB531" s="60">
        <v>96.816680000000005</v>
      </c>
      <c r="AC531" s="60">
        <v>0.64147069999999928</v>
      </c>
      <c r="AD531" s="61">
        <v>852406</v>
      </c>
      <c r="AE531" s="60">
        <v>-0.99846789999999996</v>
      </c>
      <c r="AF531" s="60">
        <v>98.867983600000002</v>
      </c>
      <c r="AG531" s="60">
        <v>30.677695500000002</v>
      </c>
      <c r="AH531" s="60">
        <v>97.779072900000003</v>
      </c>
      <c r="AI531" s="61">
        <v>841053</v>
      </c>
      <c r="AJ531" s="60">
        <v>98.613359099999997</v>
      </c>
      <c r="AK531" s="60">
        <v>30.242159099999999</v>
      </c>
      <c r="AL531" s="60">
        <v>97.346181799999997</v>
      </c>
      <c r="AM531" s="60">
        <v>0.43289110000000619</v>
      </c>
      <c r="AN531" s="61">
        <v>847617</v>
      </c>
      <c r="AO531" s="60">
        <v>-0.77440640000000005</v>
      </c>
    </row>
    <row r="532" spans="1:41" x14ac:dyDescent="0.15">
      <c r="A532" s="56" t="s">
        <v>234</v>
      </c>
      <c r="B532" s="56" t="s">
        <v>1333</v>
      </c>
      <c r="C532" s="56" t="s">
        <v>1671</v>
      </c>
      <c r="D532" s="56" t="s">
        <v>1482</v>
      </c>
      <c r="E532" s="56" t="s">
        <v>399</v>
      </c>
      <c r="F532" s="56" t="s">
        <v>1728</v>
      </c>
      <c r="G532" s="56" t="s">
        <v>1986</v>
      </c>
      <c r="H532" s="56" t="s">
        <v>1355</v>
      </c>
      <c r="I532" s="56" t="s">
        <v>1878</v>
      </c>
      <c r="J532" s="61">
        <v>0</v>
      </c>
      <c r="K532" s="61">
        <v>72717</v>
      </c>
      <c r="L532" s="61">
        <v>1666</v>
      </c>
      <c r="M532" s="61">
        <v>74383</v>
      </c>
      <c r="N532" s="61">
        <v>0</v>
      </c>
      <c r="O532" s="61">
        <v>0</v>
      </c>
      <c r="P532" s="61">
        <v>68528</v>
      </c>
      <c r="Q532" s="61">
        <v>708</v>
      </c>
      <c r="R532" s="61">
        <v>69236</v>
      </c>
      <c r="S532" s="61">
        <v>0</v>
      </c>
      <c r="T532" s="61">
        <v>0</v>
      </c>
      <c r="U532" s="61">
        <v>163</v>
      </c>
      <c r="V532" s="61">
        <v>163</v>
      </c>
      <c r="W532" s="60">
        <v>94.239311299999997</v>
      </c>
      <c r="X532" s="60">
        <v>42.4969988</v>
      </c>
      <c r="Y532" s="60">
        <v>93.080408199999994</v>
      </c>
      <c r="Z532" s="60">
        <v>94.5000134</v>
      </c>
      <c r="AA532" s="60">
        <v>40.966247500000001</v>
      </c>
      <c r="AB532" s="60">
        <v>93.439765100000002</v>
      </c>
      <c r="AC532" s="60">
        <v>-0.35935690000000875</v>
      </c>
      <c r="AD532" s="61">
        <v>71288</v>
      </c>
      <c r="AE532" s="60">
        <v>-2.8784648000000002</v>
      </c>
      <c r="AF532" s="60">
        <v>94.239311299999997</v>
      </c>
      <c r="AG532" s="60">
        <v>47.105788400000002</v>
      </c>
      <c r="AH532" s="60">
        <v>93.284828900000008</v>
      </c>
      <c r="AI532" s="61">
        <v>69073</v>
      </c>
      <c r="AJ532" s="60">
        <v>94.5000134</v>
      </c>
      <c r="AK532" s="60">
        <v>42.513736299999998</v>
      </c>
      <c r="AL532" s="60">
        <v>93.507174899999995</v>
      </c>
      <c r="AM532" s="60">
        <v>-0.2223459999999875</v>
      </c>
      <c r="AN532" s="61">
        <v>71233</v>
      </c>
      <c r="AO532" s="60">
        <v>-3.0323023999999998</v>
      </c>
    </row>
    <row r="533" spans="1:41" x14ac:dyDescent="0.15">
      <c r="A533" s="56" t="s">
        <v>235</v>
      </c>
      <c r="B533" s="56" t="s">
        <v>1333</v>
      </c>
      <c r="C533" s="56" t="s">
        <v>1671</v>
      </c>
      <c r="D533" s="56" t="s">
        <v>1482</v>
      </c>
      <c r="E533" s="56" t="s">
        <v>399</v>
      </c>
      <c r="F533" s="56" t="s">
        <v>1728</v>
      </c>
      <c r="G533" s="56" t="s">
        <v>1986</v>
      </c>
      <c r="H533" s="56" t="s">
        <v>1355</v>
      </c>
      <c r="I533" s="56" t="s">
        <v>1879</v>
      </c>
      <c r="J533" s="61">
        <v>0</v>
      </c>
      <c r="K533" s="61">
        <v>62546</v>
      </c>
      <c r="L533" s="61">
        <v>1503</v>
      </c>
      <c r="M533" s="61">
        <v>64049</v>
      </c>
      <c r="N533" s="61">
        <v>0</v>
      </c>
      <c r="O533" s="61">
        <v>0</v>
      </c>
      <c r="P533" s="61">
        <v>58708</v>
      </c>
      <c r="Q533" s="61">
        <v>708</v>
      </c>
      <c r="R533" s="61">
        <v>59416</v>
      </c>
      <c r="S533" s="61">
        <v>0</v>
      </c>
      <c r="T533" s="61">
        <v>0</v>
      </c>
      <c r="U533" s="61">
        <v>33</v>
      </c>
      <c r="V533" s="61">
        <v>33</v>
      </c>
      <c r="W533" s="60">
        <v>93.863716299999993</v>
      </c>
      <c r="X533" s="60">
        <v>47.105788400000002</v>
      </c>
      <c r="Y533" s="60">
        <v>92.766475700000001</v>
      </c>
      <c r="Z533" s="60">
        <v>94.212728200000001</v>
      </c>
      <c r="AA533" s="60">
        <v>45.9198813</v>
      </c>
      <c r="AB533" s="60">
        <v>93.202693499999995</v>
      </c>
      <c r="AC533" s="60">
        <v>-0.43621779999999433</v>
      </c>
      <c r="AD533" s="61">
        <v>60071</v>
      </c>
      <c r="AE533" s="60">
        <v>-1.0903764</v>
      </c>
      <c r="AF533" s="60">
        <v>93.863716299999993</v>
      </c>
      <c r="AG533" s="60">
        <v>48.163265299999999</v>
      </c>
      <c r="AH533" s="60">
        <v>92.814296399999989</v>
      </c>
      <c r="AI533" s="61">
        <v>59383</v>
      </c>
      <c r="AJ533" s="60">
        <v>94.212728200000001</v>
      </c>
      <c r="AK533" s="60">
        <v>47.8731632</v>
      </c>
      <c r="AL533" s="60">
        <v>93.2822958</v>
      </c>
      <c r="AM533" s="60">
        <v>-0.46799940000001072</v>
      </c>
      <c r="AN533" s="61">
        <v>60016</v>
      </c>
      <c r="AO533" s="60">
        <v>-1.0547187</v>
      </c>
    </row>
    <row r="534" spans="1:41" x14ac:dyDescent="0.15">
      <c r="A534" s="56" t="s">
        <v>236</v>
      </c>
      <c r="B534" s="56" t="s">
        <v>1333</v>
      </c>
      <c r="C534" s="56" t="s">
        <v>1671</v>
      </c>
      <c r="D534" s="56" t="s">
        <v>1482</v>
      </c>
      <c r="E534" s="56" t="s">
        <v>399</v>
      </c>
      <c r="F534" s="56" t="s">
        <v>1728</v>
      </c>
      <c r="G534" s="56" t="s">
        <v>1986</v>
      </c>
      <c r="H534" s="56" t="s">
        <v>1355</v>
      </c>
      <c r="I534" s="56" t="s">
        <v>1880</v>
      </c>
      <c r="J534" s="61">
        <v>0</v>
      </c>
      <c r="K534" s="61">
        <v>3753</v>
      </c>
      <c r="L534" s="61">
        <v>90</v>
      </c>
      <c r="M534" s="61">
        <v>3843</v>
      </c>
      <c r="N534" s="61">
        <v>0</v>
      </c>
      <c r="O534" s="61">
        <v>0</v>
      </c>
      <c r="P534" s="61">
        <v>3522</v>
      </c>
      <c r="Q534" s="61">
        <v>43</v>
      </c>
      <c r="R534" s="61">
        <v>3565</v>
      </c>
      <c r="S534" s="61">
        <v>0</v>
      </c>
      <c r="T534" s="61">
        <v>0</v>
      </c>
      <c r="U534" s="61">
        <v>2</v>
      </c>
      <c r="V534" s="61">
        <v>2</v>
      </c>
      <c r="W534" s="60">
        <v>93.8449241</v>
      </c>
      <c r="X534" s="60">
        <v>47.777777799999996</v>
      </c>
      <c r="Y534" s="60">
        <v>92.766068199999992</v>
      </c>
      <c r="Z534" s="60">
        <v>94.215530900000005</v>
      </c>
      <c r="AA534" s="60">
        <v>45.679012299999997</v>
      </c>
      <c r="AB534" s="60">
        <v>93.198862199999994</v>
      </c>
      <c r="AC534" s="60">
        <v>-0.43279400000000123</v>
      </c>
      <c r="AD534" s="61">
        <v>3604</v>
      </c>
      <c r="AE534" s="60">
        <v>-1.082131</v>
      </c>
      <c r="AF534" s="60">
        <v>93.8449241</v>
      </c>
      <c r="AG534" s="60">
        <v>48.863636399999997</v>
      </c>
      <c r="AH534" s="60">
        <v>92.814371300000005</v>
      </c>
      <c r="AI534" s="61">
        <v>3563</v>
      </c>
      <c r="AJ534" s="60">
        <v>94.215530900000005</v>
      </c>
      <c r="AK534" s="60">
        <v>47.435897400000002</v>
      </c>
      <c r="AL534" s="60">
        <v>93.271221499999996</v>
      </c>
      <c r="AM534" s="60">
        <v>-0.45685019999999099</v>
      </c>
      <c r="AN534" s="61">
        <v>3601</v>
      </c>
      <c r="AO534" s="60">
        <v>-1.0552623999999999</v>
      </c>
    </row>
    <row r="535" spans="1:41" x14ac:dyDescent="0.15">
      <c r="A535" s="56" t="s">
        <v>237</v>
      </c>
      <c r="B535" s="56" t="s">
        <v>1333</v>
      </c>
      <c r="C535" s="56" t="s">
        <v>1671</v>
      </c>
      <c r="D535" s="56" t="s">
        <v>1482</v>
      </c>
      <c r="E535" s="56" t="s">
        <v>399</v>
      </c>
      <c r="F535" s="56" t="s">
        <v>1728</v>
      </c>
      <c r="G535" s="56" t="s">
        <v>1986</v>
      </c>
      <c r="H535" s="56" t="s">
        <v>1355</v>
      </c>
      <c r="I535" s="56" t="s">
        <v>1881</v>
      </c>
      <c r="J535" s="61">
        <v>0</v>
      </c>
      <c r="K535" s="61">
        <v>58793</v>
      </c>
      <c r="L535" s="61">
        <v>1413</v>
      </c>
      <c r="M535" s="61">
        <v>60206</v>
      </c>
      <c r="N535" s="61">
        <v>0</v>
      </c>
      <c r="O535" s="61">
        <v>0</v>
      </c>
      <c r="P535" s="61">
        <v>55186</v>
      </c>
      <c r="Q535" s="61">
        <v>665</v>
      </c>
      <c r="R535" s="61">
        <v>55851</v>
      </c>
      <c r="S535" s="61">
        <v>0</v>
      </c>
      <c r="T535" s="61">
        <v>0</v>
      </c>
      <c r="U535" s="61">
        <v>31</v>
      </c>
      <c r="V535" s="61">
        <v>31</v>
      </c>
      <c r="W535" s="60">
        <v>93.8649159</v>
      </c>
      <c r="X535" s="60">
        <v>47.062986600000002</v>
      </c>
      <c r="Y535" s="60">
        <v>92.766501700000006</v>
      </c>
      <c r="Z535" s="60">
        <v>94.212549300000006</v>
      </c>
      <c r="AA535" s="60">
        <v>45.935280200000001</v>
      </c>
      <c r="AB535" s="60">
        <v>93.202938000000003</v>
      </c>
      <c r="AC535" s="60">
        <v>-0.43643629999999689</v>
      </c>
      <c r="AD535" s="61">
        <v>56467</v>
      </c>
      <c r="AE535" s="60">
        <v>-1.0909027</v>
      </c>
      <c r="AF535" s="60">
        <v>93.8649159</v>
      </c>
      <c r="AG535" s="60">
        <v>48.118668599999999</v>
      </c>
      <c r="AH535" s="60">
        <v>92.814291600000004</v>
      </c>
      <c r="AI535" s="61">
        <v>55820</v>
      </c>
      <c r="AJ535" s="60">
        <v>94.212549300000006</v>
      </c>
      <c r="AK535" s="60">
        <v>47.901234599999995</v>
      </c>
      <c r="AL535" s="60">
        <v>93.283002699999997</v>
      </c>
      <c r="AM535" s="60">
        <v>-0.46871109999999305</v>
      </c>
      <c r="AN535" s="61">
        <v>56415</v>
      </c>
      <c r="AO535" s="60">
        <v>-1.054684</v>
      </c>
    </row>
    <row r="536" spans="1:41" x14ac:dyDescent="0.15">
      <c r="A536" s="56" t="s">
        <v>238</v>
      </c>
      <c r="B536" s="56" t="s">
        <v>1333</v>
      </c>
      <c r="C536" s="56" t="s">
        <v>1671</v>
      </c>
      <c r="D536" s="56" t="s">
        <v>1482</v>
      </c>
      <c r="E536" s="56" t="s">
        <v>399</v>
      </c>
      <c r="F536" s="56" t="s">
        <v>1728</v>
      </c>
      <c r="G536" s="56" t="s">
        <v>1986</v>
      </c>
      <c r="H536" s="56" t="s">
        <v>1355</v>
      </c>
      <c r="I536" s="56" t="s">
        <v>1882</v>
      </c>
      <c r="J536" s="61">
        <v>0</v>
      </c>
      <c r="K536" s="61">
        <v>506</v>
      </c>
      <c r="L536" s="61">
        <v>0</v>
      </c>
      <c r="M536" s="61">
        <v>506</v>
      </c>
      <c r="N536" s="61">
        <v>0</v>
      </c>
      <c r="O536" s="61">
        <v>0</v>
      </c>
      <c r="P536" s="61">
        <v>506</v>
      </c>
      <c r="Q536" s="61">
        <v>0</v>
      </c>
      <c r="R536" s="61">
        <v>506</v>
      </c>
      <c r="S536" s="61">
        <v>0</v>
      </c>
      <c r="T536" s="61">
        <v>0</v>
      </c>
      <c r="U536" s="61">
        <v>0</v>
      </c>
      <c r="V536" s="61">
        <v>0</v>
      </c>
      <c r="W536" s="60">
        <v>100</v>
      </c>
      <c r="X536" s="60">
        <v>0</v>
      </c>
      <c r="Y536" s="60">
        <v>100</v>
      </c>
      <c r="Z536" s="60">
        <v>100</v>
      </c>
      <c r="AA536" s="60">
        <v>0</v>
      </c>
      <c r="AB536" s="60">
        <v>100</v>
      </c>
      <c r="AC536" s="60">
        <v>0</v>
      </c>
      <c r="AD536" s="61">
        <v>1551</v>
      </c>
      <c r="AE536" s="60">
        <v>-67.375886500000007</v>
      </c>
      <c r="AF536" s="60">
        <v>100</v>
      </c>
      <c r="AG536" s="60">
        <v>0</v>
      </c>
      <c r="AH536" s="60">
        <v>100</v>
      </c>
      <c r="AI536" s="61">
        <v>506</v>
      </c>
      <c r="AJ536" s="60">
        <v>100</v>
      </c>
      <c r="AK536" s="60">
        <v>0</v>
      </c>
      <c r="AL536" s="60">
        <v>100</v>
      </c>
      <c r="AM536" s="60">
        <v>0</v>
      </c>
      <c r="AN536" s="61">
        <v>1551</v>
      </c>
      <c r="AO536" s="60">
        <v>-67.375886500000007</v>
      </c>
    </row>
    <row r="537" spans="1:41" x14ac:dyDescent="0.15">
      <c r="A537" s="56" t="s">
        <v>239</v>
      </c>
      <c r="B537" s="56" t="s">
        <v>1333</v>
      </c>
      <c r="C537" s="56" t="s">
        <v>1671</v>
      </c>
      <c r="D537" s="56" t="s">
        <v>1482</v>
      </c>
      <c r="E537" s="56" t="s">
        <v>399</v>
      </c>
      <c r="F537" s="56" t="s">
        <v>1728</v>
      </c>
      <c r="G537" s="56" t="s">
        <v>1986</v>
      </c>
      <c r="H537" s="56" t="s">
        <v>1355</v>
      </c>
      <c r="I537" s="56" t="s">
        <v>1883</v>
      </c>
      <c r="J537" s="61">
        <v>0</v>
      </c>
      <c r="K537" s="61">
        <v>10171</v>
      </c>
      <c r="L537" s="61">
        <v>163</v>
      </c>
      <c r="M537" s="61">
        <v>10334</v>
      </c>
      <c r="N537" s="61">
        <v>0</v>
      </c>
      <c r="O537" s="61">
        <v>0</v>
      </c>
      <c r="P537" s="61">
        <v>9820</v>
      </c>
      <c r="Q537" s="61">
        <v>0</v>
      </c>
      <c r="R537" s="61">
        <v>9820</v>
      </c>
      <c r="S537" s="61">
        <v>0</v>
      </c>
      <c r="T537" s="61">
        <v>0</v>
      </c>
      <c r="U537" s="61">
        <v>130</v>
      </c>
      <c r="V537" s="61">
        <v>130</v>
      </c>
      <c r="W537" s="60">
        <v>96.549011900000011</v>
      </c>
      <c r="X537" s="60">
        <v>0</v>
      </c>
      <c r="Y537" s="60">
        <v>95.026127299999999</v>
      </c>
      <c r="Z537" s="60">
        <v>96.052406199999993</v>
      </c>
      <c r="AA537" s="60">
        <v>0</v>
      </c>
      <c r="AB537" s="60">
        <v>94.7301748</v>
      </c>
      <c r="AC537" s="60">
        <v>0.29595249999999851</v>
      </c>
      <c r="AD537" s="61">
        <v>11217</v>
      </c>
      <c r="AE537" s="60">
        <v>-12.454310400000001</v>
      </c>
      <c r="AF537" s="60">
        <v>96.549011900000011</v>
      </c>
      <c r="AG537" s="60">
        <v>0</v>
      </c>
      <c r="AH537" s="60">
        <v>96.236769899999999</v>
      </c>
      <c r="AI537" s="61">
        <v>9690</v>
      </c>
      <c r="AJ537" s="60">
        <v>96.052406199999993</v>
      </c>
      <c r="AK537" s="60">
        <v>0</v>
      </c>
      <c r="AL537" s="60">
        <v>94.7301748</v>
      </c>
      <c r="AM537" s="60">
        <v>1.5065950999999984</v>
      </c>
      <c r="AN537" s="61">
        <v>11217</v>
      </c>
      <c r="AO537" s="60">
        <v>-13.613265599999998</v>
      </c>
    </row>
    <row r="538" spans="1:41" x14ac:dyDescent="0.15">
      <c r="A538" s="56" t="s">
        <v>240</v>
      </c>
      <c r="B538" s="56" t="s">
        <v>1333</v>
      </c>
      <c r="C538" s="56" t="s">
        <v>1671</v>
      </c>
      <c r="D538" s="56" t="s">
        <v>1482</v>
      </c>
      <c r="E538" s="56" t="s">
        <v>399</v>
      </c>
      <c r="F538" s="56" t="s">
        <v>1728</v>
      </c>
      <c r="G538" s="56" t="s">
        <v>1986</v>
      </c>
      <c r="H538" s="56" t="s">
        <v>1355</v>
      </c>
      <c r="I538" s="56" t="s">
        <v>1884</v>
      </c>
      <c r="J538" s="61">
        <v>0</v>
      </c>
      <c r="K538" s="61">
        <v>7175</v>
      </c>
      <c r="L538" s="61">
        <v>163</v>
      </c>
      <c r="M538" s="61">
        <v>7338</v>
      </c>
      <c r="N538" s="61">
        <v>0</v>
      </c>
      <c r="O538" s="61">
        <v>0</v>
      </c>
      <c r="P538" s="61">
        <v>6879</v>
      </c>
      <c r="Q538" s="61">
        <v>0</v>
      </c>
      <c r="R538" s="61">
        <v>6879</v>
      </c>
      <c r="S538" s="61">
        <v>0</v>
      </c>
      <c r="T538" s="61">
        <v>0</v>
      </c>
      <c r="U538" s="61">
        <v>130</v>
      </c>
      <c r="V538" s="61">
        <v>130</v>
      </c>
      <c r="W538" s="60">
        <v>95.874564500000005</v>
      </c>
      <c r="X538" s="60">
        <v>0</v>
      </c>
      <c r="Y538" s="60">
        <v>93.744889600000008</v>
      </c>
      <c r="Z538" s="60">
        <v>94.870731399999997</v>
      </c>
      <c r="AA538" s="60">
        <v>0</v>
      </c>
      <c r="AB538" s="60">
        <v>92.779881000000003</v>
      </c>
      <c r="AC538" s="60">
        <v>0.96500860000000444</v>
      </c>
      <c r="AD538" s="61">
        <v>6862</v>
      </c>
      <c r="AE538" s="60">
        <v>0.24774119999999999</v>
      </c>
      <c r="AF538" s="60">
        <v>95.874564500000005</v>
      </c>
      <c r="AG538" s="60">
        <v>0</v>
      </c>
      <c r="AH538" s="60">
        <v>95.435627100000005</v>
      </c>
      <c r="AI538" s="61">
        <v>6749</v>
      </c>
      <c r="AJ538" s="60">
        <v>94.870731399999997</v>
      </c>
      <c r="AK538" s="60">
        <v>0</v>
      </c>
      <c r="AL538" s="60">
        <v>92.779881000000003</v>
      </c>
      <c r="AM538" s="60">
        <v>2.6557461000000018</v>
      </c>
      <c r="AN538" s="61">
        <v>6862</v>
      </c>
      <c r="AO538" s="60">
        <v>-1.6467501999999998</v>
      </c>
    </row>
    <row r="539" spans="1:41" x14ac:dyDescent="0.15">
      <c r="A539" s="56" t="s">
        <v>241</v>
      </c>
      <c r="B539" s="56" t="s">
        <v>1333</v>
      </c>
      <c r="C539" s="56" t="s">
        <v>1671</v>
      </c>
      <c r="D539" s="56" t="s">
        <v>1482</v>
      </c>
      <c r="E539" s="56" t="s">
        <v>399</v>
      </c>
      <c r="F539" s="56" t="s">
        <v>1728</v>
      </c>
      <c r="G539" s="56" t="s">
        <v>1986</v>
      </c>
      <c r="H539" s="56" t="s">
        <v>1355</v>
      </c>
      <c r="I539" s="56" t="s">
        <v>1730</v>
      </c>
      <c r="J539" s="61">
        <v>0</v>
      </c>
      <c r="K539" s="61">
        <v>2996</v>
      </c>
      <c r="L539" s="61">
        <v>0</v>
      </c>
      <c r="M539" s="61">
        <v>2996</v>
      </c>
      <c r="N539" s="61">
        <v>0</v>
      </c>
      <c r="O539" s="61">
        <v>0</v>
      </c>
      <c r="P539" s="61">
        <v>2941</v>
      </c>
      <c r="Q539" s="61">
        <v>0</v>
      </c>
      <c r="R539" s="61">
        <v>2941</v>
      </c>
      <c r="S539" s="61">
        <v>0</v>
      </c>
      <c r="T539" s="61">
        <v>0</v>
      </c>
      <c r="U539" s="61">
        <v>0</v>
      </c>
      <c r="V539" s="61">
        <v>0</v>
      </c>
      <c r="W539" s="60">
        <v>98.164219000000003</v>
      </c>
      <c r="X539" s="60">
        <v>0</v>
      </c>
      <c r="Y539" s="60">
        <v>98.164219000000003</v>
      </c>
      <c r="Z539" s="60">
        <v>97.975253100000003</v>
      </c>
      <c r="AA539" s="60">
        <v>0</v>
      </c>
      <c r="AB539" s="60">
        <v>97.975253100000003</v>
      </c>
      <c r="AC539" s="60">
        <v>0.18896589999999946</v>
      </c>
      <c r="AD539" s="61">
        <v>4355</v>
      </c>
      <c r="AE539" s="60">
        <v>-32.4684271</v>
      </c>
      <c r="AF539" s="60">
        <v>98.164219000000003</v>
      </c>
      <c r="AG539" s="60">
        <v>0</v>
      </c>
      <c r="AH539" s="60">
        <v>98.164219000000003</v>
      </c>
      <c r="AI539" s="61">
        <v>2941</v>
      </c>
      <c r="AJ539" s="60">
        <v>97.975253100000003</v>
      </c>
      <c r="AK539" s="60">
        <v>0</v>
      </c>
      <c r="AL539" s="60">
        <v>97.975253100000003</v>
      </c>
      <c r="AM539" s="60">
        <v>0.18896589999999946</v>
      </c>
      <c r="AN539" s="61">
        <v>4355</v>
      </c>
      <c r="AO539" s="60">
        <v>-32.4684271</v>
      </c>
    </row>
    <row r="540" spans="1:41" x14ac:dyDescent="0.15">
      <c r="A540" s="56" t="s">
        <v>242</v>
      </c>
      <c r="B540" s="56" t="s">
        <v>1333</v>
      </c>
      <c r="C540" s="56" t="s">
        <v>1671</v>
      </c>
      <c r="D540" s="56" t="s">
        <v>1482</v>
      </c>
      <c r="E540" s="56" t="s">
        <v>399</v>
      </c>
      <c r="F540" s="56" t="s">
        <v>1728</v>
      </c>
      <c r="G540" s="56" t="s">
        <v>1986</v>
      </c>
      <c r="H540" s="56" t="s">
        <v>1355</v>
      </c>
      <c r="I540" s="56" t="s">
        <v>1885</v>
      </c>
      <c r="J540" s="61">
        <v>0</v>
      </c>
      <c r="K540" s="61">
        <v>750287</v>
      </c>
      <c r="L540" s="61">
        <v>14206</v>
      </c>
      <c r="M540" s="61">
        <v>764493</v>
      </c>
      <c r="N540" s="61">
        <v>0</v>
      </c>
      <c r="O540" s="61">
        <v>0</v>
      </c>
      <c r="P540" s="61">
        <v>745224</v>
      </c>
      <c r="Q540" s="61">
        <v>3242</v>
      </c>
      <c r="R540" s="61">
        <v>748466</v>
      </c>
      <c r="S540" s="61">
        <v>0</v>
      </c>
      <c r="T540" s="61">
        <v>0</v>
      </c>
      <c r="U540" s="61">
        <v>2651</v>
      </c>
      <c r="V540" s="61">
        <v>2651</v>
      </c>
      <c r="W540" s="60">
        <v>99.325191599999997</v>
      </c>
      <c r="X540" s="60">
        <v>22.8213431</v>
      </c>
      <c r="Y540" s="60">
        <v>97.903577900000002</v>
      </c>
      <c r="Z540" s="60">
        <v>99.030733900000001</v>
      </c>
      <c r="AA540" s="60">
        <v>21.784916500000001</v>
      </c>
      <c r="AB540" s="60">
        <v>97.160790300000002</v>
      </c>
      <c r="AC540" s="60">
        <v>0.74278759999999977</v>
      </c>
      <c r="AD540" s="61">
        <v>754643</v>
      </c>
      <c r="AE540" s="60">
        <v>-0.81853269999999989</v>
      </c>
      <c r="AF540" s="60">
        <v>99.325191599999997</v>
      </c>
      <c r="AG540" s="60">
        <v>28.0571181</v>
      </c>
      <c r="AH540" s="60">
        <v>98.2442554</v>
      </c>
      <c r="AI540" s="61">
        <v>745815</v>
      </c>
      <c r="AJ540" s="60">
        <v>99.030733900000001</v>
      </c>
      <c r="AK540" s="60">
        <v>28.969516899999999</v>
      </c>
      <c r="AL540" s="60">
        <v>97.747632199999998</v>
      </c>
      <c r="AM540" s="60">
        <v>0.49662320000000193</v>
      </c>
      <c r="AN540" s="61">
        <v>749980</v>
      </c>
      <c r="AO540" s="60">
        <v>-0.55534810000000001</v>
      </c>
    </row>
    <row r="541" spans="1:41" x14ac:dyDescent="0.15">
      <c r="A541" s="56" t="s">
        <v>243</v>
      </c>
      <c r="B541" s="56" t="s">
        <v>1333</v>
      </c>
      <c r="C541" s="56" t="s">
        <v>1671</v>
      </c>
      <c r="D541" s="56" t="s">
        <v>1482</v>
      </c>
      <c r="E541" s="56" t="s">
        <v>399</v>
      </c>
      <c r="F541" s="56" t="s">
        <v>1728</v>
      </c>
      <c r="G541" s="56" t="s">
        <v>1986</v>
      </c>
      <c r="H541" s="56" t="s">
        <v>1355</v>
      </c>
      <c r="I541" s="56" t="s">
        <v>1613</v>
      </c>
      <c r="J541" s="61">
        <v>0</v>
      </c>
      <c r="K541" s="61">
        <v>129631</v>
      </c>
      <c r="L541" s="61">
        <v>14206</v>
      </c>
      <c r="M541" s="61">
        <v>143837</v>
      </c>
      <c r="N541" s="61">
        <v>0</v>
      </c>
      <c r="O541" s="61">
        <v>0</v>
      </c>
      <c r="P541" s="61">
        <v>124568</v>
      </c>
      <c r="Q541" s="61">
        <v>3242</v>
      </c>
      <c r="R541" s="61">
        <v>127810</v>
      </c>
      <c r="S541" s="61">
        <v>0</v>
      </c>
      <c r="T541" s="61">
        <v>0</v>
      </c>
      <c r="U541" s="61">
        <v>2651</v>
      </c>
      <c r="V541" s="61">
        <v>2651</v>
      </c>
      <c r="W541" s="60">
        <v>96.0942984</v>
      </c>
      <c r="X541" s="60">
        <v>22.8213431</v>
      </c>
      <c r="Y541" s="60">
        <v>88.857526200000009</v>
      </c>
      <c r="Z541" s="60">
        <v>93.963498299999998</v>
      </c>
      <c r="AA541" s="60">
        <v>21.784916500000001</v>
      </c>
      <c r="AB541" s="60">
        <v>84.304067799999999</v>
      </c>
      <c r="AC541" s="60">
        <v>4.5534584000000109</v>
      </c>
      <c r="AD541" s="61">
        <v>118443</v>
      </c>
      <c r="AE541" s="60">
        <v>7.9084453999999997</v>
      </c>
      <c r="AF541" s="60">
        <v>96.0942984</v>
      </c>
      <c r="AG541" s="60">
        <v>28.0571181</v>
      </c>
      <c r="AH541" s="60">
        <v>90.525972800000005</v>
      </c>
      <c r="AI541" s="61">
        <v>125159</v>
      </c>
      <c r="AJ541" s="60">
        <v>93.963498299999998</v>
      </c>
      <c r="AK541" s="60">
        <v>28.969516899999999</v>
      </c>
      <c r="AL541" s="60">
        <v>87.198156499999996</v>
      </c>
      <c r="AM541" s="60">
        <v>3.3278163000000092</v>
      </c>
      <c r="AN541" s="61">
        <v>113780</v>
      </c>
      <c r="AO541" s="60">
        <v>10.0008789</v>
      </c>
    </row>
    <row r="542" spans="1:41" x14ac:dyDescent="0.15">
      <c r="A542" s="56" t="s">
        <v>244</v>
      </c>
      <c r="B542" s="56" t="s">
        <v>1333</v>
      </c>
      <c r="C542" s="56" t="s">
        <v>1671</v>
      </c>
      <c r="D542" s="56" t="s">
        <v>1482</v>
      </c>
      <c r="E542" s="56" t="s">
        <v>399</v>
      </c>
      <c r="F542" s="56" t="s">
        <v>1728</v>
      </c>
      <c r="G542" s="56" t="s">
        <v>1986</v>
      </c>
      <c r="H542" s="56" t="s">
        <v>1355</v>
      </c>
      <c r="I542" s="56" t="s">
        <v>1614</v>
      </c>
      <c r="J542" s="61">
        <v>0</v>
      </c>
      <c r="K542" s="61">
        <v>16774</v>
      </c>
      <c r="L542" s="61">
        <v>1838</v>
      </c>
      <c r="M542" s="61">
        <v>18612</v>
      </c>
      <c r="N542" s="61">
        <v>0</v>
      </c>
      <c r="O542" s="61">
        <v>0</v>
      </c>
      <c r="P542" s="61">
        <v>16119</v>
      </c>
      <c r="Q542" s="61">
        <v>419</v>
      </c>
      <c r="R542" s="61">
        <v>16538</v>
      </c>
      <c r="S542" s="61">
        <v>0</v>
      </c>
      <c r="T542" s="61">
        <v>0</v>
      </c>
      <c r="U542" s="61">
        <v>343</v>
      </c>
      <c r="V542" s="61">
        <v>343</v>
      </c>
      <c r="W542" s="60">
        <v>96.095147299999994</v>
      </c>
      <c r="X542" s="60">
        <v>22.796517999999999</v>
      </c>
      <c r="Y542" s="60">
        <v>88.856651600000006</v>
      </c>
      <c r="Z542" s="60">
        <v>93.962732900000006</v>
      </c>
      <c r="AA542" s="60">
        <v>21.793325299999999</v>
      </c>
      <c r="AB542" s="60">
        <v>84.3062355</v>
      </c>
      <c r="AC542" s="60">
        <v>4.5504161000000067</v>
      </c>
      <c r="AD542" s="61">
        <v>15670</v>
      </c>
      <c r="AE542" s="60">
        <v>5.5392469999999996</v>
      </c>
      <c r="AF542" s="60">
        <v>96.095147299999994</v>
      </c>
      <c r="AG542" s="60">
        <v>28.026755900000001</v>
      </c>
      <c r="AH542" s="60">
        <v>90.524932899999996</v>
      </c>
      <c r="AI542" s="61">
        <v>16195</v>
      </c>
      <c r="AJ542" s="60">
        <v>93.962732900000006</v>
      </c>
      <c r="AK542" s="60">
        <v>28.983957199999999</v>
      </c>
      <c r="AL542" s="60">
        <v>87.200890399999992</v>
      </c>
      <c r="AM542" s="60">
        <v>3.3240425000000045</v>
      </c>
      <c r="AN542" s="61">
        <v>15053</v>
      </c>
      <c r="AO542" s="60">
        <v>7.5865275999999993</v>
      </c>
    </row>
    <row r="543" spans="1:41" x14ac:dyDescent="0.15">
      <c r="A543" s="56" t="s">
        <v>245</v>
      </c>
      <c r="B543" s="56" t="s">
        <v>1333</v>
      </c>
      <c r="C543" s="56" t="s">
        <v>1671</v>
      </c>
      <c r="D543" s="56" t="s">
        <v>1482</v>
      </c>
      <c r="E543" s="56" t="s">
        <v>399</v>
      </c>
      <c r="F543" s="56" t="s">
        <v>1728</v>
      </c>
      <c r="G543" s="56" t="s">
        <v>1986</v>
      </c>
      <c r="H543" s="56" t="s">
        <v>1355</v>
      </c>
      <c r="I543" s="56" t="s">
        <v>1615</v>
      </c>
      <c r="J543" s="61">
        <v>0</v>
      </c>
      <c r="K543" s="61">
        <v>63960</v>
      </c>
      <c r="L543" s="61">
        <v>7009</v>
      </c>
      <c r="M543" s="61">
        <v>70969</v>
      </c>
      <c r="N543" s="61">
        <v>0</v>
      </c>
      <c r="O543" s="61">
        <v>0</v>
      </c>
      <c r="P543" s="61">
        <v>61462</v>
      </c>
      <c r="Q543" s="61">
        <v>1600</v>
      </c>
      <c r="R543" s="61">
        <v>63062</v>
      </c>
      <c r="S543" s="61">
        <v>0</v>
      </c>
      <c r="T543" s="61">
        <v>0</v>
      </c>
      <c r="U543" s="61">
        <v>1308</v>
      </c>
      <c r="V543" s="61">
        <v>1308</v>
      </c>
      <c r="W543" s="60">
        <v>96.094433999999993</v>
      </c>
      <c r="X543" s="60">
        <v>22.827792799999997</v>
      </c>
      <c r="Y543" s="60">
        <v>88.858515699999998</v>
      </c>
      <c r="Z543" s="60">
        <v>93.963220300000003</v>
      </c>
      <c r="AA543" s="60">
        <v>21.783749499999999</v>
      </c>
      <c r="AB543" s="60">
        <v>84.303453399999995</v>
      </c>
      <c r="AC543" s="60">
        <v>4.555062300000003</v>
      </c>
      <c r="AD543" s="61">
        <v>59541</v>
      </c>
      <c r="AE543" s="60">
        <v>5.9135721999999999</v>
      </c>
      <c r="AF543" s="60">
        <v>96.094433999999993</v>
      </c>
      <c r="AG543" s="60">
        <v>28.065251699999997</v>
      </c>
      <c r="AH543" s="60">
        <v>90.52698070000001</v>
      </c>
      <c r="AI543" s="61">
        <v>61754</v>
      </c>
      <c r="AJ543" s="60">
        <v>93.963220300000003</v>
      </c>
      <c r="AK543" s="60">
        <v>28.9673607</v>
      </c>
      <c r="AL543" s="60">
        <v>87.197399099999998</v>
      </c>
      <c r="AM543" s="60">
        <v>3.3295816000000116</v>
      </c>
      <c r="AN543" s="61">
        <v>57197</v>
      </c>
      <c r="AO543" s="60">
        <v>7.9672011000000005</v>
      </c>
    </row>
    <row r="544" spans="1:41" x14ac:dyDescent="0.15">
      <c r="A544" s="56" t="s">
        <v>246</v>
      </c>
      <c r="B544" s="56" t="s">
        <v>1333</v>
      </c>
      <c r="C544" s="56" t="s">
        <v>1671</v>
      </c>
      <c r="D544" s="56" t="s">
        <v>1482</v>
      </c>
      <c r="E544" s="56" t="s">
        <v>399</v>
      </c>
      <c r="F544" s="56" t="s">
        <v>1728</v>
      </c>
      <c r="G544" s="56" t="s">
        <v>1986</v>
      </c>
      <c r="H544" s="56" t="s">
        <v>1355</v>
      </c>
      <c r="I544" s="56" t="s">
        <v>1616</v>
      </c>
      <c r="J544" s="61">
        <v>0</v>
      </c>
      <c r="K544" s="61">
        <v>48897</v>
      </c>
      <c r="L544" s="61">
        <v>5359</v>
      </c>
      <c r="M544" s="61">
        <v>54256</v>
      </c>
      <c r="N544" s="61">
        <v>0</v>
      </c>
      <c r="O544" s="61">
        <v>0</v>
      </c>
      <c r="P544" s="61">
        <v>46987</v>
      </c>
      <c r="Q544" s="61">
        <v>1223</v>
      </c>
      <c r="R544" s="61">
        <v>48210</v>
      </c>
      <c r="S544" s="61">
        <v>0</v>
      </c>
      <c r="T544" s="61">
        <v>0</v>
      </c>
      <c r="U544" s="61">
        <v>1000</v>
      </c>
      <c r="V544" s="61">
        <v>1000</v>
      </c>
      <c r="W544" s="60">
        <v>96.093829900000003</v>
      </c>
      <c r="X544" s="60">
        <v>22.821421900000001</v>
      </c>
      <c r="Y544" s="60">
        <v>88.856532000000001</v>
      </c>
      <c r="Z544" s="60">
        <v>93.964158699999999</v>
      </c>
      <c r="AA544" s="60">
        <v>21.7834766</v>
      </c>
      <c r="AB544" s="60">
        <v>84.304128199999994</v>
      </c>
      <c r="AC544" s="60">
        <v>4.5524038000000075</v>
      </c>
      <c r="AD544" s="61">
        <v>43232</v>
      </c>
      <c r="AE544" s="60">
        <v>11.514618799999999</v>
      </c>
      <c r="AF544" s="60">
        <v>96.093829900000003</v>
      </c>
      <c r="AG544" s="60">
        <v>28.056893799999997</v>
      </c>
      <c r="AH544" s="60">
        <v>90.525011300000003</v>
      </c>
      <c r="AI544" s="61">
        <v>47210</v>
      </c>
      <c r="AJ544" s="60">
        <v>93.964158699999999</v>
      </c>
      <c r="AK544" s="60">
        <v>28.967254399999998</v>
      </c>
      <c r="AL544" s="60">
        <v>87.198208899999997</v>
      </c>
      <c r="AM544" s="60">
        <v>3.3268024000000054</v>
      </c>
      <c r="AN544" s="61">
        <v>41530</v>
      </c>
      <c r="AO544" s="60">
        <v>13.676860099999999</v>
      </c>
    </row>
    <row r="545" spans="1:41" x14ac:dyDescent="0.15">
      <c r="A545" s="56" t="s">
        <v>247</v>
      </c>
      <c r="B545" s="56" t="s">
        <v>1333</v>
      </c>
      <c r="C545" s="56" t="s">
        <v>1671</v>
      </c>
      <c r="D545" s="56" t="s">
        <v>1482</v>
      </c>
      <c r="E545" s="56" t="s">
        <v>399</v>
      </c>
      <c r="F545" s="56" t="s">
        <v>1728</v>
      </c>
      <c r="G545" s="56" t="s">
        <v>1986</v>
      </c>
      <c r="H545" s="56" t="s">
        <v>1355</v>
      </c>
      <c r="I545" s="56" t="s">
        <v>1617</v>
      </c>
      <c r="J545" s="61">
        <v>0</v>
      </c>
      <c r="K545" s="61">
        <v>620656</v>
      </c>
      <c r="L545" s="61">
        <v>0</v>
      </c>
      <c r="M545" s="61">
        <v>620656</v>
      </c>
      <c r="N545" s="61">
        <v>0</v>
      </c>
      <c r="O545" s="61">
        <v>0</v>
      </c>
      <c r="P545" s="61">
        <v>620656</v>
      </c>
      <c r="Q545" s="61">
        <v>0</v>
      </c>
      <c r="R545" s="61">
        <v>620656</v>
      </c>
      <c r="S545" s="61">
        <v>0</v>
      </c>
      <c r="T545" s="61">
        <v>0</v>
      </c>
      <c r="U545" s="61">
        <v>0</v>
      </c>
      <c r="V545" s="61">
        <v>0</v>
      </c>
      <c r="W545" s="60">
        <v>100</v>
      </c>
      <c r="X545" s="60">
        <v>0</v>
      </c>
      <c r="Y545" s="60">
        <v>100</v>
      </c>
      <c r="Z545" s="60">
        <v>100</v>
      </c>
      <c r="AA545" s="60">
        <v>0</v>
      </c>
      <c r="AB545" s="60">
        <v>100</v>
      </c>
      <c r="AC545" s="60">
        <v>0</v>
      </c>
      <c r="AD545" s="61">
        <v>636200</v>
      </c>
      <c r="AE545" s="60">
        <v>-2.4432568000000003</v>
      </c>
      <c r="AF545" s="60">
        <v>100</v>
      </c>
      <c r="AG545" s="60">
        <v>0</v>
      </c>
      <c r="AH545" s="60">
        <v>100</v>
      </c>
      <c r="AI545" s="61">
        <v>620656</v>
      </c>
      <c r="AJ545" s="60">
        <v>100</v>
      </c>
      <c r="AK545" s="60">
        <v>0</v>
      </c>
      <c r="AL545" s="60">
        <v>100</v>
      </c>
      <c r="AM545" s="60">
        <v>0</v>
      </c>
      <c r="AN545" s="61">
        <v>636200</v>
      </c>
      <c r="AO545" s="60">
        <v>-2.4432568000000003</v>
      </c>
    </row>
    <row r="546" spans="1:41" x14ac:dyDescent="0.15">
      <c r="A546" s="56" t="s">
        <v>248</v>
      </c>
      <c r="B546" s="56" t="s">
        <v>1333</v>
      </c>
      <c r="C546" s="56" t="s">
        <v>1671</v>
      </c>
      <c r="D546" s="56" t="s">
        <v>1482</v>
      </c>
      <c r="E546" s="56" t="s">
        <v>399</v>
      </c>
      <c r="F546" s="56" t="s">
        <v>1728</v>
      </c>
      <c r="G546" s="56" t="s">
        <v>1986</v>
      </c>
      <c r="H546" s="56" t="s">
        <v>1355</v>
      </c>
      <c r="I546" s="56" t="s">
        <v>1618</v>
      </c>
      <c r="J546" s="61">
        <v>0</v>
      </c>
      <c r="K546" s="61">
        <v>11831</v>
      </c>
      <c r="L546" s="61">
        <v>752</v>
      </c>
      <c r="M546" s="61">
        <v>12583</v>
      </c>
      <c r="N546" s="61">
        <v>0</v>
      </c>
      <c r="O546" s="61">
        <v>0</v>
      </c>
      <c r="P546" s="61">
        <v>11474</v>
      </c>
      <c r="Q546" s="61">
        <v>278</v>
      </c>
      <c r="R546" s="61">
        <v>11752</v>
      </c>
      <c r="S546" s="61">
        <v>0</v>
      </c>
      <c r="T546" s="61">
        <v>0</v>
      </c>
      <c r="U546" s="61">
        <v>28</v>
      </c>
      <c r="V546" s="61">
        <v>28</v>
      </c>
      <c r="W546" s="60">
        <v>96.982503600000001</v>
      </c>
      <c r="X546" s="60">
        <v>36.968085099999996</v>
      </c>
      <c r="Y546" s="60">
        <v>93.395851500000006</v>
      </c>
      <c r="Z546" s="60">
        <v>96.168325899999999</v>
      </c>
      <c r="AA546" s="60">
        <v>27.3758865</v>
      </c>
      <c r="AB546" s="60">
        <v>92.336862099999991</v>
      </c>
      <c r="AC546" s="60">
        <v>1.0589894000000157</v>
      </c>
      <c r="AD546" s="61">
        <v>11688</v>
      </c>
      <c r="AE546" s="60">
        <v>0.54757020000000001</v>
      </c>
      <c r="AF546" s="60">
        <v>96.982503600000001</v>
      </c>
      <c r="AG546" s="60">
        <v>38.397790100000002</v>
      </c>
      <c r="AH546" s="60">
        <v>93.604141799999994</v>
      </c>
      <c r="AI546" s="61">
        <v>11724</v>
      </c>
      <c r="AJ546" s="60">
        <v>96.168325899999999</v>
      </c>
      <c r="AK546" s="60">
        <v>30.441640399999997</v>
      </c>
      <c r="AL546" s="60">
        <v>92.857710299999994</v>
      </c>
      <c r="AM546" s="60">
        <v>0.74643149999999991</v>
      </c>
      <c r="AN546" s="61">
        <v>11617</v>
      </c>
      <c r="AO546" s="60">
        <v>0.9210640000000001</v>
      </c>
    </row>
    <row r="547" spans="1:41" x14ac:dyDescent="0.15">
      <c r="A547" s="56" t="s">
        <v>249</v>
      </c>
      <c r="B547" s="56" t="s">
        <v>1333</v>
      </c>
      <c r="C547" s="56" t="s">
        <v>1671</v>
      </c>
      <c r="D547" s="56" t="s">
        <v>1482</v>
      </c>
      <c r="E547" s="56" t="s">
        <v>399</v>
      </c>
      <c r="F547" s="56" t="s">
        <v>1728</v>
      </c>
      <c r="G547" s="56" t="s">
        <v>1986</v>
      </c>
      <c r="H547" s="56" t="s">
        <v>1355</v>
      </c>
      <c r="I547" s="56" t="s">
        <v>1872</v>
      </c>
      <c r="J547" s="61">
        <v>0</v>
      </c>
      <c r="K547" s="61">
        <v>11738</v>
      </c>
      <c r="L547" s="61">
        <v>752</v>
      </c>
      <c r="M547" s="61">
        <v>12490</v>
      </c>
      <c r="N547" s="61">
        <v>0</v>
      </c>
      <c r="O547" s="61">
        <v>0</v>
      </c>
      <c r="P547" s="61">
        <v>11381</v>
      </c>
      <c r="Q547" s="61">
        <v>278</v>
      </c>
      <c r="R547" s="61">
        <v>11659</v>
      </c>
      <c r="S547" s="61">
        <v>0</v>
      </c>
      <c r="T547" s="61">
        <v>0</v>
      </c>
      <c r="U547" s="61">
        <v>28</v>
      </c>
      <c r="V547" s="61">
        <v>28</v>
      </c>
      <c r="W547" s="60">
        <v>96.958596</v>
      </c>
      <c r="X547" s="60">
        <v>36.968085099999996</v>
      </c>
      <c r="Y547" s="60">
        <v>93.346677299999996</v>
      </c>
      <c r="Z547" s="60">
        <v>96.168325899999999</v>
      </c>
      <c r="AA547" s="60">
        <v>27.3758865</v>
      </c>
      <c r="AB547" s="60">
        <v>92.336862099999991</v>
      </c>
      <c r="AC547" s="60">
        <v>1.0098152000000056</v>
      </c>
      <c r="AD547" s="61">
        <v>11688</v>
      </c>
      <c r="AE547" s="60">
        <v>-0.24811770000000002</v>
      </c>
      <c r="AF547" s="60">
        <v>96.958596</v>
      </c>
      <c r="AG547" s="60">
        <v>38.397790100000002</v>
      </c>
      <c r="AH547" s="60">
        <v>93.556411499999996</v>
      </c>
      <c r="AI547" s="61">
        <v>11631</v>
      </c>
      <c r="AJ547" s="60">
        <v>96.168325899999999</v>
      </c>
      <c r="AK547" s="60">
        <v>30.441640399999997</v>
      </c>
      <c r="AL547" s="60">
        <v>92.857710299999994</v>
      </c>
      <c r="AM547" s="60">
        <v>0.69870120000000213</v>
      </c>
      <c r="AN547" s="61">
        <v>11617</v>
      </c>
      <c r="AO547" s="60">
        <v>0.120513</v>
      </c>
    </row>
    <row r="548" spans="1:41" x14ac:dyDescent="0.15">
      <c r="A548" s="56" t="s">
        <v>250</v>
      </c>
      <c r="B548" s="56" t="s">
        <v>1333</v>
      </c>
      <c r="C548" s="56" t="s">
        <v>1671</v>
      </c>
      <c r="D548" s="56" t="s">
        <v>1482</v>
      </c>
      <c r="E548" s="56" t="s">
        <v>399</v>
      </c>
      <c r="F548" s="56" t="s">
        <v>1728</v>
      </c>
      <c r="G548" s="56" t="s">
        <v>1986</v>
      </c>
      <c r="H548" s="56" t="s">
        <v>1355</v>
      </c>
      <c r="I548" s="56" t="s">
        <v>1886</v>
      </c>
      <c r="J548" s="61">
        <v>0</v>
      </c>
      <c r="K548" s="61">
        <v>93</v>
      </c>
      <c r="L548" s="61">
        <v>0</v>
      </c>
      <c r="M548" s="61">
        <v>93</v>
      </c>
      <c r="N548" s="61">
        <v>0</v>
      </c>
      <c r="O548" s="61">
        <v>0</v>
      </c>
      <c r="P548" s="61">
        <v>93</v>
      </c>
      <c r="Q548" s="61">
        <v>0</v>
      </c>
      <c r="R548" s="61">
        <v>93</v>
      </c>
      <c r="S548" s="61">
        <v>0</v>
      </c>
      <c r="T548" s="61">
        <v>0</v>
      </c>
      <c r="U548" s="61">
        <v>0</v>
      </c>
      <c r="V548" s="61">
        <v>0</v>
      </c>
      <c r="W548" s="60">
        <v>100</v>
      </c>
      <c r="X548" s="60">
        <v>0</v>
      </c>
      <c r="Y548" s="60">
        <v>100</v>
      </c>
      <c r="Z548" s="60" t="s">
        <v>1985</v>
      </c>
      <c r="AA548" s="60" t="s">
        <v>1985</v>
      </c>
      <c r="AB548" s="60" t="s">
        <v>1985</v>
      </c>
      <c r="AC548" s="60" t="s">
        <v>1676</v>
      </c>
      <c r="AD548" s="61" t="s">
        <v>1985</v>
      </c>
      <c r="AE548" s="60" t="e">
        <v>#VALUE!</v>
      </c>
      <c r="AF548" s="60">
        <v>100</v>
      </c>
      <c r="AG548" s="60">
        <v>0</v>
      </c>
      <c r="AH548" s="60">
        <v>100</v>
      </c>
      <c r="AI548" s="61">
        <v>93</v>
      </c>
      <c r="AJ548" s="60" t="s">
        <v>1985</v>
      </c>
      <c r="AK548" s="60" t="s">
        <v>1985</v>
      </c>
      <c r="AL548" s="60" t="s">
        <v>1985</v>
      </c>
      <c r="AM548" s="60" t="e">
        <v>#VALUE!</v>
      </c>
      <c r="AN548" s="61" t="s">
        <v>1985</v>
      </c>
      <c r="AO548" s="60" t="e">
        <v>#VALUE!</v>
      </c>
    </row>
    <row r="549" spans="1:41" x14ac:dyDescent="0.15">
      <c r="A549" s="56" t="s">
        <v>251</v>
      </c>
      <c r="B549" s="56" t="s">
        <v>1333</v>
      </c>
      <c r="C549" s="56" t="s">
        <v>1671</v>
      </c>
      <c r="D549" s="56" t="s">
        <v>1482</v>
      </c>
      <c r="E549" s="56" t="s">
        <v>399</v>
      </c>
      <c r="F549" s="56" t="s">
        <v>1728</v>
      </c>
      <c r="G549" s="56" t="s">
        <v>1986</v>
      </c>
      <c r="H549" s="56" t="s">
        <v>1355</v>
      </c>
      <c r="I549" s="56" t="s">
        <v>1809</v>
      </c>
      <c r="J549" s="61">
        <v>0</v>
      </c>
      <c r="K549" s="61">
        <v>0</v>
      </c>
      <c r="L549" s="61">
        <v>0</v>
      </c>
      <c r="M549" s="61">
        <v>0</v>
      </c>
      <c r="N549" s="61">
        <v>0</v>
      </c>
      <c r="O549" s="61">
        <v>0</v>
      </c>
      <c r="P549" s="61">
        <v>0</v>
      </c>
      <c r="Q549" s="61">
        <v>0</v>
      </c>
      <c r="R549" s="61">
        <v>0</v>
      </c>
      <c r="S549" s="61">
        <v>0</v>
      </c>
      <c r="T549" s="61">
        <v>0</v>
      </c>
      <c r="U549" s="61">
        <v>0</v>
      </c>
      <c r="V549" s="61">
        <v>0</v>
      </c>
      <c r="W549" s="60">
        <v>0</v>
      </c>
      <c r="X549" s="60">
        <v>0</v>
      </c>
      <c r="Y549" s="60">
        <v>0</v>
      </c>
      <c r="Z549" s="60" t="s">
        <v>1985</v>
      </c>
      <c r="AA549" s="60" t="s">
        <v>1985</v>
      </c>
      <c r="AB549" s="60" t="s">
        <v>1985</v>
      </c>
      <c r="AC549" s="60" t="s">
        <v>1676</v>
      </c>
      <c r="AD549" s="61" t="s">
        <v>1985</v>
      </c>
      <c r="AE549" s="60">
        <v>0</v>
      </c>
      <c r="AF549" s="60">
        <v>0</v>
      </c>
      <c r="AG549" s="60">
        <v>0</v>
      </c>
      <c r="AH549" s="60">
        <v>0</v>
      </c>
      <c r="AI549" s="61">
        <v>0</v>
      </c>
      <c r="AJ549" s="60" t="s">
        <v>1985</v>
      </c>
      <c r="AK549" s="60" t="s">
        <v>1985</v>
      </c>
      <c r="AL549" s="60" t="s">
        <v>1985</v>
      </c>
      <c r="AM549" s="60" t="e">
        <v>#VALUE!</v>
      </c>
      <c r="AN549" s="61" t="s">
        <v>1985</v>
      </c>
      <c r="AO549" s="60">
        <v>0</v>
      </c>
    </row>
    <row r="550" spans="1:41" x14ac:dyDescent="0.15">
      <c r="A550" s="56" t="s">
        <v>252</v>
      </c>
      <c r="B550" s="56" t="s">
        <v>1333</v>
      </c>
      <c r="C550" s="56" t="s">
        <v>1671</v>
      </c>
      <c r="D550" s="56" t="s">
        <v>1482</v>
      </c>
      <c r="E550" s="56" t="s">
        <v>399</v>
      </c>
      <c r="F550" s="56" t="s">
        <v>1728</v>
      </c>
      <c r="G550" s="56" t="s">
        <v>1986</v>
      </c>
      <c r="H550" s="56" t="s">
        <v>1355</v>
      </c>
      <c r="I550" s="56" t="s">
        <v>1810</v>
      </c>
      <c r="J550" s="61">
        <v>0</v>
      </c>
      <c r="K550" s="61">
        <v>14446</v>
      </c>
      <c r="L550" s="61">
        <v>0</v>
      </c>
      <c r="M550" s="61">
        <v>14446</v>
      </c>
      <c r="N550" s="61">
        <v>0</v>
      </c>
      <c r="O550" s="61">
        <v>0</v>
      </c>
      <c r="P550" s="61">
        <v>14441</v>
      </c>
      <c r="Q550" s="61">
        <v>0</v>
      </c>
      <c r="R550" s="61">
        <v>14441</v>
      </c>
      <c r="S550" s="61">
        <v>0</v>
      </c>
      <c r="T550" s="61">
        <v>0</v>
      </c>
      <c r="U550" s="61">
        <v>0</v>
      </c>
      <c r="V550" s="61">
        <v>0</v>
      </c>
      <c r="W550" s="60">
        <v>99.965388300000001</v>
      </c>
      <c r="X550" s="60">
        <v>0</v>
      </c>
      <c r="Y550" s="60">
        <v>99.965388300000001</v>
      </c>
      <c r="Z550" s="60">
        <v>100</v>
      </c>
      <c r="AA550" s="60">
        <v>0</v>
      </c>
      <c r="AB550" s="60">
        <v>100</v>
      </c>
      <c r="AC550" s="60">
        <v>-3.4611699999999246E-2</v>
      </c>
      <c r="AD550" s="61">
        <v>14787</v>
      </c>
      <c r="AE550" s="60">
        <v>-2.3398931000000003</v>
      </c>
      <c r="AF550" s="60">
        <v>99.965388300000001</v>
      </c>
      <c r="AG550" s="60">
        <v>0</v>
      </c>
      <c r="AH550" s="60">
        <v>99.965388300000001</v>
      </c>
      <c r="AI550" s="61">
        <v>14441</v>
      </c>
      <c r="AJ550" s="60">
        <v>100</v>
      </c>
      <c r="AK550" s="60">
        <v>0</v>
      </c>
      <c r="AL550" s="60">
        <v>100</v>
      </c>
      <c r="AM550" s="60">
        <v>-3.4611699999999246E-2</v>
      </c>
      <c r="AN550" s="61">
        <v>14787</v>
      </c>
      <c r="AO550" s="60">
        <v>-2.3398931000000003</v>
      </c>
    </row>
    <row r="551" spans="1:41" x14ac:dyDescent="0.15">
      <c r="A551" s="56" t="s">
        <v>1356</v>
      </c>
      <c r="B551" s="56" t="s">
        <v>1333</v>
      </c>
      <c r="C551" s="56" t="s">
        <v>1671</v>
      </c>
      <c r="D551" s="56" t="s">
        <v>1482</v>
      </c>
      <c r="E551" s="56" t="s">
        <v>399</v>
      </c>
      <c r="F551" s="56" t="s">
        <v>1728</v>
      </c>
      <c r="G551" s="56" t="s">
        <v>1986</v>
      </c>
      <c r="H551" s="56" t="s">
        <v>1355</v>
      </c>
      <c r="I551" s="56" t="s">
        <v>1811</v>
      </c>
      <c r="J551" s="61">
        <v>0</v>
      </c>
      <c r="K551" s="61">
        <v>0</v>
      </c>
      <c r="L551" s="61">
        <v>0</v>
      </c>
      <c r="M551" s="61">
        <v>0</v>
      </c>
      <c r="N551" s="61">
        <v>0</v>
      </c>
      <c r="O551" s="61">
        <v>0</v>
      </c>
      <c r="P551" s="61">
        <v>0</v>
      </c>
      <c r="Q551" s="61">
        <v>0</v>
      </c>
      <c r="R551" s="61">
        <v>0</v>
      </c>
      <c r="S551" s="61">
        <v>0</v>
      </c>
      <c r="T551" s="61">
        <v>0</v>
      </c>
      <c r="U551" s="61">
        <v>0</v>
      </c>
      <c r="V551" s="61">
        <v>0</v>
      </c>
      <c r="W551" s="60">
        <v>0</v>
      </c>
      <c r="X551" s="60">
        <v>0</v>
      </c>
      <c r="Y551" s="60">
        <v>0</v>
      </c>
      <c r="Z551" s="60">
        <v>0</v>
      </c>
      <c r="AA551" s="60">
        <v>0</v>
      </c>
      <c r="AB551" s="60">
        <v>0</v>
      </c>
      <c r="AC551" s="60">
        <v>0</v>
      </c>
      <c r="AD551" s="61">
        <v>0</v>
      </c>
      <c r="AE551" s="60">
        <v>0</v>
      </c>
      <c r="AF551" s="60">
        <v>0</v>
      </c>
      <c r="AG551" s="60">
        <v>0</v>
      </c>
      <c r="AH551" s="60">
        <v>0</v>
      </c>
      <c r="AI551" s="61">
        <v>0</v>
      </c>
      <c r="AJ551" s="60">
        <v>0</v>
      </c>
      <c r="AK551" s="60">
        <v>0</v>
      </c>
      <c r="AL551" s="60">
        <v>0</v>
      </c>
      <c r="AM551" s="60">
        <v>0</v>
      </c>
      <c r="AN551" s="61">
        <v>0</v>
      </c>
      <c r="AO551" s="60">
        <v>0</v>
      </c>
    </row>
    <row r="552" spans="1:41" x14ac:dyDescent="0.15">
      <c r="A552" s="56" t="s">
        <v>1357</v>
      </c>
      <c r="B552" s="56" t="s">
        <v>1333</v>
      </c>
      <c r="C552" s="56" t="s">
        <v>1671</v>
      </c>
      <c r="D552" s="56" t="s">
        <v>1482</v>
      </c>
      <c r="E552" s="56" t="s">
        <v>399</v>
      </c>
      <c r="F552" s="56" t="s">
        <v>1728</v>
      </c>
      <c r="G552" s="56" t="s">
        <v>1986</v>
      </c>
      <c r="H552" s="56" t="s">
        <v>1355</v>
      </c>
      <c r="I552" s="56" t="s">
        <v>1812</v>
      </c>
      <c r="J552" s="61">
        <v>0</v>
      </c>
      <c r="K552" s="61">
        <v>0</v>
      </c>
      <c r="L552" s="61">
        <v>0</v>
      </c>
      <c r="M552" s="61">
        <v>0</v>
      </c>
      <c r="N552" s="61">
        <v>0</v>
      </c>
      <c r="O552" s="61">
        <v>0</v>
      </c>
      <c r="P552" s="61">
        <v>0</v>
      </c>
      <c r="Q552" s="61">
        <v>0</v>
      </c>
      <c r="R552" s="61">
        <v>0</v>
      </c>
      <c r="S552" s="61">
        <v>0</v>
      </c>
      <c r="T552" s="61">
        <v>0</v>
      </c>
      <c r="U552" s="61">
        <v>0</v>
      </c>
      <c r="V552" s="61">
        <v>0</v>
      </c>
      <c r="W552" s="60">
        <v>0</v>
      </c>
      <c r="X552" s="60">
        <v>0</v>
      </c>
      <c r="Y552" s="60">
        <v>0</v>
      </c>
      <c r="Z552" s="60">
        <v>0</v>
      </c>
      <c r="AA552" s="60">
        <v>0</v>
      </c>
      <c r="AB552" s="60">
        <v>0</v>
      </c>
      <c r="AC552" s="60">
        <v>0</v>
      </c>
      <c r="AD552" s="61">
        <v>0</v>
      </c>
      <c r="AE552" s="60">
        <v>0</v>
      </c>
      <c r="AF552" s="60">
        <v>0</v>
      </c>
      <c r="AG552" s="60">
        <v>0</v>
      </c>
      <c r="AH552" s="60">
        <v>0</v>
      </c>
      <c r="AI552" s="61">
        <v>0</v>
      </c>
      <c r="AJ552" s="60">
        <v>0</v>
      </c>
      <c r="AK552" s="60">
        <v>0</v>
      </c>
      <c r="AL552" s="60">
        <v>0</v>
      </c>
      <c r="AM552" s="60">
        <v>0</v>
      </c>
      <c r="AN552" s="61">
        <v>0</v>
      </c>
      <c r="AO552" s="60">
        <v>0</v>
      </c>
    </row>
    <row r="553" spans="1:41" x14ac:dyDescent="0.15">
      <c r="A553" s="56" t="s">
        <v>1358</v>
      </c>
      <c r="B553" s="56" t="s">
        <v>1333</v>
      </c>
      <c r="C553" s="56" t="s">
        <v>1671</v>
      </c>
      <c r="D553" s="56" t="s">
        <v>1482</v>
      </c>
      <c r="E553" s="56" t="s">
        <v>399</v>
      </c>
      <c r="F553" s="56" t="s">
        <v>1728</v>
      </c>
      <c r="G553" s="56" t="s">
        <v>1986</v>
      </c>
      <c r="H553" s="56" t="s">
        <v>1355</v>
      </c>
      <c r="I553" s="56" t="s">
        <v>1813</v>
      </c>
      <c r="J553" s="61">
        <v>0</v>
      </c>
      <c r="K553" s="61">
        <v>0</v>
      </c>
      <c r="L553" s="61">
        <v>0</v>
      </c>
      <c r="M553" s="61">
        <v>0</v>
      </c>
      <c r="N553" s="61">
        <v>0</v>
      </c>
      <c r="O553" s="61">
        <v>0</v>
      </c>
      <c r="P553" s="61">
        <v>0</v>
      </c>
      <c r="Q553" s="61">
        <v>0</v>
      </c>
      <c r="R553" s="61">
        <v>0</v>
      </c>
      <c r="S553" s="61">
        <v>0</v>
      </c>
      <c r="T553" s="61">
        <v>0</v>
      </c>
      <c r="U553" s="61">
        <v>0</v>
      </c>
      <c r="V553" s="61">
        <v>0</v>
      </c>
      <c r="W553" s="60">
        <v>0</v>
      </c>
      <c r="X553" s="60">
        <v>0</v>
      </c>
      <c r="Y553" s="60">
        <v>0</v>
      </c>
      <c r="Z553" s="60">
        <v>0</v>
      </c>
      <c r="AA553" s="60">
        <v>0</v>
      </c>
      <c r="AB553" s="60">
        <v>0</v>
      </c>
      <c r="AC553" s="60">
        <v>0</v>
      </c>
      <c r="AD553" s="61">
        <v>0</v>
      </c>
      <c r="AE553" s="60">
        <v>0</v>
      </c>
      <c r="AF553" s="60">
        <v>0</v>
      </c>
      <c r="AG553" s="60">
        <v>0</v>
      </c>
      <c r="AH553" s="60">
        <v>0</v>
      </c>
      <c r="AI553" s="61">
        <v>0</v>
      </c>
      <c r="AJ553" s="60">
        <v>0</v>
      </c>
      <c r="AK553" s="60">
        <v>0</v>
      </c>
      <c r="AL553" s="60">
        <v>0</v>
      </c>
      <c r="AM553" s="60">
        <v>0</v>
      </c>
      <c r="AN553" s="61">
        <v>0</v>
      </c>
      <c r="AO553" s="60">
        <v>0</v>
      </c>
    </row>
    <row r="554" spans="1:41" x14ac:dyDescent="0.15">
      <c r="A554" s="56" t="s">
        <v>1359</v>
      </c>
      <c r="B554" s="56" t="s">
        <v>1333</v>
      </c>
      <c r="C554" s="56" t="s">
        <v>1671</v>
      </c>
      <c r="D554" s="56" t="s">
        <v>1482</v>
      </c>
      <c r="E554" s="56" t="s">
        <v>399</v>
      </c>
      <c r="F554" s="56" t="s">
        <v>1728</v>
      </c>
      <c r="G554" s="56" t="s">
        <v>1986</v>
      </c>
      <c r="H554" s="56" t="s">
        <v>1355</v>
      </c>
      <c r="I554" s="56" t="s">
        <v>1814</v>
      </c>
      <c r="J554" s="61">
        <v>0</v>
      </c>
      <c r="K554" s="61">
        <v>0</v>
      </c>
      <c r="L554" s="61">
        <v>0</v>
      </c>
      <c r="M554" s="61">
        <v>0</v>
      </c>
      <c r="N554" s="61">
        <v>0</v>
      </c>
      <c r="O554" s="61">
        <v>0</v>
      </c>
      <c r="P554" s="61">
        <v>0</v>
      </c>
      <c r="Q554" s="61">
        <v>0</v>
      </c>
      <c r="R554" s="61">
        <v>0</v>
      </c>
      <c r="S554" s="61">
        <v>0</v>
      </c>
      <c r="T554" s="61">
        <v>0</v>
      </c>
      <c r="U554" s="61">
        <v>0</v>
      </c>
      <c r="V554" s="61">
        <v>0</v>
      </c>
      <c r="W554" s="60">
        <v>0</v>
      </c>
      <c r="X554" s="60">
        <v>0</v>
      </c>
      <c r="Y554" s="60">
        <v>0</v>
      </c>
      <c r="Z554" s="60">
        <v>0</v>
      </c>
      <c r="AA554" s="60">
        <v>0</v>
      </c>
      <c r="AB554" s="60">
        <v>0</v>
      </c>
      <c r="AC554" s="60">
        <v>0</v>
      </c>
      <c r="AD554" s="61">
        <v>0</v>
      </c>
      <c r="AE554" s="60">
        <v>0</v>
      </c>
      <c r="AF554" s="60">
        <v>0</v>
      </c>
      <c r="AG554" s="60">
        <v>0</v>
      </c>
      <c r="AH554" s="60">
        <v>0</v>
      </c>
      <c r="AI554" s="61">
        <v>0</v>
      </c>
      <c r="AJ554" s="60">
        <v>0</v>
      </c>
      <c r="AK554" s="60">
        <v>0</v>
      </c>
      <c r="AL554" s="60">
        <v>0</v>
      </c>
      <c r="AM554" s="60">
        <v>0</v>
      </c>
      <c r="AN554" s="61">
        <v>0</v>
      </c>
      <c r="AO554" s="60">
        <v>0</v>
      </c>
    </row>
    <row r="555" spans="1:41" x14ac:dyDescent="0.15">
      <c r="A555" s="56" t="s">
        <v>1360</v>
      </c>
      <c r="B555" s="56" t="s">
        <v>1333</v>
      </c>
      <c r="C555" s="56" t="s">
        <v>1671</v>
      </c>
      <c r="D555" s="56" t="s">
        <v>1482</v>
      </c>
      <c r="E555" s="56" t="s">
        <v>399</v>
      </c>
      <c r="F555" s="56" t="s">
        <v>1728</v>
      </c>
      <c r="G555" s="56" t="s">
        <v>1986</v>
      </c>
      <c r="H555" s="56" t="s">
        <v>1355</v>
      </c>
      <c r="I555" s="56" t="s">
        <v>1815</v>
      </c>
      <c r="J555" s="61">
        <v>0</v>
      </c>
      <c r="K555" s="61">
        <v>0</v>
      </c>
      <c r="L555" s="61">
        <v>0</v>
      </c>
      <c r="M555" s="61">
        <v>0</v>
      </c>
      <c r="N555" s="61">
        <v>0</v>
      </c>
      <c r="O555" s="61">
        <v>0</v>
      </c>
      <c r="P555" s="61">
        <v>0</v>
      </c>
      <c r="Q555" s="61">
        <v>0</v>
      </c>
      <c r="R555" s="61">
        <v>0</v>
      </c>
      <c r="S555" s="61">
        <v>0</v>
      </c>
      <c r="T555" s="61">
        <v>0</v>
      </c>
      <c r="U555" s="61">
        <v>0</v>
      </c>
      <c r="V555" s="61">
        <v>0</v>
      </c>
      <c r="W555" s="60">
        <v>0</v>
      </c>
      <c r="X555" s="60">
        <v>0</v>
      </c>
      <c r="Y555" s="60">
        <v>0</v>
      </c>
      <c r="Z555" s="60">
        <v>0</v>
      </c>
      <c r="AA555" s="60">
        <v>0</v>
      </c>
      <c r="AB555" s="60">
        <v>0</v>
      </c>
      <c r="AC555" s="60">
        <v>0</v>
      </c>
      <c r="AD555" s="61">
        <v>0</v>
      </c>
      <c r="AE555" s="60">
        <v>0</v>
      </c>
      <c r="AF555" s="60">
        <v>0</v>
      </c>
      <c r="AG555" s="60">
        <v>0</v>
      </c>
      <c r="AH555" s="60">
        <v>0</v>
      </c>
      <c r="AI555" s="61">
        <v>0</v>
      </c>
      <c r="AJ555" s="60">
        <v>0</v>
      </c>
      <c r="AK555" s="60">
        <v>0</v>
      </c>
      <c r="AL555" s="60">
        <v>0</v>
      </c>
      <c r="AM555" s="60">
        <v>0</v>
      </c>
      <c r="AN555" s="61">
        <v>0</v>
      </c>
      <c r="AO555" s="60">
        <v>0</v>
      </c>
    </row>
    <row r="556" spans="1:41" x14ac:dyDescent="0.15">
      <c r="A556" s="56" t="s">
        <v>1361</v>
      </c>
      <c r="B556" s="56" t="s">
        <v>1333</v>
      </c>
      <c r="C556" s="56" t="s">
        <v>1671</v>
      </c>
      <c r="D556" s="56" t="s">
        <v>1482</v>
      </c>
      <c r="E556" s="56" t="s">
        <v>399</v>
      </c>
      <c r="F556" s="56" t="s">
        <v>1728</v>
      </c>
      <c r="G556" s="56" t="s">
        <v>1986</v>
      </c>
      <c r="H556" s="56" t="s">
        <v>1355</v>
      </c>
      <c r="I556" s="56" t="s">
        <v>1816</v>
      </c>
      <c r="J556" s="61">
        <v>0</v>
      </c>
      <c r="K556" s="61">
        <v>0</v>
      </c>
      <c r="L556" s="61">
        <v>0</v>
      </c>
      <c r="M556" s="61">
        <v>0</v>
      </c>
      <c r="N556" s="61">
        <v>0</v>
      </c>
      <c r="O556" s="61">
        <v>0</v>
      </c>
      <c r="P556" s="61">
        <v>0</v>
      </c>
      <c r="Q556" s="61">
        <v>0</v>
      </c>
      <c r="R556" s="61">
        <v>0</v>
      </c>
      <c r="S556" s="61">
        <v>0</v>
      </c>
      <c r="T556" s="61">
        <v>0</v>
      </c>
      <c r="U556" s="61">
        <v>0</v>
      </c>
      <c r="V556" s="61">
        <v>0</v>
      </c>
      <c r="W556" s="60">
        <v>0</v>
      </c>
      <c r="X556" s="60">
        <v>0</v>
      </c>
      <c r="Y556" s="60">
        <v>0</v>
      </c>
      <c r="Z556" s="60">
        <v>0</v>
      </c>
      <c r="AA556" s="60">
        <v>0</v>
      </c>
      <c r="AB556" s="60">
        <v>0</v>
      </c>
      <c r="AC556" s="60">
        <v>0</v>
      </c>
      <c r="AD556" s="61">
        <v>0</v>
      </c>
      <c r="AE556" s="60">
        <v>0</v>
      </c>
      <c r="AF556" s="60">
        <v>0</v>
      </c>
      <c r="AG556" s="60">
        <v>0</v>
      </c>
      <c r="AH556" s="60">
        <v>0</v>
      </c>
      <c r="AI556" s="61">
        <v>0</v>
      </c>
      <c r="AJ556" s="60">
        <v>0</v>
      </c>
      <c r="AK556" s="60">
        <v>0</v>
      </c>
      <c r="AL556" s="60">
        <v>0</v>
      </c>
      <c r="AM556" s="60">
        <v>0</v>
      </c>
      <c r="AN556" s="61">
        <v>0</v>
      </c>
      <c r="AO556" s="60">
        <v>0</v>
      </c>
    </row>
    <row r="557" spans="1:41" x14ac:dyDescent="0.15">
      <c r="A557" s="56" t="s">
        <v>1362</v>
      </c>
      <c r="B557" s="56" t="s">
        <v>1333</v>
      </c>
      <c r="C557" s="56" t="s">
        <v>1671</v>
      </c>
      <c r="D557" s="56" t="s">
        <v>1482</v>
      </c>
      <c r="E557" s="56" t="s">
        <v>399</v>
      </c>
      <c r="F557" s="56" t="s">
        <v>1728</v>
      </c>
      <c r="G557" s="56" t="s">
        <v>1986</v>
      </c>
      <c r="H557" s="56" t="s">
        <v>1355</v>
      </c>
      <c r="I557" s="56" t="s">
        <v>1817</v>
      </c>
      <c r="J557" s="61">
        <v>0</v>
      </c>
      <c r="K557" s="61">
        <v>0</v>
      </c>
      <c r="L557" s="61">
        <v>0</v>
      </c>
      <c r="M557" s="61">
        <v>0</v>
      </c>
      <c r="N557" s="61">
        <v>0</v>
      </c>
      <c r="O557" s="61">
        <v>0</v>
      </c>
      <c r="P557" s="61">
        <v>0</v>
      </c>
      <c r="Q557" s="61">
        <v>0</v>
      </c>
      <c r="R557" s="61">
        <v>0</v>
      </c>
      <c r="S557" s="61">
        <v>0</v>
      </c>
      <c r="T557" s="61">
        <v>0</v>
      </c>
      <c r="U557" s="61">
        <v>0</v>
      </c>
      <c r="V557" s="61">
        <v>0</v>
      </c>
      <c r="W557" s="60">
        <v>0</v>
      </c>
      <c r="X557" s="60">
        <v>0</v>
      </c>
      <c r="Y557" s="60">
        <v>0</v>
      </c>
      <c r="Z557" s="60">
        <v>0</v>
      </c>
      <c r="AA557" s="60">
        <v>0</v>
      </c>
      <c r="AB557" s="60">
        <v>0</v>
      </c>
      <c r="AC557" s="60">
        <v>0</v>
      </c>
      <c r="AD557" s="61">
        <v>0</v>
      </c>
      <c r="AE557" s="60">
        <v>0</v>
      </c>
      <c r="AF557" s="60">
        <v>0</v>
      </c>
      <c r="AG557" s="60">
        <v>0</v>
      </c>
      <c r="AH557" s="60">
        <v>0</v>
      </c>
      <c r="AI557" s="61">
        <v>0</v>
      </c>
      <c r="AJ557" s="60">
        <v>0</v>
      </c>
      <c r="AK557" s="60">
        <v>0</v>
      </c>
      <c r="AL557" s="60">
        <v>0</v>
      </c>
      <c r="AM557" s="60">
        <v>0</v>
      </c>
      <c r="AN557" s="61">
        <v>0</v>
      </c>
      <c r="AO557" s="60">
        <v>0</v>
      </c>
    </row>
    <row r="558" spans="1:41" x14ac:dyDescent="0.15">
      <c r="A558" s="56" t="s">
        <v>1363</v>
      </c>
      <c r="B558" s="56" t="s">
        <v>1333</v>
      </c>
      <c r="C558" s="56" t="s">
        <v>1671</v>
      </c>
      <c r="D558" s="56" t="s">
        <v>1482</v>
      </c>
      <c r="E558" s="56" t="s">
        <v>399</v>
      </c>
      <c r="F558" s="56" t="s">
        <v>1728</v>
      </c>
      <c r="G558" s="56" t="s">
        <v>1986</v>
      </c>
      <c r="H558" s="56" t="s">
        <v>1355</v>
      </c>
      <c r="I558" s="56" t="s">
        <v>1818</v>
      </c>
      <c r="J558" s="61">
        <v>0</v>
      </c>
      <c r="K558" s="61">
        <v>0</v>
      </c>
      <c r="L558" s="61">
        <v>0</v>
      </c>
      <c r="M558" s="61">
        <v>0</v>
      </c>
      <c r="N558" s="61">
        <v>0</v>
      </c>
      <c r="O558" s="61">
        <v>0</v>
      </c>
      <c r="P558" s="61">
        <v>0</v>
      </c>
      <c r="Q558" s="61">
        <v>0</v>
      </c>
      <c r="R558" s="61">
        <v>0</v>
      </c>
      <c r="S558" s="61">
        <v>0</v>
      </c>
      <c r="T558" s="61">
        <v>0</v>
      </c>
      <c r="U558" s="61">
        <v>0</v>
      </c>
      <c r="V558" s="61">
        <v>0</v>
      </c>
      <c r="W558" s="60">
        <v>0</v>
      </c>
      <c r="X558" s="60">
        <v>0</v>
      </c>
      <c r="Y558" s="60">
        <v>0</v>
      </c>
      <c r="Z558" s="60">
        <v>0</v>
      </c>
      <c r="AA558" s="60">
        <v>0</v>
      </c>
      <c r="AB558" s="60">
        <v>0</v>
      </c>
      <c r="AC558" s="60">
        <v>0</v>
      </c>
      <c r="AD558" s="61">
        <v>0</v>
      </c>
      <c r="AE558" s="60">
        <v>0</v>
      </c>
      <c r="AF558" s="60">
        <v>0</v>
      </c>
      <c r="AG558" s="60">
        <v>0</v>
      </c>
      <c r="AH558" s="60">
        <v>0</v>
      </c>
      <c r="AI558" s="61">
        <v>0</v>
      </c>
      <c r="AJ558" s="60">
        <v>0</v>
      </c>
      <c r="AK558" s="60">
        <v>0</v>
      </c>
      <c r="AL558" s="60">
        <v>0</v>
      </c>
      <c r="AM558" s="60">
        <v>0</v>
      </c>
      <c r="AN558" s="61">
        <v>0</v>
      </c>
      <c r="AO558" s="60">
        <v>0</v>
      </c>
    </row>
    <row r="559" spans="1:41" x14ac:dyDescent="0.15">
      <c r="A559" s="56" t="s">
        <v>1364</v>
      </c>
      <c r="B559" s="56" t="s">
        <v>1333</v>
      </c>
      <c r="C559" s="56" t="s">
        <v>1671</v>
      </c>
      <c r="D559" s="56" t="s">
        <v>1482</v>
      </c>
      <c r="E559" s="56" t="s">
        <v>399</v>
      </c>
      <c r="F559" s="56" t="s">
        <v>1728</v>
      </c>
      <c r="G559" s="56" t="s">
        <v>1986</v>
      </c>
      <c r="H559" s="56" t="s">
        <v>1355</v>
      </c>
      <c r="I559" s="56" t="s">
        <v>1819</v>
      </c>
      <c r="J559" s="61">
        <v>0</v>
      </c>
      <c r="K559" s="61">
        <v>0</v>
      </c>
      <c r="L559" s="61">
        <v>0</v>
      </c>
      <c r="M559" s="61">
        <v>0</v>
      </c>
      <c r="N559" s="61">
        <v>0</v>
      </c>
      <c r="O559" s="61">
        <v>0</v>
      </c>
      <c r="P559" s="61">
        <v>0</v>
      </c>
      <c r="Q559" s="61">
        <v>0</v>
      </c>
      <c r="R559" s="61">
        <v>0</v>
      </c>
      <c r="S559" s="61">
        <v>0</v>
      </c>
      <c r="T559" s="61">
        <v>0</v>
      </c>
      <c r="U559" s="61">
        <v>0</v>
      </c>
      <c r="V559" s="61">
        <v>0</v>
      </c>
      <c r="W559" s="60">
        <v>0</v>
      </c>
      <c r="X559" s="60">
        <v>0</v>
      </c>
      <c r="Y559" s="60">
        <v>0</v>
      </c>
      <c r="Z559" s="60">
        <v>0</v>
      </c>
      <c r="AA559" s="60">
        <v>0</v>
      </c>
      <c r="AB559" s="60">
        <v>0</v>
      </c>
      <c r="AC559" s="60">
        <v>0</v>
      </c>
      <c r="AD559" s="61">
        <v>0</v>
      </c>
      <c r="AE559" s="60">
        <v>0</v>
      </c>
      <c r="AF559" s="60">
        <v>0</v>
      </c>
      <c r="AG559" s="60">
        <v>0</v>
      </c>
      <c r="AH559" s="60">
        <v>0</v>
      </c>
      <c r="AI559" s="61">
        <v>0</v>
      </c>
      <c r="AJ559" s="60">
        <v>0</v>
      </c>
      <c r="AK559" s="60">
        <v>0</v>
      </c>
      <c r="AL559" s="60">
        <v>0</v>
      </c>
      <c r="AM559" s="60">
        <v>0</v>
      </c>
      <c r="AN559" s="61">
        <v>0</v>
      </c>
      <c r="AO559" s="60">
        <v>0</v>
      </c>
    </row>
    <row r="560" spans="1:41" x14ac:dyDescent="0.15">
      <c r="A560" s="56" t="s">
        <v>1365</v>
      </c>
      <c r="B560" s="56" t="s">
        <v>1333</v>
      </c>
      <c r="C560" s="56" t="s">
        <v>1671</v>
      </c>
      <c r="D560" s="56" t="s">
        <v>1482</v>
      </c>
      <c r="E560" s="56" t="s">
        <v>399</v>
      </c>
      <c r="F560" s="56" t="s">
        <v>1728</v>
      </c>
      <c r="G560" s="56" t="s">
        <v>1986</v>
      </c>
      <c r="H560" s="56" t="s">
        <v>1355</v>
      </c>
      <c r="I560" s="56" t="s">
        <v>1820</v>
      </c>
      <c r="J560" s="61">
        <v>0</v>
      </c>
      <c r="K560" s="61">
        <v>0</v>
      </c>
      <c r="L560" s="61">
        <v>0</v>
      </c>
      <c r="M560" s="61">
        <v>0</v>
      </c>
      <c r="N560" s="61">
        <v>0</v>
      </c>
      <c r="O560" s="61">
        <v>0</v>
      </c>
      <c r="P560" s="61">
        <v>0</v>
      </c>
      <c r="Q560" s="61">
        <v>0</v>
      </c>
      <c r="R560" s="61">
        <v>0</v>
      </c>
      <c r="S560" s="61">
        <v>0</v>
      </c>
      <c r="T560" s="61">
        <v>0</v>
      </c>
      <c r="U560" s="61">
        <v>0</v>
      </c>
      <c r="V560" s="61">
        <v>0</v>
      </c>
      <c r="W560" s="60">
        <v>0</v>
      </c>
      <c r="X560" s="60">
        <v>0</v>
      </c>
      <c r="Y560" s="60">
        <v>0</v>
      </c>
      <c r="Z560" s="60">
        <v>0</v>
      </c>
      <c r="AA560" s="60">
        <v>0</v>
      </c>
      <c r="AB560" s="60">
        <v>0</v>
      </c>
      <c r="AC560" s="60">
        <v>0</v>
      </c>
      <c r="AD560" s="61">
        <v>0</v>
      </c>
      <c r="AE560" s="60">
        <v>0</v>
      </c>
      <c r="AF560" s="60">
        <v>0</v>
      </c>
      <c r="AG560" s="60">
        <v>0</v>
      </c>
      <c r="AH560" s="60">
        <v>0</v>
      </c>
      <c r="AI560" s="61">
        <v>0</v>
      </c>
      <c r="AJ560" s="60">
        <v>0</v>
      </c>
      <c r="AK560" s="60">
        <v>0</v>
      </c>
      <c r="AL560" s="60">
        <v>0</v>
      </c>
      <c r="AM560" s="60">
        <v>0</v>
      </c>
      <c r="AN560" s="61">
        <v>0</v>
      </c>
      <c r="AO560" s="60">
        <v>0</v>
      </c>
    </row>
    <row r="561" spans="1:41" x14ac:dyDescent="0.15">
      <c r="A561" s="56" t="s">
        <v>1366</v>
      </c>
      <c r="B561" s="56" t="s">
        <v>1333</v>
      </c>
      <c r="C561" s="56" t="s">
        <v>1671</v>
      </c>
      <c r="D561" s="56" t="s">
        <v>1482</v>
      </c>
      <c r="E561" s="56" t="s">
        <v>399</v>
      </c>
      <c r="F561" s="56" t="s">
        <v>1728</v>
      </c>
      <c r="G561" s="56" t="s">
        <v>1986</v>
      </c>
      <c r="H561" s="56" t="s">
        <v>1355</v>
      </c>
      <c r="I561" s="63" t="s">
        <v>1821</v>
      </c>
      <c r="J561" s="61">
        <v>0</v>
      </c>
      <c r="K561" s="61">
        <v>0</v>
      </c>
      <c r="L561" s="61">
        <v>0</v>
      </c>
      <c r="M561" s="61">
        <v>0</v>
      </c>
      <c r="N561" s="61">
        <v>0</v>
      </c>
      <c r="O561" s="61">
        <v>0</v>
      </c>
      <c r="P561" s="61">
        <v>0</v>
      </c>
      <c r="Q561" s="61">
        <v>0</v>
      </c>
      <c r="R561" s="61">
        <v>0</v>
      </c>
      <c r="S561" s="61">
        <v>0</v>
      </c>
      <c r="T561" s="61">
        <v>0</v>
      </c>
      <c r="U561" s="61">
        <v>0</v>
      </c>
      <c r="V561" s="61">
        <v>0</v>
      </c>
      <c r="W561" s="60">
        <v>0</v>
      </c>
      <c r="X561" s="60">
        <v>0</v>
      </c>
      <c r="Y561" s="60">
        <v>0</v>
      </c>
      <c r="Z561" s="60">
        <v>0</v>
      </c>
      <c r="AA561" s="60">
        <v>0</v>
      </c>
      <c r="AB561" s="60">
        <v>0</v>
      </c>
      <c r="AC561" s="60">
        <v>0</v>
      </c>
      <c r="AD561" s="61">
        <v>0</v>
      </c>
      <c r="AE561" s="60">
        <v>0</v>
      </c>
      <c r="AF561" s="60">
        <v>0</v>
      </c>
      <c r="AG561" s="60">
        <v>0</v>
      </c>
      <c r="AH561" s="60">
        <v>0</v>
      </c>
      <c r="AI561" s="61">
        <v>0</v>
      </c>
      <c r="AJ561" s="60">
        <v>0</v>
      </c>
      <c r="AK561" s="60">
        <v>0</v>
      </c>
      <c r="AL561" s="60">
        <v>0</v>
      </c>
      <c r="AM561" s="60">
        <v>0</v>
      </c>
      <c r="AN561" s="61">
        <v>0</v>
      </c>
      <c r="AO561" s="60">
        <v>0</v>
      </c>
    </row>
    <row r="562" spans="1:41" x14ac:dyDescent="0.15">
      <c r="A562" s="56" t="s">
        <v>1367</v>
      </c>
      <c r="B562" s="56" t="s">
        <v>1333</v>
      </c>
      <c r="C562" s="56" t="s">
        <v>1671</v>
      </c>
      <c r="D562" s="56" t="s">
        <v>1482</v>
      </c>
      <c r="E562" s="56" t="s">
        <v>399</v>
      </c>
      <c r="F562" s="56" t="s">
        <v>1728</v>
      </c>
      <c r="G562" s="56" t="s">
        <v>1986</v>
      </c>
      <c r="H562" s="56" t="s">
        <v>1355</v>
      </c>
      <c r="I562" s="56" t="s">
        <v>1822</v>
      </c>
      <c r="J562" s="61">
        <v>0</v>
      </c>
      <c r="K562" s="61">
        <v>0</v>
      </c>
      <c r="L562" s="61">
        <v>0</v>
      </c>
      <c r="M562" s="61">
        <v>0</v>
      </c>
      <c r="N562" s="61">
        <v>0</v>
      </c>
      <c r="O562" s="61">
        <v>0</v>
      </c>
      <c r="P562" s="61">
        <v>0</v>
      </c>
      <c r="Q562" s="61">
        <v>0</v>
      </c>
      <c r="R562" s="61">
        <v>0</v>
      </c>
      <c r="S562" s="61">
        <v>0</v>
      </c>
      <c r="T562" s="61">
        <v>0</v>
      </c>
      <c r="U562" s="61">
        <v>0</v>
      </c>
      <c r="V562" s="61">
        <v>0</v>
      </c>
      <c r="W562" s="60">
        <v>0</v>
      </c>
      <c r="X562" s="60">
        <v>0</v>
      </c>
      <c r="Y562" s="60">
        <v>0</v>
      </c>
      <c r="Z562" s="60">
        <v>0</v>
      </c>
      <c r="AA562" s="60">
        <v>0</v>
      </c>
      <c r="AB562" s="60">
        <v>0</v>
      </c>
      <c r="AC562" s="60">
        <v>0</v>
      </c>
      <c r="AD562" s="61">
        <v>0</v>
      </c>
      <c r="AE562" s="60">
        <v>0</v>
      </c>
      <c r="AF562" s="60">
        <v>0</v>
      </c>
      <c r="AG562" s="60">
        <v>0</v>
      </c>
      <c r="AH562" s="60">
        <v>0</v>
      </c>
      <c r="AI562" s="61">
        <v>0</v>
      </c>
      <c r="AJ562" s="60">
        <v>0</v>
      </c>
      <c r="AK562" s="60">
        <v>0</v>
      </c>
      <c r="AL562" s="60">
        <v>0</v>
      </c>
      <c r="AM562" s="60">
        <v>0</v>
      </c>
      <c r="AN562" s="61">
        <v>0</v>
      </c>
      <c r="AO562" s="60">
        <v>0</v>
      </c>
    </row>
    <row r="563" spans="1:41" x14ac:dyDescent="0.15">
      <c r="A563" s="56" t="s">
        <v>1368</v>
      </c>
      <c r="B563" s="56" t="s">
        <v>1333</v>
      </c>
      <c r="C563" s="56" t="s">
        <v>1671</v>
      </c>
      <c r="D563" s="56" t="s">
        <v>1482</v>
      </c>
      <c r="E563" s="56" t="s">
        <v>399</v>
      </c>
      <c r="F563" s="56" t="s">
        <v>1728</v>
      </c>
      <c r="G563" s="56" t="s">
        <v>1986</v>
      </c>
      <c r="H563" s="56" t="s">
        <v>1355</v>
      </c>
      <c r="I563" s="56" t="s">
        <v>1823</v>
      </c>
      <c r="J563" s="61">
        <v>0</v>
      </c>
      <c r="K563" s="61">
        <v>0</v>
      </c>
      <c r="L563" s="61">
        <v>0</v>
      </c>
      <c r="M563" s="61">
        <v>0</v>
      </c>
      <c r="N563" s="61">
        <v>0</v>
      </c>
      <c r="O563" s="61">
        <v>0</v>
      </c>
      <c r="P563" s="61">
        <v>0</v>
      </c>
      <c r="Q563" s="61">
        <v>0</v>
      </c>
      <c r="R563" s="61">
        <v>0</v>
      </c>
      <c r="S563" s="61">
        <v>0</v>
      </c>
      <c r="T563" s="61">
        <v>0</v>
      </c>
      <c r="U563" s="61">
        <v>0</v>
      </c>
      <c r="V563" s="61">
        <v>0</v>
      </c>
      <c r="W563" s="60">
        <v>0</v>
      </c>
      <c r="X563" s="60">
        <v>0</v>
      </c>
      <c r="Y563" s="60">
        <v>0</v>
      </c>
      <c r="Z563" s="60">
        <v>0</v>
      </c>
      <c r="AA563" s="60">
        <v>0</v>
      </c>
      <c r="AB563" s="60">
        <v>0</v>
      </c>
      <c r="AC563" s="60">
        <v>0</v>
      </c>
      <c r="AD563" s="61">
        <v>0</v>
      </c>
      <c r="AE563" s="60">
        <v>0</v>
      </c>
      <c r="AF563" s="60">
        <v>0</v>
      </c>
      <c r="AG563" s="60">
        <v>0</v>
      </c>
      <c r="AH563" s="60">
        <v>0</v>
      </c>
      <c r="AI563" s="61">
        <v>0</v>
      </c>
      <c r="AJ563" s="60">
        <v>0</v>
      </c>
      <c r="AK563" s="60">
        <v>0</v>
      </c>
      <c r="AL563" s="60">
        <v>0</v>
      </c>
      <c r="AM563" s="60">
        <v>0</v>
      </c>
      <c r="AN563" s="61">
        <v>0</v>
      </c>
      <c r="AO563" s="60">
        <v>0</v>
      </c>
    </row>
    <row r="564" spans="1:41" x14ac:dyDescent="0.15">
      <c r="A564" s="56" t="s">
        <v>1369</v>
      </c>
      <c r="B564" s="56" t="s">
        <v>1333</v>
      </c>
      <c r="C564" s="56" t="s">
        <v>1671</v>
      </c>
      <c r="D564" s="56" t="s">
        <v>1482</v>
      </c>
      <c r="E564" s="56" t="s">
        <v>399</v>
      </c>
      <c r="F564" s="56" t="s">
        <v>1728</v>
      </c>
      <c r="G564" s="56" t="s">
        <v>1986</v>
      </c>
      <c r="H564" s="56" t="s">
        <v>1355</v>
      </c>
      <c r="I564" s="56" t="s">
        <v>1824</v>
      </c>
      <c r="J564" s="61">
        <v>0</v>
      </c>
      <c r="K564" s="61">
        <v>0</v>
      </c>
      <c r="L564" s="61">
        <v>0</v>
      </c>
      <c r="M564" s="61">
        <v>0</v>
      </c>
      <c r="N564" s="61">
        <v>0</v>
      </c>
      <c r="O564" s="61">
        <v>0</v>
      </c>
      <c r="P564" s="61">
        <v>0</v>
      </c>
      <c r="Q564" s="61">
        <v>0</v>
      </c>
      <c r="R564" s="61">
        <v>0</v>
      </c>
      <c r="S564" s="61">
        <v>0</v>
      </c>
      <c r="T564" s="61">
        <v>0</v>
      </c>
      <c r="U564" s="61">
        <v>0</v>
      </c>
      <c r="V564" s="61">
        <v>0</v>
      </c>
      <c r="W564" s="60">
        <v>0</v>
      </c>
      <c r="X564" s="60">
        <v>0</v>
      </c>
      <c r="Y564" s="60">
        <v>0</v>
      </c>
      <c r="Z564" s="60">
        <v>0</v>
      </c>
      <c r="AA564" s="60">
        <v>0</v>
      </c>
      <c r="AB564" s="60">
        <v>0</v>
      </c>
      <c r="AC564" s="60">
        <v>0</v>
      </c>
      <c r="AD564" s="61">
        <v>0</v>
      </c>
      <c r="AE564" s="60">
        <v>0</v>
      </c>
      <c r="AF564" s="60">
        <v>0</v>
      </c>
      <c r="AG564" s="60">
        <v>0</v>
      </c>
      <c r="AH564" s="60">
        <v>0</v>
      </c>
      <c r="AI564" s="61">
        <v>0</v>
      </c>
      <c r="AJ564" s="60">
        <v>0</v>
      </c>
      <c r="AK564" s="60">
        <v>0</v>
      </c>
      <c r="AL564" s="60">
        <v>0</v>
      </c>
      <c r="AM564" s="60">
        <v>0</v>
      </c>
      <c r="AN564" s="61">
        <v>0</v>
      </c>
      <c r="AO564" s="60">
        <v>0</v>
      </c>
    </row>
    <row r="565" spans="1:41" x14ac:dyDescent="0.15">
      <c r="A565" s="56" t="s">
        <v>1370</v>
      </c>
      <c r="B565" s="56" t="s">
        <v>1333</v>
      </c>
      <c r="C565" s="56" t="s">
        <v>1671</v>
      </c>
      <c r="D565" s="56" t="s">
        <v>1482</v>
      </c>
      <c r="E565" s="56" t="s">
        <v>399</v>
      </c>
      <c r="F565" s="56" t="s">
        <v>1728</v>
      </c>
      <c r="G565" s="56" t="s">
        <v>1986</v>
      </c>
      <c r="H565" s="56" t="s">
        <v>1355</v>
      </c>
      <c r="I565" s="56" t="s">
        <v>1825</v>
      </c>
      <c r="J565" s="61">
        <v>0</v>
      </c>
      <c r="K565" s="61">
        <v>0</v>
      </c>
      <c r="L565" s="61">
        <v>0</v>
      </c>
      <c r="M565" s="61">
        <v>0</v>
      </c>
      <c r="N565" s="61">
        <v>0</v>
      </c>
      <c r="O565" s="61">
        <v>0</v>
      </c>
      <c r="P565" s="61">
        <v>0</v>
      </c>
      <c r="Q565" s="61">
        <v>0</v>
      </c>
      <c r="R565" s="61">
        <v>0</v>
      </c>
      <c r="S565" s="61">
        <v>0</v>
      </c>
      <c r="T565" s="61">
        <v>0</v>
      </c>
      <c r="U565" s="61">
        <v>0</v>
      </c>
      <c r="V565" s="61">
        <v>0</v>
      </c>
      <c r="W565" s="60">
        <v>0</v>
      </c>
      <c r="X565" s="60">
        <v>0</v>
      </c>
      <c r="Y565" s="60">
        <v>0</v>
      </c>
      <c r="Z565" s="60">
        <v>0</v>
      </c>
      <c r="AA565" s="60">
        <v>0</v>
      </c>
      <c r="AB565" s="60">
        <v>0</v>
      </c>
      <c r="AC565" s="60">
        <v>0</v>
      </c>
      <c r="AD565" s="61">
        <v>0</v>
      </c>
      <c r="AE565" s="60">
        <v>0</v>
      </c>
      <c r="AF565" s="60">
        <v>0</v>
      </c>
      <c r="AG565" s="60">
        <v>0</v>
      </c>
      <c r="AH565" s="60">
        <v>0</v>
      </c>
      <c r="AI565" s="61">
        <v>0</v>
      </c>
      <c r="AJ565" s="60">
        <v>0</v>
      </c>
      <c r="AK565" s="60">
        <v>0</v>
      </c>
      <c r="AL565" s="60">
        <v>0</v>
      </c>
      <c r="AM565" s="60">
        <v>0</v>
      </c>
      <c r="AN565" s="61">
        <v>0</v>
      </c>
      <c r="AO565" s="60">
        <v>0</v>
      </c>
    </row>
    <row r="566" spans="1:41" x14ac:dyDescent="0.15">
      <c r="A566" s="56" t="s">
        <v>1371</v>
      </c>
      <c r="B566" s="56" t="s">
        <v>1333</v>
      </c>
      <c r="C566" s="56" t="s">
        <v>1671</v>
      </c>
      <c r="D566" s="56" t="s">
        <v>1482</v>
      </c>
      <c r="E566" s="56" t="s">
        <v>399</v>
      </c>
      <c r="F566" s="56" t="s">
        <v>1728</v>
      </c>
      <c r="G566" s="56" t="s">
        <v>1986</v>
      </c>
      <c r="H566" s="56" t="s">
        <v>1355</v>
      </c>
      <c r="I566" s="56" t="s">
        <v>1826</v>
      </c>
      <c r="J566" s="61">
        <v>0</v>
      </c>
      <c r="K566" s="61">
        <v>0</v>
      </c>
      <c r="L566" s="61">
        <v>0</v>
      </c>
      <c r="M566" s="61">
        <v>0</v>
      </c>
      <c r="N566" s="61">
        <v>0</v>
      </c>
      <c r="O566" s="61">
        <v>0</v>
      </c>
      <c r="P566" s="61">
        <v>0</v>
      </c>
      <c r="Q566" s="61">
        <v>0</v>
      </c>
      <c r="R566" s="61">
        <v>0</v>
      </c>
      <c r="S566" s="61">
        <v>0</v>
      </c>
      <c r="T566" s="61">
        <v>0</v>
      </c>
      <c r="U566" s="61">
        <v>0</v>
      </c>
      <c r="V566" s="61">
        <v>0</v>
      </c>
      <c r="W566" s="60">
        <v>0</v>
      </c>
      <c r="X566" s="60">
        <v>0</v>
      </c>
      <c r="Y566" s="60">
        <v>0</v>
      </c>
      <c r="Z566" s="60">
        <v>0</v>
      </c>
      <c r="AA566" s="60">
        <v>0</v>
      </c>
      <c r="AB566" s="60">
        <v>0</v>
      </c>
      <c r="AC566" s="60">
        <v>0</v>
      </c>
      <c r="AD566" s="61">
        <v>0</v>
      </c>
      <c r="AE566" s="60">
        <v>0</v>
      </c>
      <c r="AF566" s="60">
        <v>0</v>
      </c>
      <c r="AG566" s="60">
        <v>0</v>
      </c>
      <c r="AH566" s="60">
        <v>0</v>
      </c>
      <c r="AI566" s="61">
        <v>0</v>
      </c>
      <c r="AJ566" s="60">
        <v>0</v>
      </c>
      <c r="AK566" s="60">
        <v>0</v>
      </c>
      <c r="AL566" s="60">
        <v>0</v>
      </c>
      <c r="AM566" s="60">
        <v>0</v>
      </c>
      <c r="AN566" s="61">
        <v>0</v>
      </c>
      <c r="AO566" s="60">
        <v>0</v>
      </c>
    </row>
    <row r="567" spans="1:41" x14ac:dyDescent="0.15">
      <c r="A567" s="56" t="s">
        <v>1372</v>
      </c>
      <c r="B567" s="56" t="s">
        <v>1333</v>
      </c>
      <c r="C567" s="56" t="s">
        <v>1671</v>
      </c>
      <c r="D567" s="56" t="s">
        <v>1482</v>
      </c>
      <c r="E567" s="56" t="s">
        <v>399</v>
      </c>
      <c r="F567" s="56" t="s">
        <v>1728</v>
      </c>
      <c r="G567" s="56" t="s">
        <v>1986</v>
      </c>
      <c r="H567" s="56" t="s">
        <v>1355</v>
      </c>
      <c r="I567" s="56" t="s">
        <v>1827</v>
      </c>
      <c r="J567" s="61">
        <v>0</v>
      </c>
      <c r="K567" s="61">
        <v>0</v>
      </c>
      <c r="L567" s="61">
        <v>0</v>
      </c>
      <c r="M567" s="61">
        <v>0</v>
      </c>
      <c r="N567" s="61">
        <v>0</v>
      </c>
      <c r="O567" s="61">
        <v>0</v>
      </c>
      <c r="P567" s="61">
        <v>0</v>
      </c>
      <c r="Q567" s="61">
        <v>0</v>
      </c>
      <c r="R567" s="61">
        <v>0</v>
      </c>
      <c r="S567" s="61">
        <v>0</v>
      </c>
      <c r="T567" s="61">
        <v>0</v>
      </c>
      <c r="U567" s="61">
        <v>0</v>
      </c>
      <c r="V567" s="61">
        <v>0</v>
      </c>
      <c r="W567" s="60">
        <v>0</v>
      </c>
      <c r="X567" s="60">
        <v>0</v>
      </c>
      <c r="Y567" s="60">
        <v>0</v>
      </c>
      <c r="Z567" s="60">
        <v>0</v>
      </c>
      <c r="AA567" s="60">
        <v>0</v>
      </c>
      <c r="AB567" s="60">
        <v>0</v>
      </c>
      <c r="AC567" s="60">
        <v>0</v>
      </c>
      <c r="AD567" s="61">
        <v>0</v>
      </c>
      <c r="AE567" s="60">
        <v>0</v>
      </c>
      <c r="AF567" s="60">
        <v>0</v>
      </c>
      <c r="AG567" s="60">
        <v>0</v>
      </c>
      <c r="AH567" s="60">
        <v>0</v>
      </c>
      <c r="AI567" s="61">
        <v>0</v>
      </c>
      <c r="AJ567" s="60">
        <v>0</v>
      </c>
      <c r="AK567" s="60">
        <v>0</v>
      </c>
      <c r="AL567" s="60">
        <v>0</v>
      </c>
      <c r="AM567" s="60">
        <v>0</v>
      </c>
      <c r="AN567" s="61">
        <v>0</v>
      </c>
      <c r="AO567" s="60">
        <v>0</v>
      </c>
    </row>
    <row r="568" spans="1:41" x14ac:dyDescent="0.15">
      <c r="A568" s="56" t="s">
        <v>1373</v>
      </c>
      <c r="B568" s="56" t="s">
        <v>1333</v>
      </c>
      <c r="C568" s="56" t="s">
        <v>1671</v>
      </c>
      <c r="D568" s="56" t="s">
        <v>1482</v>
      </c>
      <c r="E568" s="56" t="s">
        <v>399</v>
      </c>
      <c r="F568" s="56" t="s">
        <v>1728</v>
      </c>
      <c r="G568" s="56" t="s">
        <v>1986</v>
      </c>
      <c r="H568" s="56" t="s">
        <v>1355</v>
      </c>
      <c r="I568" s="56" t="s">
        <v>1828</v>
      </c>
      <c r="J568" s="61">
        <v>0</v>
      </c>
      <c r="K568" s="61">
        <v>0</v>
      </c>
      <c r="L568" s="61">
        <v>0</v>
      </c>
      <c r="M568" s="61">
        <v>0</v>
      </c>
      <c r="N568" s="61">
        <v>0</v>
      </c>
      <c r="O568" s="61">
        <v>0</v>
      </c>
      <c r="P568" s="61">
        <v>0</v>
      </c>
      <c r="Q568" s="61">
        <v>0</v>
      </c>
      <c r="R568" s="61">
        <v>0</v>
      </c>
      <c r="S568" s="61">
        <v>0</v>
      </c>
      <c r="T568" s="61">
        <v>0</v>
      </c>
      <c r="U568" s="61">
        <v>0</v>
      </c>
      <c r="V568" s="61">
        <v>0</v>
      </c>
      <c r="W568" s="60">
        <v>0</v>
      </c>
      <c r="X568" s="60">
        <v>0</v>
      </c>
      <c r="Y568" s="60">
        <v>0</v>
      </c>
      <c r="Z568" s="60">
        <v>0</v>
      </c>
      <c r="AA568" s="60">
        <v>0</v>
      </c>
      <c r="AB568" s="60">
        <v>0</v>
      </c>
      <c r="AC568" s="60">
        <v>0</v>
      </c>
      <c r="AD568" s="61">
        <v>0</v>
      </c>
      <c r="AE568" s="60">
        <v>0</v>
      </c>
      <c r="AF568" s="60">
        <v>0</v>
      </c>
      <c r="AG568" s="60">
        <v>0</v>
      </c>
      <c r="AH568" s="60">
        <v>0</v>
      </c>
      <c r="AI568" s="61">
        <v>0</v>
      </c>
      <c r="AJ568" s="60">
        <v>0</v>
      </c>
      <c r="AK568" s="60">
        <v>0</v>
      </c>
      <c r="AL568" s="60">
        <v>0</v>
      </c>
      <c r="AM568" s="60">
        <v>0</v>
      </c>
      <c r="AN568" s="61">
        <v>0</v>
      </c>
      <c r="AO568" s="60">
        <v>0</v>
      </c>
    </row>
    <row r="569" spans="1:41" x14ac:dyDescent="0.15">
      <c r="A569" s="56" t="s">
        <v>1374</v>
      </c>
      <c r="B569" s="56" t="s">
        <v>1333</v>
      </c>
      <c r="C569" s="56" t="s">
        <v>1671</v>
      </c>
      <c r="D569" s="56" t="s">
        <v>1482</v>
      </c>
      <c r="E569" s="56" t="s">
        <v>399</v>
      </c>
      <c r="F569" s="56" t="s">
        <v>1728</v>
      </c>
      <c r="G569" s="56" t="s">
        <v>1986</v>
      </c>
      <c r="H569" s="56" t="s">
        <v>1355</v>
      </c>
      <c r="I569" s="56" t="s">
        <v>1829</v>
      </c>
      <c r="J569" s="61">
        <v>0</v>
      </c>
      <c r="K569" s="61">
        <v>0</v>
      </c>
      <c r="L569" s="61">
        <v>0</v>
      </c>
      <c r="M569" s="61">
        <v>0</v>
      </c>
      <c r="N569" s="61">
        <v>0</v>
      </c>
      <c r="O569" s="61">
        <v>0</v>
      </c>
      <c r="P569" s="61">
        <v>0</v>
      </c>
      <c r="Q569" s="61">
        <v>0</v>
      </c>
      <c r="R569" s="61">
        <v>0</v>
      </c>
      <c r="S569" s="61">
        <v>0</v>
      </c>
      <c r="T569" s="61">
        <v>0</v>
      </c>
      <c r="U569" s="61">
        <v>0</v>
      </c>
      <c r="V569" s="61">
        <v>0</v>
      </c>
      <c r="W569" s="60">
        <v>0</v>
      </c>
      <c r="X569" s="60">
        <v>0</v>
      </c>
      <c r="Y569" s="60">
        <v>0</v>
      </c>
      <c r="Z569" s="60">
        <v>0</v>
      </c>
      <c r="AA569" s="60">
        <v>0</v>
      </c>
      <c r="AB569" s="60">
        <v>0</v>
      </c>
      <c r="AC569" s="60">
        <v>0</v>
      </c>
      <c r="AD569" s="61">
        <v>0</v>
      </c>
      <c r="AE569" s="60">
        <v>0</v>
      </c>
      <c r="AF569" s="60">
        <v>0</v>
      </c>
      <c r="AG569" s="60">
        <v>0</v>
      </c>
      <c r="AH569" s="60">
        <v>0</v>
      </c>
      <c r="AI569" s="61">
        <v>0</v>
      </c>
      <c r="AJ569" s="60">
        <v>0</v>
      </c>
      <c r="AK569" s="60">
        <v>0</v>
      </c>
      <c r="AL569" s="60">
        <v>0</v>
      </c>
      <c r="AM569" s="60">
        <v>0</v>
      </c>
      <c r="AN569" s="61">
        <v>0</v>
      </c>
      <c r="AO569" s="60">
        <v>0</v>
      </c>
    </row>
    <row r="570" spans="1:41" x14ac:dyDescent="0.15">
      <c r="A570" s="56" t="s">
        <v>1375</v>
      </c>
      <c r="B570" s="56" t="s">
        <v>1333</v>
      </c>
      <c r="C570" s="56" t="s">
        <v>1671</v>
      </c>
      <c r="D570" s="56" t="s">
        <v>1482</v>
      </c>
      <c r="E570" s="56" t="s">
        <v>399</v>
      </c>
      <c r="F570" s="56" t="s">
        <v>1728</v>
      </c>
      <c r="G570" s="56" t="s">
        <v>1986</v>
      </c>
      <c r="H570" s="56" t="s">
        <v>1355</v>
      </c>
      <c r="I570" s="56" t="s">
        <v>1830</v>
      </c>
      <c r="J570" s="61">
        <v>0</v>
      </c>
      <c r="K570" s="61">
        <v>0</v>
      </c>
      <c r="L570" s="61">
        <v>0</v>
      </c>
      <c r="M570" s="61">
        <v>0</v>
      </c>
      <c r="N570" s="61">
        <v>0</v>
      </c>
      <c r="O570" s="61">
        <v>0</v>
      </c>
      <c r="P570" s="61">
        <v>0</v>
      </c>
      <c r="Q570" s="61">
        <v>0</v>
      </c>
      <c r="R570" s="61">
        <v>0</v>
      </c>
      <c r="S570" s="61">
        <v>0</v>
      </c>
      <c r="T570" s="61">
        <v>0</v>
      </c>
      <c r="U570" s="61">
        <v>0</v>
      </c>
      <c r="V570" s="61">
        <v>0</v>
      </c>
      <c r="W570" s="60">
        <v>0</v>
      </c>
      <c r="X570" s="60">
        <v>0</v>
      </c>
      <c r="Y570" s="60">
        <v>0</v>
      </c>
      <c r="Z570" s="60">
        <v>0</v>
      </c>
      <c r="AA570" s="60">
        <v>0</v>
      </c>
      <c r="AB570" s="60">
        <v>0</v>
      </c>
      <c r="AC570" s="60">
        <v>0</v>
      </c>
      <c r="AD570" s="61">
        <v>0</v>
      </c>
      <c r="AE570" s="60">
        <v>0</v>
      </c>
      <c r="AF570" s="60">
        <v>0</v>
      </c>
      <c r="AG570" s="60">
        <v>0</v>
      </c>
      <c r="AH570" s="60">
        <v>0</v>
      </c>
      <c r="AI570" s="61">
        <v>0</v>
      </c>
      <c r="AJ570" s="60">
        <v>0</v>
      </c>
      <c r="AK570" s="60">
        <v>0</v>
      </c>
      <c r="AL570" s="60">
        <v>0</v>
      </c>
      <c r="AM570" s="60">
        <v>0</v>
      </c>
      <c r="AN570" s="61">
        <v>0</v>
      </c>
      <c r="AO570" s="60">
        <v>0</v>
      </c>
    </row>
    <row r="571" spans="1:41" x14ac:dyDescent="0.15">
      <c r="A571" s="56" t="s">
        <v>1753</v>
      </c>
      <c r="B571" s="56" t="s">
        <v>1333</v>
      </c>
      <c r="C571" s="56" t="s">
        <v>1671</v>
      </c>
      <c r="D571" s="56" t="s">
        <v>1482</v>
      </c>
      <c r="E571" s="56" t="s">
        <v>399</v>
      </c>
      <c r="F571" s="56" t="s">
        <v>1728</v>
      </c>
      <c r="G571" s="56" t="s">
        <v>1986</v>
      </c>
      <c r="H571" s="56" t="s">
        <v>1355</v>
      </c>
      <c r="I571" s="56" t="s">
        <v>1831</v>
      </c>
      <c r="J571" s="61">
        <v>0</v>
      </c>
      <c r="K571" s="61">
        <v>849281</v>
      </c>
      <c r="L571" s="61">
        <v>16624</v>
      </c>
      <c r="M571" s="61">
        <v>865905</v>
      </c>
      <c r="N571" s="61">
        <v>0</v>
      </c>
      <c r="O571" s="61">
        <v>0</v>
      </c>
      <c r="P571" s="61">
        <v>839667</v>
      </c>
      <c r="Q571" s="61">
        <v>4228</v>
      </c>
      <c r="R571" s="61">
        <v>843895</v>
      </c>
      <c r="S571" s="61">
        <v>0</v>
      </c>
      <c r="T571" s="61">
        <v>0</v>
      </c>
      <c r="U571" s="61">
        <v>2842</v>
      </c>
      <c r="V571" s="61">
        <v>2842</v>
      </c>
      <c r="W571" s="60">
        <v>98.867983600000002</v>
      </c>
      <c r="X571" s="60">
        <v>25.433108799999999</v>
      </c>
      <c r="Y571" s="60">
        <v>97.458150700000004</v>
      </c>
      <c r="Z571" s="60">
        <v>98.613359099999997</v>
      </c>
      <c r="AA571" s="60">
        <v>23.351413100000002</v>
      </c>
      <c r="AB571" s="60">
        <v>96.816680000000005</v>
      </c>
      <c r="AC571" s="60">
        <v>0.64147069999999928</v>
      </c>
      <c r="AD571" s="61">
        <v>852406</v>
      </c>
      <c r="AE571" s="60">
        <v>-0.99846789999999996</v>
      </c>
      <c r="AF571" s="60">
        <v>98.867983600000002</v>
      </c>
      <c r="AG571" s="60">
        <v>30.677695500000002</v>
      </c>
      <c r="AH571" s="60">
        <v>97.779072900000003</v>
      </c>
      <c r="AI571" s="61">
        <v>841053</v>
      </c>
      <c r="AJ571" s="60">
        <v>98.613359099999997</v>
      </c>
      <c r="AK571" s="60">
        <v>30.242159099999999</v>
      </c>
      <c r="AL571" s="60">
        <v>97.346181799999997</v>
      </c>
      <c r="AM571" s="60">
        <v>0.43289110000000619</v>
      </c>
      <c r="AN571" s="61">
        <v>847617</v>
      </c>
      <c r="AO571" s="60">
        <v>-0.77440640000000005</v>
      </c>
    </row>
    <row r="572" spans="1:41" x14ac:dyDescent="0.15">
      <c r="A572" s="56" t="s">
        <v>1754</v>
      </c>
      <c r="B572" s="56" t="s">
        <v>1333</v>
      </c>
      <c r="C572" s="56" t="s">
        <v>1671</v>
      </c>
      <c r="D572" s="56" t="s">
        <v>1482</v>
      </c>
      <c r="E572" s="56" t="s">
        <v>399</v>
      </c>
      <c r="F572" s="56" t="s">
        <v>1728</v>
      </c>
      <c r="G572" s="56" t="s">
        <v>1986</v>
      </c>
      <c r="H572" s="56" t="s">
        <v>1355</v>
      </c>
      <c r="I572" s="56" t="s">
        <v>1832</v>
      </c>
      <c r="J572" s="61">
        <v>0</v>
      </c>
      <c r="K572" s="61">
        <v>0</v>
      </c>
      <c r="L572" s="61">
        <v>0</v>
      </c>
      <c r="M572" s="61">
        <v>0</v>
      </c>
      <c r="N572" s="61">
        <v>0</v>
      </c>
      <c r="O572" s="61">
        <v>0</v>
      </c>
      <c r="P572" s="61">
        <v>0</v>
      </c>
      <c r="Q572" s="61">
        <v>0</v>
      </c>
      <c r="R572" s="61">
        <v>0</v>
      </c>
      <c r="S572" s="61">
        <v>0</v>
      </c>
      <c r="T572" s="61">
        <v>0</v>
      </c>
      <c r="U572" s="61">
        <v>0</v>
      </c>
      <c r="V572" s="61">
        <v>0</v>
      </c>
      <c r="W572" s="60">
        <v>0</v>
      </c>
      <c r="X572" s="60">
        <v>0</v>
      </c>
      <c r="Y572" s="60">
        <v>0</v>
      </c>
      <c r="Z572" s="60">
        <v>0</v>
      </c>
      <c r="AA572" s="60">
        <v>0</v>
      </c>
      <c r="AB572" s="60">
        <v>0</v>
      </c>
      <c r="AC572" s="60">
        <v>0</v>
      </c>
      <c r="AD572" s="61">
        <v>0</v>
      </c>
      <c r="AE572" s="60">
        <v>0</v>
      </c>
      <c r="AF572" s="60">
        <v>0</v>
      </c>
      <c r="AG572" s="60">
        <v>0</v>
      </c>
      <c r="AH572" s="60">
        <v>0</v>
      </c>
      <c r="AI572" s="61">
        <v>0</v>
      </c>
      <c r="AJ572" s="60">
        <v>0</v>
      </c>
      <c r="AK572" s="60">
        <v>0</v>
      </c>
      <c r="AL572" s="60">
        <v>0</v>
      </c>
      <c r="AM572" s="60">
        <v>0</v>
      </c>
      <c r="AN572" s="61">
        <v>0</v>
      </c>
      <c r="AO572" s="60">
        <v>0</v>
      </c>
    </row>
    <row r="573" spans="1:41" x14ac:dyDescent="0.15">
      <c r="A573" s="56" t="s">
        <v>1845</v>
      </c>
      <c r="B573" s="56" t="s">
        <v>1333</v>
      </c>
      <c r="C573" s="56" t="s">
        <v>1671</v>
      </c>
      <c r="D573" s="56" t="s">
        <v>1482</v>
      </c>
      <c r="E573" s="56" t="s">
        <v>399</v>
      </c>
      <c r="F573" s="56" t="s">
        <v>1728</v>
      </c>
      <c r="G573" s="56" t="s">
        <v>1986</v>
      </c>
      <c r="H573" s="56" t="s">
        <v>1355</v>
      </c>
      <c r="I573" s="56" t="s">
        <v>1834</v>
      </c>
      <c r="J573" s="61">
        <v>0</v>
      </c>
      <c r="K573" s="61">
        <v>0</v>
      </c>
      <c r="L573" s="61">
        <v>0</v>
      </c>
      <c r="M573" s="61">
        <v>0</v>
      </c>
      <c r="N573" s="61">
        <v>0</v>
      </c>
      <c r="O573" s="61">
        <v>0</v>
      </c>
      <c r="P573" s="61">
        <v>0</v>
      </c>
      <c r="Q573" s="61">
        <v>0</v>
      </c>
      <c r="R573" s="61">
        <v>0</v>
      </c>
      <c r="S573" s="61">
        <v>0</v>
      </c>
      <c r="T573" s="61">
        <v>0</v>
      </c>
      <c r="U573" s="61">
        <v>0</v>
      </c>
      <c r="V573" s="61">
        <v>0</v>
      </c>
      <c r="W573" s="60">
        <v>0</v>
      </c>
      <c r="X573" s="60">
        <v>0</v>
      </c>
      <c r="Y573" s="60">
        <v>0</v>
      </c>
      <c r="Z573" s="60">
        <v>0</v>
      </c>
      <c r="AA573" s="60">
        <v>0</v>
      </c>
      <c r="AB573" s="60">
        <v>0</v>
      </c>
      <c r="AC573" s="60">
        <v>0</v>
      </c>
      <c r="AD573" s="61">
        <v>0</v>
      </c>
      <c r="AE573" s="60">
        <v>0</v>
      </c>
      <c r="AF573" s="60">
        <v>0</v>
      </c>
      <c r="AG573" s="60">
        <v>0</v>
      </c>
      <c r="AH573" s="60">
        <v>0</v>
      </c>
      <c r="AI573" s="61">
        <v>0</v>
      </c>
      <c r="AJ573" s="60">
        <v>0</v>
      </c>
      <c r="AK573" s="60">
        <v>0</v>
      </c>
      <c r="AL573" s="60">
        <v>0</v>
      </c>
      <c r="AM573" s="60">
        <v>0</v>
      </c>
      <c r="AN573" s="61">
        <v>0</v>
      </c>
      <c r="AO573" s="60">
        <v>0</v>
      </c>
    </row>
    <row r="574" spans="1:41" x14ac:dyDescent="0.15">
      <c r="A574" s="56" t="s">
        <v>253</v>
      </c>
      <c r="B574" s="56" t="s">
        <v>1333</v>
      </c>
      <c r="C574" s="56" t="s">
        <v>1671</v>
      </c>
      <c r="D574" s="56" t="s">
        <v>1482</v>
      </c>
      <c r="E574" s="56" t="s">
        <v>399</v>
      </c>
      <c r="F574" s="56" t="s">
        <v>1728</v>
      </c>
      <c r="G574" s="56" t="s">
        <v>1986</v>
      </c>
      <c r="H574" s="56" t="s">
        <v>1376</v>
      </c>
      <c r="I574" s="56" t="s">
        <v>1876</v>
      </c>
      <c r="J574" s="61">
        <v>0</v>
      </c>
      <c r="K574" s="61">
        <v>222718</v>
      </c>
      <c r="L574" s="61">
        <v>13354</v>
      </c>
      <c r="M574" s="61">
        <v>236072</v>
      </c>
      <c r="N574" s="61">
        <v>0</v>
      </c>
      <c r="O574" s="61">
        <v>0</v>
      </c>
      <c r="P574" s="61">
        <v>216089</v>
      </c>
      <c r="Q574" s="61">
        <v>2929</v>
      </c>
      <c r="R574" s="61">
        <v>219018</v>
      </c>
      <c r="S574" s="61">
        <v>0</v>
      </c>
      <c r="T574" s="61">
        <v>27</v>
      </c>
      <c r="U574" s="61">
        <v>1016</v>
      </c>
      <c r="V574" s="61">
        <v>1043</v>
      </c>
      <c r="W574" s="60">
        <v>97.023590400000003</v>
      </c>
      <c r="X574" s="60">
        <v>21.933503100000003</v>
      </c>
      <c r="Y574" s="60">
        <v>92.775932800000007</v>
      </c>
      <c r="Z574" s="60">
        <v>97.537485000000004</v>
      </c>
      <c r="AA574" s="60">
        <v>18.582873199999998</v>
      </c>
      <c r="AB574" s="60">
        <v>91.62977570000001</v>
      </c>
      <c r="AC574" s="60">
        <v>1.1461570999999964</v>
      </c>
      <c r="AD574" s="61">
        <v>226233</v>
      </c>
      <c r="AE574" s="60">
        <v>-3.1891899000000001</v>
      </c>
      <c r="AF574" s="60">
        <v>97.035353900000004</v>
      </c>
      <c r="AG574" s="60">
        <v>23.739666100000001</v>
      </c>
      <c r="AH574" s="60">
        <v>93.187649199999996</v>
      </c>
      <c r="AI574" s="61">
        <v>217975</v>
      </c>
      <c r="AJ574" s="60">
        <v>97.537485000000004</v>
      </c>
      <c r="AK574" s="60">
        <v>18.582873199999998</v>
      </c>
      <c r="AL574" s="60">
        <v>91.62977570000001</v>
      </c>
      <c r="AM574" s="60">
        <v>1.5578734999999853</v>
      </c>
      <c r="AN574" s="61">
        <v>226233</v>
      </c>
      <c r="AO574" s="60">
        <v>-3.6502189999999999</v>
      </c>
    </row>
    <row r="575" spans="1:41" x14ac:dyDescent="0.15">
      <c r="A575" s="56" t="s">
        <v>254</v>
      </c>
      <c r="B575" s="56" t="s">
        <v>1333</v>
      </c>
      <c r="C575" s="56" t="s">
        <v>1671</v>
      </c>
      <c r="D575" s="56" t="s">
        <v>1482</v>
      </c>
      <c r="E575" s="56" t="s">
        <v>399</v>
      </c>
      <c r="F575" s="56" t="s">
        <v>1728</v>
      </c>
      <c r="G575" s="56" t="s">
        <v>1986</v>
      </c>
      <c r="H575" s="56" t="s">
        <v>1376</v>
      </c>
      <c r="I575" s="56" t="s">
        <v>1877</v>
      </c>
      <c r="J575" s="61">
        <v>0</v>
      </c>
      <c r="K575" s="61">
        <v>222718</v>
      </c>
      <c r="L575" s="61">
        <v>13354</v>
      </c>
      <c r="M575" s="61">
        <v>236072</v>
      </c>
      <c r="N575" s="61">
        <v>0</v>
      </c>
      <c r="O575" s="61">
        <v>0</v>
      </c>
      <c r="P575" s="61">
        <v>216089</v>
      </c>
      <c r="Q575" s="61">
        <v>2929</v>
      </c>
      <c r="R575" s="61">
        <v>219018</v>
      </c>
      <c r="S575" s="61">
        <v>0</v>
      </c>
      <c r="T575" s="61">
        <v>27</v>
      </c>
      <c r="U575" s="61">
        <v>1016</v>
      </c>
      <c r="V575" s="61">
        <v>1043</v>
      </c>
      <c r="W575" s="60">
        <v>97.023590400000003</v>
      </c>
      <c r="X575" s="60">
        <v>21.933503100000003</v>
      </c>
      <c r="Y575" s="60">
        <v>92.775932800000007</v>
      </c>
      <c r="Z575" s="60">
        <v>97.537485000000004</v>
      </c>
      <c r="AA575" s="60">
        <v>18.582873199999998</v>
      </c>
      <c r="AB575" s="60">
        <v>91.62977570000001</v>
      </c>
      <c r="AC575" s="60">
        <v>1.1461570999999964</v>
      </c>
      <c r="AD575" s="61">
        <v>226233</v>
      </c>
      <c r="AE575" s="60">
        <v>-3.1891899000000001</v>
      </c>
      <c r="AF575" s="60">
        <v>97.035353900000004</v>
      </c>
      <c r="AG575" s="60">
        <v>23.739666100000001</v>
      </c>
      <c r="AH575" s="60">
        <v>93.187649199999996</v>
      </c>
      <c r="AI575" s="61">
        <v>217975</v>
      </c>
      <c r="AJ575" s="60">
        <v>97.537485000000004</v>
      </c>
      <c r="AK575" s="60">
        <v>18.582873199999998</v>
      </c>
      <c r="AL575" s="60">
        <v>91.62977570000001</v>
      </c>
      <c r="AM575" s="60">
        <v>1.5578734999999853</v>
      </c>
      <c r="AN575" s="61">
        <v>226233</v>
      </c>
      <c r="AO575" s="60">
        <v>-3.6502189999999999</v>
      </c>
    </row>
    <row r="576" spans="1:41" x14ac:dyDescent="0.15">
      <c r="A576" s="56" t="s">
        <v>255</v>
      </c>
      <c r="B576" s="56" t="s">
        <v>1333</v>
      </c>
      <c r="C576" s="56" t="s">
        <v>1671</v>
      </c>
      <c r="D576" s="56" t="s">
        <v>1482</v>
      </c>
      <c r="E576" s="56" t="s">
        <v>399</v>
      </c>
      <c r="F576" s="56" t="s">
        <v>1728</v>
      </c>
      <c r="G576" s="56" t="s">
        <v>1986</v>
      </c>
      <c r="H576" s="56" t="s">
        <v>1376</v>
      </c>
      <c r="I576" s="56" t="s">
        <v>1878</v>
      </c>
      <c r="J576" s="61">
        <v>0</v>
      </c>
      <c r="K576" s="61">
        <v>59338</v>
      </c>
      <c r="L576" s="61">
        <v>2610</v>
      </c>
      <c r="M576" s="61">
        <v>61948</v>
      </c>
      <c r="N576" s="61">
        <v>0</v>
      </c>
      <c r="O576" s="61">
        <v>0</v>
      </c>
      <c r="P576" s="61">
        <v>55218</v>
      </c>
      <c r="Q576" s="61">
        <v>767</v>
      </c>
      <c r="R576" s="61">
        <v>55985</v>
      </c>
      <c r="S576" s="61">
        <v>0</v>
      </c>
      <c r="T576" s="61">
        <v>0</v>
      </c>
      <c r="U576" s="61">
        <v>0</v>
      </c>
      <c r="V576" s="61">
        <v>0</v>
      </c>
      <c r="W576" s="60">
        <v>93.056725900000004</v>
      </c>
      <c r="X576" s="60">
        <v>29.3869732</v>
      </c>
      <c r="Y576" s="60">
        <v>90.374184799999995</v>
      </c>
      <c r="Z576" s="60">
        <v>96.442840799999999</v>
      </c>
      <c r="AA576" s="60">
        <v>38.0722892</v>
      </c>
      <c r="AB576" s="60">
        <v>94.275617300000008</v>
      </c>
      <c r="AC576" s="60">
        <v>-3.9014325000000127</v>
      </c>
      <c r="AD576" s="61">
        <v>63225</v>
      </c>
      <c r="AE576" s="60">
        <v>-11.451166499999999</v>
      </c>
      <c r="AF576" s="60">
        <v>93.056725900000004</v>
      </c>
      <c r="AG576" s="60">
        <v>29.3869732</v>
      </c>
      <c r="AH576" s="60">
        <v>90.374184799999995</v>
      </c>
      <c r="AI576" s="61">
        <v>55985</v>
      </c>
      <c r="AJ576" s="60">
        <v>96.442840799999999</v>
      </c>
      <c r="AK576" s="60">
        <v>38.0722892</v>
      </c>
      <c r="AL576" s="60">
        <v>94.275617300000008</v>
      </c>
      <c r="AM576" s="60">
        <v>-3.9014325000000127</v>
      </c>
      <c r="AN576" s="61">
        <v>63225</v>
      </c>
      <c r="AO576" s="60">
        <v>-11.451166499999999</v>
      </c>
    </row>
    <row r="577" spans="1:41" x14ac:dyDescent="0.15">
      <c r="A577" s="56" t="s">
        <v>256</v>
      </c>
      <c r="B577" s="56" t="s">
        <v>1333</v>
      </c>
      <c r="C577" s="56" t="s">
        <v>1671</v>
      </c>
      <c r="D577" s="56" t="s">
        <v>1482</v>
      </c>
      <c r="E577" s="56" t="s">
        <v>399</v>
      </c>
      <c r="F577" s="56" t="s">
        <v>1728</v>
      </c>
      <c r="G577" s="56" t="s">
        <v>1986</v>
      </c>
      <c r="H577" s="56" t="s">
        <v>1376</v>
      </c>
      <c r="I577" s="56" t="s">
        <v>1879</v>
      </c>
      <c r="J577" s="61">
        <v>0</v>
      </c>
      <c r="K577" s="61">
        <v>52681</v>
      </c>
      <c r="L577" s="61">
        <v>2551</v>
      </c>
      <c r="M577" s="61">
        <v>55232</v>
      </c>
      <c r="N577" s="61">
        <v>0</v>
      </c>
      <c r="O577" s="61">
        <v>0</v>
      </c>
      <c r="P577" s="61">
        <v>48736</v>
      </c>
      <c r="Q577" s="61">
        <v>708</v>
      </c>
      <c r="R577" s="61">
        <v>49444</v>
      </c>
      <c r="S577" s="61">
        <v>0</v>
      </c>
      <c r="T577" s="61">
        <v>0</v>
      </c>
      <c r="U577" s="61">
        <v>0</v>
      </c>
      <c r="V577" s="61">
        <v>0</v>
      </c>
      <c r="W577" s="60">
        <v>92.511531700000006</v>
      </c>
      <c r="X577" s="60">
        <v>27.753822</v>
      </c>
      <c r="Y577" s="60">
        <v>89.520567799999995</v>
      </c>
      <c r="Z577" s="60">
        <v>96.388289400000005</v>
      </c>
      <c r="AA577" s="60">
        <v>31.890459399999997</v>
      </c>
      <c r="AB577" s="60">
        <v>93.942996899999997</v>
      </c>
      <c r="AC577" s="60">
        <v>-4.4224291000000022</v>
      </c>
      <c r="AD577" s="61">
        <v>56099</v>
      </c>
      <c r="AE577" s="60">
        <v>-11.8629566</v>
      </c>
      <c r="AF577" s="60">
        <v>92.511531700000006</v>
      </c>
      <c r="AG577" s="60">
        <v>27.753822</v>
      </c>
      <c r="AH577" s="60">
        <v>89.520567799999995</v>
      </c>
      <c r="AI577" s="61">
        <v>49444</v>
      </c>
      <c r="AJ577" s="60">
        <v>96.388289400000005</v>
      </c>
      <c r="AK577" s="60">
        <v>31.890459399999997</v>
      </c>
      <c r="AL577" s="60">
        <v>93.942996899999997</v>
      </c>
      <c r="AM577" s="60">
        <v>-4.4224291000000022</v>
      </c>
      <c r="AN577" s="61">
        <v>56099</v>
      </c>
      <c r="AO577" s="60">
        <v>-11.8629566</v>
      </c>
    </row>
    <row r="578" spans="1:41" x14ac:dyDescent="0.15">
      <c r="A578" s="56" t="s">
        <v>257</v>
      </c>
      <c r="B578" s="56" t="s">
        <v>1333</v>
      </c>
      <c r="C578" s="56" t="s">
        <v>1671</v>
      </c>
      <c r="D578" s="56" t="s">
        <v>1482</v>
      </c>
      <c r="E578" s="56" t="s">
        <v>399</v>
      </c>
      <c r="F578" s="56" t="s">
        <v>1728</v>
      </c>
      <c r="G578" s="56" t="s">
        <v>1986</v>
      </c>
      <c r="H578" s="56" t="s">
        <v>1376</v>
      </c>
      <c r="I578" s="56" t="s">
        <v>1880</v>
      </c>
      <c r="J578" s="61">
        <v>0</v>
      </c>
      <c r="K578" s="61">
        <v>2251</v>
      </c>
      <c r="L578" s="61">
        <v>102</v>
      </c>
      <c r="M578" s="61">
        <v>2353</v>
      </c>
      <c r="N578" s="61">
        <v>0</v>
      </c>
      <c r="O578" s="61">
        <v>0</v>
      </c>
      <c r="P578" s="61">
        <v>1949</v>
      </c>
      <c r="Q578" s="61">
        <v>28</v>
      </c>
      <c r="R578" s="61">
        <v>1977</v>
      </c>
      <c r="S578" s="61">
        <v>0</v>
      </c>
      <c r="T578" s="61">
        <v>0</v>
      </c>
      <c r="U578" s="61">
        <v>0</v>
      </c>
      <c r="V578" s="61">
        <v>0</v>
      </c>
      <c r="W578" s="60">
        <v>86.583740599999999</v>
      </c>
      <c r="X578" s="60">
        <v>27.450980400000002</v>
      </c>
      <c r="Y578" s="60">
        <v>84.020399499999996</v>
      </c>
      <c r="Z578" s="60">
        <v>96.388163599999999</v>
      </c>
      <c r="AA578" s="60">
        <v>31.868131900000002</v>
      </c>
      <c r="AB578" s="60">
        <v>93.930514899999991</v>
      </c>
      <c r="AC578" s="60">
        <v>-9.9101153999999951</v>
      </c>
      <c r="AD578" s="61">
        <v>2244</v>
      </c>
      <c r="AE578" s="60">
        <v>-11.8983957</v>
      </c>
      <c r="AF578" s="60">
        <v>86.583740599999999</v>
      </c>
      <c r="AG578" s="60">
        <v>27.450980400000002</v>
      </c>
      <c r="AH578" s="60">
        <v>84.020399499999996</v>
      </c>
      <c r="AI578" s="61">
        <v>1977</v>
      </c>
      <c r="AJ578" s="60">
        <v>96.388163599999999</v>
      </c>
      <c r="AK578" s="60">
        <v>31.868131900000002</v>
      </c>
      <c r="AL578" s="60">
        <v>93.930514899999991</v>
      </c>
      <c r="AM578" s="60">
        <v>-9.9101153999999951</v>
      </c>
      <c r="AN578" s="61">
        <v>2244</v>
      </c>
      <c r="AO578" s="60">
        <v>-11.8983957</v>
      </c>
    </row>
    <row r="579" spans="1:41" x14ac:dyDescent="0.15">
      <c r="A579" s="56" t="s">
        <v>258</v>
      </c>
      <c r="B579" s="56" t="s">
        <v>1333</v>
      </c>
      <c r="C579" s="56" t="s">
        <v>1671</v>
      </c>
      <c r="D579" s="56" t="s">
        <v>1482</v>
      </c>
      <c r="E579" s="56" t="s">
        <v>399</v>
      </c>
      <c r="F579" s="56" t="s">
        <v>1728</v>
      </c>
      <c r="G579" s="56" t="s">
        <v>1986</v>
      </c>
      <c r="H579" s="56" t="s">
        <v>1376</v>
      </c>
      <c r="I579" s="56" t="s">
        <v>1881</v>
      </c>
      <c r="J579" s="61">
        <v>0</v>
      </c>
      <c r="K579" s="61">
        <v>50430</v>
      </c>
      <c r="L579" s="61">
        <v>2449</v>
      </c>
      <c r="M579" s="61">
        <v>52879</v>
      </c>
      <c r="N579" s="61">
        <v>0</v>
      </c>
      <c r="O579" s="61">
        <v>0</v>
      </c>
      <c r="P579" s="61">
        <v>46787</v>
      </c>
      <c r="Q579" s="61">
        <v>680</v>
      </c>
      <c r="R579" s="61">
        <v>47467</v>
      </c>
      <c r="S579" s="61">
        <v>0</v>
      </c>
      <c r="T579" s="61">
        <v>0</v>
      </c>
      <c r="U579" s="61">
        <v>0</v>
      </c>
      <c r="V579" s="61">
        <v>0</v>
      </c>
      <c r="W579" s="60">
        <v>92.776125300000004</v>
      </c>
      <c r="X579" s="60">
        <v>27.766435299999998</v>
      </c>
      <c r="Y579" s="60">
        <v>89.765313300000003</v>
      </c>
      <c r="Z579" s="60">
        <v>96.388294599999995</v>
      </c>
      <c r="AA579" s="60">
        <v>31.891394399999999</v>
      </c>
      <c r="AB579" s="60">
        <v>93.943517</v>
      </c>
      <c r="AC579" s="60">
        <v>-4.1782036999999974</v>
      </c>
      <c r="AD579" s="61">
        <v>53855</v>
      </c>
      <c r="AE579" s="60">
        <v>-11.861479900000001</v>
      </c>
      <c r="AF579" s="60">
        <v>92.776125300000004</v>
      </c>
      <c r="AG579" s="60">
        <v>27.766435299999998</v>
      </c>
      <c r="AH579" s="60">
        <v>89.765313300000003</v>
      </c>
      <c r="AI579" s="61">
        <v>47467</v>
      </c>
      <c r="AJ579" s="60">
        <v>96.388294599999995</v>
      </c>
      <c r="AK579" s="60">
        <v>31.891394399999999</v>
      </c>
      <c r="AL579" s="60">
        <v>93.943517</v>
      </c>
      <c r="AM579" s="60">
        <v>-4.1782036999999974</v>
      </c>
      <c r="AN579" s="61">
        <v>53855</v>
      </c>
      <c r="AO579" s="60">
        <v>-11.861479900000001</v>
      </c>
    </row>
    <row r="580" spans="1:41" x14ac:dyDescent="0.15">
      <c r="A580" s="56" t="s">
        <v>259</v>
      </c>
      <c r="B580" s="56" t="s">
        <v>1333</v>
      </c>
      <c r="C580" s="56" t="s">
        <v>1671</v>
      </c>
      <c r="D580" s="56" t="s">
        <v>1482</v>
      </c>
      <c r="E580" s="56" t="s">
        <v>399</v>
      </c>
      <c r="F580" s="56" t="s">
        <v>1728</v>
      </c>
      <c r="G580" s="56" t="s">
        <v>1986</v>
      </c>
      <c r="H580" s="56" t="s">
        <v>1376</v>
      </c>
      <c r="I580" s="56" t="s">
        <v>1882</v>
      </c>
      <c r="J580" s="61">
        <v>0</v>
      </c>
      <c r="K580" s="61">
        <v>1056</v>
      </c>
      <c r="L580" s="61">
        <v>0</v>
      </c>
      <c r="M580" s="61">
        <v>1056</v>
      </c>
      <c r="N580" s="61">
        <v>0</v>
      </c>
      <c r="O580" s="61">
        <v>0</v>
      </c>
      <c r="P580" s="61">
        <v>1056</v>
      </c>
      <c r="Q580" s="61">
        <v>0</v>
      </c>
      <c r="R580" s="61">
        <v>1056</v>
      </c>
      <c r="S580" s="61">
        <v>0</v>
      </c>
      <c r="T580" s="61">
        <v>0</v>
      </c>
      <c r="U580" s="61">
        <v>0</v>
      </c>
      <c r="V580" s="61">
        <v>0</v>
      </c>
      <c r="W580" s="60">
        <v>100</v>
      </c>
      <c r="X580" s="60">
        <v>0</v>
      </c>
      <c r="Y580" s="60">
        <v>100</v>
      </c>
      <c r="Z580" s="60">
        <v>100</v>
      </c>
      <c r="AA580" s="60">
        <v>0</v>
      </c>
      <c r="AB580" s="60">
        <v>100</v>
      </c>
      <c r="AC580" s="60">
        <v>0</v>
      </c>
      <c r="AD580" s="61">
        <v>393</v>
      </c>
      <c r="AE580" s="60">
        <v>168.7022901</v>
      </c>
      <c r="AF580" s="60">
        <v>100</v>
      </c>
      <c r="AG580" s="60">
        <v>0</v>
      </c>
      <c r="AH580" s="60">
        <v>100</v>
      </c>
      <c r="AI580" s="61">
        <v>1056</v>
      </c>
      <c r="AJ580" s="60">
        <v>100</v>
      </c>
      <c r="AK580" s="60">
        <v>0</v>
      </c>
      <c r="AL580" s="60">
        <v>100</v>
      </c>
      <c r="AM580" s="60">
        <v>0</v>
      </c>
      <c r="AN580" s="61">
        <v>393</v>
      </c>
      <c r="AO580" s="60">
        <v>168.7022901</v>
      </c>
    </row>
    <row r="581" spans="1:41" x14ac:dyDescent="0.15">
      <c r="A581" s="56" t="s">
        <v>260</v>
      </c>
      <c r="B581" s="56" t="s">
        <v>1333</v>
      </c>
      <c r="C581" s="56" t="s">
        <v>1671</v>
      </c>
      <c r="D581" s="56" t="s">
        <v>1482</v>
      </c>
      <c r="E581" s="56" t="s">
        <v>399</v>
      </c>
      <c r="F581" s="56" t="s">
        <v>1728</v>
      </c>
      <c r="G581" s="56" t="s">
        <v>1986</v>
      </c>
      <c r="H581" s="56" t="s">
        <v>1376</v>
      </c>
      <c r="I581" s="56" t="s">
        <v>1883</v>
      </c>
      <c r="J581" s="61">
        <v>0</v>
      </c>
      <c r="K581" s="61">
        <v>6657</v>
      </c>
      <c r="L581" s="61">
        <v>59</v>
      </c>
      <c r="M581" s="61">
        <v>6716</v>
      </c>
      <c r="N581" s="61">
        <v>0</v>
      </c>
      <c r="O581" s="61">
        <v>0</v>
      </c>
      <c r="P581" s="61">
        <v>6482</v>
      </c>
      <c r="Q581" s="61">
        <v>59</v>
      </c>
      <c r="R581" s="61">
        <v>6541</v>
      </c>
      <c r="S581" s="61">
        <v>0</v>
      </c>
      <c r="T581" s="61">
        <v>0</v>
      </c>
      <c r="U581" s="61">
        <v>0</v>
      </c>
      <c r="V581" s="61">
        <v>0</v>
      </c>
      <c r="W581" s="60">
        <v>97.371188200000006</v>
      </c>
      <c r="X581" s="60">
        <v>100</v>
      </c>
      <c r="Y581" s="60">
        <v>97.3942823</v>
      </c>
      <c r="Z581" s="60">
        <v>96.882898100000006</v>
      </c>
      <c r="AA581" s="60">
        <v>100</v>
      </c>
      <c r="AB581" s="60">
        <v>96.978769700000001</v>
      </c>
      <c r="AC581" s="60">
        <v>0.41551259999999957</v>
      </c>
      <c r="AD581" s="61">
        <v>7126</v>
      </c>
      <c r="AE581" s="60">
        <v>-8.2093740999999998</v>
      </c>
      <c r="AF581" s="60">
        <v>97.371188200000006</v>
      </c>
      <c r="AG581" s="60">
        <v>100</v>
      </c>
      <c r="AH581" s="60">
        <v>97.3942823</v>
      </c>
      <c r="AI581" s="61">
        <v>6541</v>
      </c>
      <c r="AJ581" s="60">
        <v>96.882898100000006</v>
      </c>
      <c r="AK581" s="60">
        <v>100</v>
      </c>
      <c r="AL581" s="60">
        <v>96.978769700000001</v>
      </c>
      <c r="AM581" s="60">
        <v>0.41551259999999957</v>
      </c>
      <c r="AN581" s="61">
        <v>7126</v>
      </c>
      <c r="AO581" s="60">
        <v>-8.2093740999999998</v>
      </c>
    </row>
    <row r="582" spans="1:41" x14ac:dyDescent="0.15">
      <c r="A582" s="56" t="s">
        <v>261</v>
      </c>
      <c r="B582" s="56" t="s">
        <v>1333</v>
      </c>
      <c r="C582" s="56" t="s">
        <v>1671</v>
      </c>
      <c r="D582" s="56" t="s">
        <v>1482</v>
      </c>
      <c r="E582" s="56" t="s">
        <v>399</v>
      </c>
      <c r="F582" s="56" t="s">
        <v>1728</v>
      </c>
      <c r="G582" s="56" t="s">
        <v>1986</v>
      </c>
      <c r="H582" s="56" t="s">
        <v>1376</v>
      </c>
      <c r="I582" s="56" t="s">
        <v>1884</v>
      </c>
      <c r="J582" s="61">
        <v>0</v>
      </c>
      <c r="K582" s="61">
        <v>4977</v>
      </c>
      <c r="L582" s="61">
        <v>50</v>
      </c>
      <c r="M582" s="61">
        <v>5027</v>
      </c>
      <c r="N582" s="61">
        <v>0</v>
      </c>
      <c r="O582" s="61">
        <v>0</v>
      </c>
      <c r="P582" s="61">
        <v>4818</v>
      </c>
      <c r="Q582" s="61">
        <v>50</v>
      </c>
      <c r="R582" s="61">
        <v>4868</v>
      </c>
      <c r="S582" s="61">
        <v>0</v>
      </c>
      <c r="T582" s="61">
        <v>0</v>
      </c>
      <c r="U582" s="61">
        <v>0</v>
      </c>
      <c r="V582" s="61">
        <v>0</v>
      </c>
      <c r="W582" s="60">
        <v>96.805304399999997</v>
      </c>
      <c r="X582" s="60">
        <v>100</v>
      </c>
      <c r="Y582" s="60">
        <v>96.837079799999998</v>
      </c>
      <c r="Z582" s="60">
        <v>96.111719600000001</v>
      </c>
      <c r="AA582" s="60">
        <v>100</v>
      </c>
      <c r="AB582" s="60">
        <v>96.265778400000002</v>
      </c>
      <c r="AC582" s="60">
        <v>0.57130139999999585</v>
      </c>
      <c r="AD582" s="61">
        <v>5491</v>
      </c>
      <c r="AE582" s="60">
        <v>-11.345838599999999</v>
      </c>
      <c r="AF582" s="60">
        <v>96.805304399999997</v>
      </c>
      <c r="AG582" s="60">
        <v>100</v>
      </c>
      <c r="AH582" s="60">
        <v>96.837079799999998</v>
      </c>
      <c r="AI582" s="61">
        <v>4868</v>
      </c>
      <c r="AJ582" s="60">
        <v>96.111719600000001</v>
      </c>
      <c r="AK582" s="60">
        <v>100</v>
      </c>
      <c r="AL582" s="60">
        <v>96.265778400000002</v>
      </c>
      <c r="AM582" s="60">
        <v>0.57130139999999585</v>
      </c>
      <c r="AN582" s="61">
        <v>5491</v>
      </c>
      <c r="AO582" s="60">
        <v>-11.345838599999999</v>
      </c>
    </row>
    <row r="583" spans="1:41" x14ac:dyDescent="0.15">
      <c r="A583" s="56" t="s">
        <v>262</v>
      </c>
      <c r="B583" s="56" t="s">
        <v>1333</v>
      </c>
      <c r="C583" s="56" t="s">
        <v>1671</v>
      </c>
      <c r="D583" s="56" t="s">
        <v>1482</v>
      </c>
      <c r="E583" s="56" t="s">
        <v>399</v>
      </c>
      <c r="F583" s="56" t="s">
        <v>1728</v>
      </c>
      <c r="G583" s="56" t="s">
        <v>1986</v>
      </c>
      <c r="H583" s="56" t="s">
        <v>1376</v>
      </c>
      <c r="I583" s="56" t="s">
        <v>1730</v>
      </c>
      <c r="J583" s="61">
        <v>0</v>
      </c>
      <c r="K583" s="61">
        <v>1680</v>
      </c>
      <c r="L583" s="61">
        <v>9</v>
      </c>
      <c r="M583" s="61">
        <v>1689</v>
      </c>
      <c r="N583" s="61">
        <v>0</v>
      </c>
      <c r="O583" s="61">
        <v>0</v>
      </c>
      <c r="P583" s="61">
        <v>1664</v>
      </c>
      <c r="Q583" s="61">
        <v>9</v>
      </c>
      <c r="R583" s="61">
        <v>1673</v>
      </c>
      <c r="S583" s="61">
        <v>0</v>
      </c>
      <c r="T583" s="61">
        <v>0</v>
      </c>
      <c r="U583" s="61">
        <v>0</v>
      </c>
      <c r="V583" s="61">
        <v>0</v>
      </c>
      <c r="W583" s="60">
        <v>99.047618999999997</v>
      </c>
      <c r="X583" s="60">
        <v>100</v>
      </c>
      <c r="Y583" s="60">
        <v>99.052693899999994</v>
      </c>
      <c r="Z583" s="60">
        <v>99.452554699999993</v>
      </c>
      <c r="AA583" s="60">
        <v>0</v>
      </c>
      <c r="AB583" s="60">
        <v>99.452554699999993</v>
      </c>
      <c r="AC583" s="60">
        <v>-0.39986079999999902</v>
      </c>
      <c r="AD583" s="61">
        <v>1635</v>
      </c>
      <c r="AE583" s="60">
        <v>2.3241589999999999</v>
      </c>
      <c r="AF583" s="60">
        <v>99.047618999999997</v>
      </c>
      <c r="AG583" s="60">
        <v>100</v>
      </c>
      <c r="AH583" s="60">
        <v>99.052693899999994</v>
      </c>
      <c r="AI583" s="61">
        <v>1673</v>
      </c>
      <c r="AJ583" s="60">
        <v>99.452554699999993</v>
      </c>
      <c r="AK583" s="60">
        <v>0</v>
      </c>
      <c r="AL583" s="60">
        <v>99.452554699999993</v>
      </c>
      <c r="AM583" s="60">
        <v>-0.39986079999999902</v>
      </c>
      <c r="AN583" s="61">
        <v>1635</v>
      </c>
      <c r="AO583" s="60">
        <v>2.3241589999999999</v>
      </c>
    </row>
    <row r="584" spans="1:41" x14ac:dyDescent="0.15">
      <c r="A584" s="56" t="s">
        <v>263</v>
      </c>
      <c r="B584" s="56" t="s">
        <v>1333</v>
      </c>
      <c r="C584" s="56" t="s">
        <v>1671</v>
      </c>
      <c r="D584" s="56" t="s">
        <v>1482</v>
      </c>
      <c r="E584" s="56" t="s">
        <v>399</v>
      </c>
      <c r="F584" s="56" t="s">
        <v>1728</v>
      </c>
      <c r="G584" s="56" t="s">
        <v>1986</v>
      </c>
      <c r="H584" s="56" t="s">
        <v>1376</v>
      </c>
      <c r="I584" s="56" t="s">
        <v>1885</v>
      </c>
      <c r="J584" s="61">
        <v>0</v>
      </c>
      <c r="K584" s="61">
        <v>147432</v>
      </c>
      <c r="L584" s="61">
        <v>10481</v>
      </c>
      <c r="M584" s="61">
        <v>157913</v>
      </c>
      <c r="N584" s="61">
        <v>0</v>
      </c>
      <c r="O584" s="61">
        <v>0</v>
      </c>
      <c r="P584" s="61">
        <v>145205</v>
      </c>
      <c r="Q584" s="61">
        <v>2022</v>
      </c>
      <c r="R584" s="61">
        <v>147227</v>
      </c>
      <c r="S584" s="61">
        <v>0</v>
      </c>
      <c r="T584" s="61">
        <v>27</v>
      </c>
      <c r="U584" s="61">
        <v>1016</v>
      </c>
      <c r="V584" s="61">
        <v>1043</v>
      </c>
      <c r="W584" s="60">
        <v>98.489473099999998</v>
      </c>
      <c r="X584" s="60">
        <v>19.292052300000002</v>
      </c>
      <c r="Y584" s="60">
        <v>93.232982699999994</v>
      </c>
      <c r="Z584" s="60">
        <v>97.922992499999992</v>
      </c>
      <c r="AA584" s="60">
        <v>15.242859899999999</v>
      </c>
      <c r="AB584" s="60">
        <v>89.977604900000003</v>
      </c>
      <c r="AC584" s="60">
        <v>3.2553777999999909</v>
      </c>
      <c r="AD584" s="61">
        <v>147853</v>
      </c>
      <c r="AE584" s="60">
        <v>-0.42339350000000003</v>
      </c>
      <c r="AF584" s="60">
        <v>98.507513299999999</v>
      </c>
      <c r="AG584" s="60">
        <v>21.362916000000002</v>
      </c>
      <c r="AH584" s="60">
        <v>93.852871800000003</v>
      </c>
      <c r="AI584" s="61">
        <v>146184</v>
      </c>
      <c r="AJ584" s="60">
        <v>97.922992499999992</v>
      </c>
      <c r="AK584" s="60">
        <v>15.242859899999999</v>
      </c>
      <c r="AL584" s="60">
        <v>89.977604900000003</v>
      </c>
      <c r="AM584" s="60">
        <v>3.8752668999999997</v>
      </c>
      <c r="AN584" s="61">
        <v>147853</v>
      </c>
      <c r="AO584" s="60">
        <v>-1.1288239</v>
      </c>
    </row>
    <row r="585" spans="1:41" x14ac:dyDescent="0.15">
      <c r="A585" s="56" t="s">
        <v>264</v>
      </c>
      <c r="B585" s="56" t="s">
        <v>1333</v>
      </c>
      <c r="C585" s="56" t="s">
        <v>1671</v>
      </c>
      <c r="D585" s="56" t="s">
        <v>1482</v>
      </c>
      <c r="E585" s="56" t="s">
        <v>399</v>
      </c>
      <c r="F585" s="56" t="s">
        <v>1728</v>
      </c>
      <c r="G585" s="56" t="s">
        <v>1986</v>
      </c>
      <c r="H585" s="56" t="s">
        <v>1376</v>
      </c>
      <c r="I585" s="56" t="s">
        <v>1613</v>
      </c>
      <c r="J585" s="61">
        <v>0</v>
      </c>
      <c r="K585" s="61">
        <v>63289</v>
      </c>
      <c r="L585" s="61">
        <v>10481</v>
      </c>
      <c r="M585" s="61">
        <v>73770</v>
      </c>
      <c r="N585" s="61">
        <v>0</v>
      </c>
      <c r="O585" s="61">
        <v>0</v>
      </c>
      <c r="P585" s="61">
        <v>61062</v>
      </c>
      <c r="Q585" s="61">
        <v>2022</v>
      </c>
      <c r="R585" s="61">
        <v>63084</v>
      </c>
      <c r="S585" s="61">
        <v>0</v>
      </c>
      <c r="T585" s="61">
        <v>27</v>
      </c>
      <c r="U585" s="61">
        <v>1016</v>
      </c>
      <c r="V585" s="61">
        <v>1043</v>
      </c>
      <c r="W585" s="60">
        <v>96.481221099999999</v>
      </c>
      <c r="X585" s="60">
        <v>19.292052300000002</v>
      </c>
      <c r="Y585" s="60">
        <v>85.514436799999999</v>
      </c>
      <c r="Z585" s="60">
        <v>95.045688900000002</v>
      </c>
      <c r="AA585" s="60">
        <v>15.242859899999999</v>
      </c>
      <c r="AB585" s="60">
        <v>78.902126600000003</v>
      </c>
      <c r="AC585" s="60">
        <v>6.612310199999996</v>
      </c>
      <c r="AD585" s="61">
        <v>61591</v>
      </c>
      <c r="AE585" s="60">
        <v>2.4240555000000001</v>
      </c>
      <c r="AF585" s="60">
        <v>96.522398899999999</v>
      </c>
      <c r="AG585" s="60">
        <v>21.362916000000002</v>
      </c>
      <c r="AH585" s="60">
        <v>86.740825299999997</v>
      </c>
      <c r="AI585" s="61">
        <v>62041</v>
      </c>
      <c r="AJ585" s="60">
        <v>95.045688900000002</v>
      </c>
      <c r="AK585" s="60">
        <v>15.242859899999999</v>
      </c>
      <c r="AL585" s="60">
        <v>78.902126600000003</v>
      </c>
      <c r="AM585" s="60">
        <v>7.8386986999999948</v>
      </c>
      <c r="AN585" s="61">
        <v>61591</v>
      </c>
      <c r="AO585" s="60">
        <v>0.7306262</v>
      </c>
    </row>
    <row r="586" spans="1:41" x14ac:dyDescent="0.15">
      <c r="A586" s="56" t="s">
        <v>265</v>
      </c>
      <c r="B586" s="56" t="s">
        <v>1333</v>
      </c>
      <c r="C586" s="56" t="s">
        <v>1671</v>
      </c>
      <c r="D586" s="56" t="s">
        <v>1482</v>
      </c>
      <c r="E586" s="56" t="s">
        <v>399</v>
      </c>
      <c r="F586" s="56" t="s">
        <v>1728</v>
      </c>
      <c r="G586" s="56" t="s">
        <v>1986</v>
      </c>
      <c r="H586" s="56" t="s">
        <v>1376</v>
      </c>
      <c r="I586" s="56" t="s">
        <v>1614</v>
      </c>
      <c r="J586" s="61">
        <v>0</v>
      </c>
      <c r="K586" s="61">
        <v>12190</v>
      </c>
      <c r="L586" s="61">
        <v>3438</v>
      </c>
      <c r="M586" s="61">
        <v>15628</v>
      </c>
      <c r="N586" s="61">
        <v>0</v>
      </c>
      <c r="O586" s="61">
        <v>0</v>
      </c>
      <c r="P586" s="61">
        <v>11730</v>
      </c>
      <c r="Q586" s="61">
        <v>619</v>
      </c>
      <c r="R586" s="61">
        <v>12349</v>
      </c>
      <c r="S586" s="61">
        <v>0</v>
      </c>
      <c r="T586" s="61">
        <v>27</v>
      </c>
      <c r="U586" s="61">
        <v>339</v>
      </c>
      <c r="V586" s="61">
        <v>366</v>
      </c>
      <c r="W586" s="60">
        <v>96.226415099999997</v>
      </c>
      <c r="X586" s="60">
        <v>18.004653900000001</v>
      </c>
      <c r="Y586" s="60">
        <v>79.018428499999999</v>
      </c>
      <c r="Z586" s="60">
        <v>94.054858300000006</v>
      </c>
      <c r="AA586" s="60">
        <v>15.093262299999999</v>
      </c>
      <c r="AB586" s="60">
        <v>74.024720000000002</v>
      </c>
      <c r="AC586" s="60">
        <v>4.9937084999999968</v>
      </c>
      <c r="AD586" s="61">
        <v>15332</v>
      </c>
      <c r="AE586" s="60">
        <v>-19.456039699999998</v>
      </c>
      <c r="AF586" s="60">
        <v>96.440022999999997</v>
      </c>
      <c r="AG586" s="60">
        <v>19.974185200000001</v>
      </c>
      <c r="AH586" s="60">
        <v>80.913379599999999</v>
      </c>
      <c r="AI586" s="61">
        <v>11983</v>
      </c>
      <c r="AJ586" s="60">
        <v>94.054858300000006</v>
      </c>
      <c r="AK586" s="60">
        <v>15.093262299999999</v>
      </c>
      <c r="AL586" s="60">
        <v>74.024720000000002</v>
      </c>
      <c r="AM586" s="60">
        <v>6.8886595999999969</v>
      </c>
      <c r="AN586" s="61">
        <v>15332</v>
      </c>
      <c r="AO586" s="60">
        <v>-21.843203799999998</v>
      </c>
    </row>
    <row r="587" spans="1:41" x14ac:dyDescent="0.15">
      <c r="A587" s="56" t="s">
        <v>266</v>
      </c>
      <c r="B587" s="56" t="s">
        <v>1333</v>
      </c>
      <c r="C587" s="56" t="s">
        <v>1671</v>
      </c>
      <c r="D587" s="56" t="s">
        <v>1482</v>
      </c>
      <c r="E587" s="56" t="s">
        <v>399</v>
      </c>
      <c r="F587" s="56" t="s">
        <v>1728</v>
      </c>
      <c r="G587" s="56" t="s">
        <v>1986</v>
      </c>
      <c r="H587" s="56" t="s">
        <v>1376</v>
      </c>
      <c r="I587" s="56" t="s">
        <v>1615</v>
      </c>
      <c r="J587" s="61">
        <v>0</v>
      </c>
      <c r="K587" s="61">
        <v>24380</v>
      </c>
      <c r="L587" s="61">
        <v>6877</v>
      </c>
      <c r="M587" s="61">
        <v>31257</v>
      </c>
      <c r="N587" s="61">
        <v>0</v>
      </c>
      <c r="O587" s="61">
        <v>0</v>
      </c>
      <c r="P587" s="61">
        <v>23461</v>
      </c>
      <c r="Q587" s="61">
        <v>1237</v>
      </c>
      <c r="R587" s="61">
        <v>24698</v>
      </c>
      <c r="S587" s="61">
        <v>0</v>
      </c>
      <c r="T587" s="61">
        <v>0</v>
      </c>
      <c r="U587" s="61">
        <v>677</v>
      </c>
      <c r="V587" s="61">
        <v>677</v>
      </c>
      <c r="W587" s="60">
        <v>96.230516800000004</v>
      </c>
      <c r="X587" s="60">
        <v>17.9874945</v>
      </c>
      <c r="Y587" s="60">
        <v>79.015900400000007</v>
      </c>
      <c r="Z587" s="60">
        <v>94.054665999999997</v>
      </c>
      <c r="AA587" s="60">
        <v>15.0918261</v>
      </c>
      <c r="AB587" s="60">
        <v>74.022305899999992</v>
      </c>
      <c r="AC587" s="60">
        <v>4.9935945000000146</v>
      </c>
      <c r="AD587" s="61">
        <v>30663</v>
      </c>
      <c r="AE587" s="60">
        <v>-19.4534129</v>
      </c>
      <c r="AF587" s="60">
        <v>96.230516800000004</v>
      </c>
      <c r="AG587" s="60">
        <v>19.951612899999997</v>
      </c>
      <c r="AH587" s="60">
        <v>80.765206000000006</v>
      </c>
      <c r="AI587" s="61">
        <v>24021</v>
      </c>
      <c r="AJ587" s="60">
        <v>94.054665999999997</v>
      </c>
      <c r="AK587" s="60">
        <v>15.0918261</v>
      </c>
      <c r="AL587" s="60">
        <v>74.022305899999992</v>
      </c>
      <c r="AM587" s="60">
        <v>6.7429001000000142</v>
      </c>
      <c r="AN587" s="61">
        <v>30663</v>
      </c>
      <c r="AO587" s="60">
        <v>-21.661285599999999</v>
      </c>
    </row>
    <row r="588" spans="1:41" x14ac:dyDescent="0.15">
      <c r="A588" s="56" t="s">
        <v>267</v>
      </c>
      <c r="B588" s="56" t="s">
        <v>1333</v>
      </c>
      <c r="C588" s="56" t="s">
        <v>1671</v>
      </c>
      <c r="D588" s="56" t="s">
        <v>1482</v>
      </c>
      <c r="E588" s="56" t="s">
        <v>399</v>
      </c>
      <c r="F588" s="56" t="s">
        <v>1728</v>
      </c>
      <c r="G588" s="56" t="s">
        <v>1986</v>
      </c>
      <c r="H588" s="56" t="s">
        <v>1376</v>
      </c>
      <c r="I588" s="56" t="s">
        <v>1616</v>
      </c>
      <c r="J588" s="61">
        <v>0</v>
      </c>
      <c r="K588" s="61">
        <v>26719</v>
      </c>
      <c r="L588" s="61">
        <v>166</v>
      </c>
      <c r="M588" s="61">
        <v>26885</v>
      </c>
      <c r="N588" s="61">
        <v>0</v>
      </c>
      <c r="O588" s="61">
        <v>0</v>
      </c>
      <c r="P588" s="61">
        <v>25871</v>
      </c>
      <c r="Q588" s="61">
        <v>166</v>
      </c>
      <c r="R588" s="61">
        <v>26037</v>
      </c>
      <c r="S588" s="61">
        <v>0</v>
      </c>
      <c r="T588" s="61">
        <v>0</v>
      </c>
      <c r="U588" s="61">
        <v>0</v>
      </c>
      <c r="V588" s="61">
        <v>0</v>
      </c>
      <c r="W588" s="60">
        <v>96.826228499999999</v>
      </c>
      <c r="X588" s="60">
        <v>100</v>
      </c>
      <c r="Y588" s="60">
        <v>96.845824800000003</v>
      </c>
      <c r="Z588" s="60">
        <v>97.936587799999998</v>
      </c>
      <c r="AA588" s="60">
        <v>100</v>
      </c>
      <c r="AB588" s="60">
        <v>97.940216000000007</v>
      </c>
      <c r="AC588" s="60">
        <v>-1.094391200000004</v>
      </c>
      <c r="AD588" s="61">
        <v>15596</v>
      </c>
      <c r="AE588" s="60">
        <v>66.946652999999998</v>
      </c>
      <c r="AF588" s="60">
        <v>96.826228499999999</v>
      </c>
      <c r="AG588" s="60">
        <v>100</v>
      </c>
      <c r="AH588" s="60">
        <v>96.845824800000003</v>
      </c>
      <c r="AI588" s="61">
        <v>26037</v>
      </c>
      <c r="AJ588" s="60">
        <v>97.936587799999998</v>
      </c>
      <c r="AK588" s="60">
        <v>100</v>
      </c>
      <c r="AL588" s="60">
        <v>97.940216000000007</v>
      </c>
      <c r="AM588" s="60">
        <v>-1.094391200000004</v>
      </c>
      <c r="AN588" s="61">
        <v>15596</v>
      </c>
      <c r="AO588" s="60">
        <v>66.946652999999998</v>
      </c>
    </row>
    <row r="589" spans="1:41" x14ac:dyDescent="0.15">
      <c r="A589" s="56" t="s">
        <v>268</v>
      </c>
      <c r="B589" s="56" t="s">
        <v>1333</v>
      </c>
      <c r="C589" s="56" t="s">
        <v>1671</v>
      </c>
      <c r="D589" s="56" t="s">
        <v>1482</v>
      </c>
      <c r="E589" s="56" t="s">
        <v>399</v>
      </c>
      <c r="F589" s="56" t="s">
        <v>1728</v>
      </c>
      <c r="G589" s="56" t="s">
        <v>1986</v>
      </c>
      <c r="H589" s="56" t="s">
        <v>1376</v>
      </c>
      <c r="I589" s="56" t="s">
        <v>1617</v>
      </c>
      <c r="J589" s="61">
        <v>0</v>
      </c>
      <c r="K589" s="61">
        <v>84143</v>
      </c>
      <c r="L589" s="61">
        <v>0</v>
      </c>
      <c r="M589" s="61">
        <v>84143</v>
      </c>
      <c r="N589" s="61">
        <v>0</v>
      </c>
      <c r="O589" s="61">
        <v>0</v>
      </c>
      <c r="P589" s="61">
        <v>84143</v>
      </c>
      <c r="Q589" s="61">
        <v>0</v>
      </c>
      <c r="R589" s="61">
        <v>84143</v>
      </c>
      <c r="S589" s="61">
        <v>0</v>
      </c>
      <c r="T589" s="61">
        <v>0</v>
      </c>
      <c r="U589" s="61">
        <v>0</v>
      </c>
      <c r="V589" s="61">
        <v>0</v>
      </c>
      <c r="W589" s="60">
        <v>100</v>
      </c>
      <c r="X589" s="60">
        <v>0</v>
      </c>
      <c r="Y589" s="60">
        <v>100</v>
      </c>
      <c r="Z589" s="60">
        <v>100</v>
      </c>
      <c r="AA589" s="60">
        <v>0</v>
      </c>
      <c r="AB589" s="60">
        <v>100</v>
      </c>
      <c r="AC589" s="60">
        <v>0</v>
      </c>
      <c r="AD589" s="61">
        <v>86262</v>
      </c>
      <c r="AE589" s="60">
        <v>-2.4564697999999998</v>
      </c>
      <c r="AF589" s="60">
        <v>100</v>
      </c>
      <c r="AG589" s="60">
        <v>0</v>
      </c>
      <c r="AH589" s="60">
        <v>100</v>
      </c>
      <c r="AI589" s="61">
        <v>84143</v>
      </c>
      <c r="AJ589" s="60">
        <v>100</v>
      </c>
      <c r="AK589" s="60">
        <v>0</v>
      </c>
      <c r="AL589" s="60">
        <v>100</v>
      </c>
      <c r="AM589" s="60">
        <v>0</v>
      </c>
      <c r="AN589" s="61">
        <v>86262</v>
      </c>
      <c r="AO589" s="60">
        <v>-2.4564697999999998</v>
      </c>
    </row>
    <row r="590" spans="1:41" x14ac:dyDescent="0.15">
      <c r="A590" s="56" t="s">
        <v>269</v>
      </c>
      <c r="B590" s="56" t="s">
        <v>1333</v>
      </c>
      <c r="C590" s="56" t="s">
        <v>1671</v>
      </c>
      <c r="D590" s="56" t="s">
        <v>1482</v>
      </c>
      <c r="E590" s="56" t="s">
        <v>399</v>
      </c>
      <c r="F590" s="56" t="s">
        <v>1728</v>
      </c>
      <c r="G590" s="56" t="s">
        <v>1986</v>
      </c>
      <c r="H590" s="56" t="s">
        <v>1376</v>
      </c>
      <c r="I590" s="56" t="s">
        <v>1618</v>
      </c>
      <c r="J590" s="61">
        <v>0</v>
      </c>
      <c r="K590" s="61">
        <v>7812</v>
      </c>
      <c r="L590" s="61">
        <v>263</v>
      </c>
      <c r="M590" s="61">
        <v>8075</v>
      </c>
      <c r="N590" s="61">
        <v>0</v>
      </c>
      <c r="O590" s="61">
        <v>0</v>
      </c>
      <c r="P590" s="61">
        <v>7530</v>
      </c>
      <c r="Q590" s="61">
        <v>140</v>
      </c>
      <c r="R590" s="61">
        <v>7670</v>
      </c>
      <c r="S590" s="61">
        <v>0</v>
      </c>
      <c r="T590" s="61">
        <v>0</v>
      </c>
      <c r="U590" s="61">
        <v>0</v>
      </c>
      <c r="V590" s="61">
        <v>0</v>
      </c>
      <c r="W590" s="60">
        <v>96.390169</v>
      </c>
      <c r="X590" s="60">
        <v>53.231939199999999</v>
      </c>
      <c r="Y590" s="60">
        <v>94.984520099999997</v>
      </c>
      <c r="Z590" s="60">
        <v>96.818122299999999</v>
      </c>
      <c r="AA590" s="60">
        <v>40.414507799999996</v>
      </c>
      <c r="AB590" s="60">
        <v>95.427841599999994</v>
      </c>
      <c r="AC590" s="60">
        <v>-0.44332149999999615</v>
      </c>
      <c r="AD590" s="61">
        <v>7472</v>
      </c>
      <c r="AE590" s="60">
        <v>2.6498929000000002</v>
      </c>
      <c r="AF590" s="60">
        <v>96.390169</v>
      </c>
      <c r="AG590" s="60">
        <v>53.231939199999999</v>
      </c>
      <c r="AH590" s="60">
        <v>94.984520099999997</v>
      </c>
      <c r="AI590" s="61">
        <v>7670</v>
      </c>
      <c r="AJ590" s="60">
        <v>96.818122299999999</v>
      </c>
      <c r="AK590" s="60">
        <v>40.414507799999996</v>
      </c>
      <c r="AL590" s="60">
        <v>95.427841599999994</v>
      </c>
      <c r="AM590" s="60">
        <v>-0.44332149999999615</v>
      </c>
      <c r="AN590" s="61">
        <v>7472</v>
      </c>
      <c r="AO590" s="60">
        <v>2.6498929000000002</v>
      </c>
    </row>
    <row r="591" spans="1:41" x14ac:dyDescent="0.15">
      <c r="A591" s="56" t="s">
        <v>270</v>
      </c>
      <c r="B591" s="56" t="s">
        <v>1333</v>
      </c>
      <c r="C591" s="56" t="s">
        <v>1671</v>
      </c>
      <c r="D591" s="56" t="s">
        <v>1482</v>
      </c>
      <c r="E591" s="56" t="s">
        <v>399</v>
      </c>
      <c r="F591" s="56" t="s">
        <v>1728</v>
      </c>
      <c r="G591" s="56" t="s">
        <v>1986</v>
      </c>
      <c r="H591" s="56" t="s">
        <v>1376</v>
      </c>
      <c r="I591" s="56" t="s">
        <v>1872</v>
      </c>
      <c r="J591" s="61">
        <v>0</v>
      </c>
      <c r="K591" s="61">
        <v>7719</v>
      </c>
      <c r="L591" s="61">
        <v>263</v>
      </c>
      <c r="M591" s="61">
        <v>7982</v>
      </c>
      <c r="N591" s="61">
        <v>0</v>
      </c>
      <c r="O591" s="61">
        <v>0</v>
      </c>
      <c r="P591" s="61">
        <v>7437</v>
      </c>
      <c r="Q591" s="61">
        <v>140</v>
      </c>
      <c r="R591" s="61">
        <v>7577</v>
      </c>
      <c r="S591" s="61">
        <v>0</v>
      </c>
      <c r="T591" s="61">
        <v>0</v>
      </c>
      <c r="U591" s="61">
        <v>0</v>
      </c>
      <c r="V591" s="61">
        <v>0</v>
      </c>
      <c r="W591" s="60">
        <v>96.346677</v>
      </c>
      <c r="X591" s="60">
        <v>53.231939199999999</v>
      </c>
      <c r="Y591" s="60">
        <v>94.926083699999992</v>
      </c>
      <c r="Z591" s="60">
        <v>96.818122299999999</v>
      </c>
      <c r="AA591" s="60">
        <v>40.414507799999996</v>
      </c>
      <c r="AB591" s="60">
        <v>95.427841599999994</v>
      </c>
      <c r="AC591" s="60">
        <v>-0.5017579000000012</v>
      </c>
      <c r="AD591" s="61">
        <v>7472</v>
      </c>
      <c r="AE591" s="60">
        <v>1.4052462999999999</v>
      </c>
      <c r="AF591" s="60">
        <v>96.346677</v>
      </c>
      <c r="AG591" s="60">
        <v>53.231939199999999</v>
      </c>
      <c r="AH591" s="60">
        <v>94.926083699999992</v>
      </c>
      <c r="AI591" s="61">
        <v>7577</v>
      </c>
      <c r="AJ591" s="60">
        <v>96.818122299999999</v>
      </c>
      <c r="AK591" s="60">
        <v>40.414507799999996</v>
      </c>
      <c r="AL591" s="60">
        <v>95.427841599999994</v>
      </c>
      <c r="AM591" s="60">
        <v>-0.5017579000000012</v>
      </c>
      <c r="AN591" s="61">
        <v>7472</v>
      </c>
      <c r="AO591" s="60">
        <v>1.4052462999999999</v>
      </c>
    </row>
    <row r="592" spans="1:41" x14ac:dyDescent="0.15">
      <c r="A592" s="56" t="s">
        <v>271</v>
      </c>
      <c r="B592" s="56" t="s">
        <v>1333</v>
      </c>
      <c r="C592" s="56" t="s">
        <v>1671</v>
      </c>
      <c r="D592" s="56" t="s">
        <v>1482</v>
      </c>
      <c r="E592" s="56" t="s">
        <v>399</v>
      </c>
      <c r="F592" s="56" t="s">
        <v>1728</v>
      </c>
      <c r="G592" s="56" t="s">
        <v>1986</v>
      </c>
      <c r="H592" s="56" t="s">
        <v>1376</v>
      </c>
      <c r="I592" s="56" t="s">
        <v>1886</v>
      </c>
      <c r="J592" s="61">
        <v>0</v>
      </c>
      <c r="K592" s="61">
        <v>93</v>
      </c>
      <c r="L592" s="61">
        <v>0</v>
      </c>
      <c r="M592" s="61">
        <v>93</v>
      </c>
      <c r="N592" s="61">
        <v>0</v>
      </c>
      <c r="O592" s="61">
        <v>0</v>
      </c>
      <c r="P592" s="61">
        <v>93</v>
      </c>
      <c r="Q592" s="61">
        <v>0</v>
      </c>
      <c r="R592" s="61">
        <v>93</v>
      </c>
      <c r="S592" s="61">
        <v>0</v>
      </c>
      <c r="T592" s="61">
        <v>0</v>
      </c>
      <c r="U592" s="61">
        <v>0</v>
      </c>
      <c r="V592" s="61">
        <v>0</v>
      </c>
      <c r="W592" s="60">
        <v>100</v>
      </c>
      <c r="X592" s="60">
        <v>0</v>
      </c>
      <c r="Y592" s="60">
        <v>100</v>
      </c>
      <c r="Z592" s="60" t="s">
        <v>1985</v>
      </c>
      <c r="AA592" s="60" t="s">
        <v>1985</v>
      </c>
      <c r="AB592" s="60" t="s">
        <v>1985</v>
      </c>
      <c r="AC592" s="60" t="s">
        <v>1676</v>
      </c>
      <c r="AD592" s="61" t="s">
        <v>1985</v>
      </c>
      <c r="AE592" s="60" t="e">
        <v>#VALUE!</v>
      </c>
      <c r="AF592" s="60">
        <v>100</v>
      </c>
      <c r="AG592" s="60">
        <v>0</v>
      </c>
      <c r="AH592" s="60">
        <v>100</v>
      </c>
      <c r="AI592" s="61">
        <v>93</v>
      </c>
      <c r="AJ592" s="60" t="s">
        <v>1985</v>
      </c>
      <c r="AK592" s="60" t="s">
        <v>1985</v>
      </c>
      <c r="AL592" s="60" t="s">
        <v>1985</v>
      </c>
      <c r="AM592" s="60" t="e">
        <v>#VALUE!</v>
      </c>
      <c r="AN592" s="61" t="s">
        <v>1985</v>
      </c>
      <c r="AO592" s="60" t="e">
        <v>#VALUE!</v>
      </c>
    </row>
    <row r="593" spans="1:41" x14ac:dyDescent="0.15">
      <c r="A593" s="56" t="s">
        <v>272</v>
      </c>
      <c r="B593" s="56" t="s">
        <v>1333</v>
      </c>
      <c r="C593" s="56" t="s">
        <v>1671</v>
      </c>
      <c r="D593" s="56" t="s">
        <v>1482</v>
      </c>
      <c r="E593" s="56" t="s">
        <v>399</v>
      </c>
      <c r="F593" s="56" t="s">
        <v>1728</v>
      </c>
      <c r="G593" s="56" t="s">
        <v>1986</v>
      </c>
      <c r="H593" s="56" t="s">
        <v>1376</v>
      </c>
      <c r="I593" s="56" t="s">
        <v>1809</v>
      </c>
      <c r="J593" s="61">
        <v>0</v>
      </c>
      <c r="K593" s="61">
        <v>0</v>
      </c>
      <c r="L593" s="61">
        <v>0</v>
      </c>
      <c r="M593" s="61">
        <v>0</v>
      </c>
      <c r="N593" s="61">
        <v>0</v>
      </c>
      <c r="O593" s="61">
        <v>0</v>
      </c>
      <c r="P593" s="61">
        <v>0</v>
      </c>
      <c r="Q593" s="61">
        <v>0</v>
      </c>
      <c r="R593" s="61">
        <v>0</v>
      </c>
      <c r="S593" s="61">
        <v>0</v>
      </c>
      <c r="T593" s="61">
        <v>0</v>
      </c>
      <c r="U593" s="61">
        <v>0</v>
      </c>
      <c r="V593" s="61">
        <v>0</v>
      </c>
      <c r="W593" s="60">
        <v>0</v>
      </c>
      <c r="X593" s="60">
        <v>0</v>
      </c>
      <c r="Y593" s="60">
        <v>0</v>
      </c>
      <c r="Z593" s="60" t="s">
        <v>1985</v>
      </c>
      <c r="AA593" s="60" t="s">
        <v>1985</v>
      </c>
      <c r="AB593" s="60" t="s">
        <v>1985</v>
      </c>
      <c r="AC593" s="60" t="s">
        <v>1676</v>
      </c>
      <c r="AD593" s="61" t="s">
        <v>1985</v>
      </c>
      <c r="AE593" s="60">
        <v>0</v>
      </c>
      <c r="AF593" s="60">
        <v>0</v>
      </c>
      <c r="AG593" s="60">
        <v>0</v>
      </c>
      <c r="AH593" s="60">
        <v>0</v>
      </c>
      <c r="AI593" s="61">
        <v>0</v>
      </c>
      <c r="AJ593" s="60" t="s">
        <v>1985</v>
      </c>
      <c r="AK593" s="60" t="s">
        <v>1985</v>
      </c>
      <c r="AL593" s="60" t="s">
        <v>1985</v>
      </c>
      <c r="AM593" s="60" t="e">
        <v>#VALUE!</v>
      </c>
      <c r="AN593" s="61" t="s">
        <v>1985</v>
      </c>
      <c r="AO593" s="60">
        <v>0</v>
      </c>
    </row>
    <row r="594" spans="1:41" x14ac:dyDescent="0.15">
      <c r="A594" s="56" t="s">
        <v>273</v>
      </c>
      <c r="B594" s="56" t="s">
        <v>1333</v>
      </c>
      <c r="C594" s="56" t="s">
        <v>1671</v>
      </c>
      <c r="D594" s="56" t="s">
        <v>1482</v>
      </c>
      <c r="E594" s="56" t="s">
        <v>399</v>
      </c>
      <c r="F594" s="56" t="s">
        <v>1728</v>
      </c>
      <c r="G594" s="56" t="s">
        <v>1986</v>
      </c>
      <c r="H594" s="56" t="s">
        <v>1376</v>
      </c>
      <c r="I594" s="56" t="s">
        <v>1810</v>
      </c>
      <c r="J594" s="61">
        <v>0</v>
      </c>
      <c r="K594" s="61">
        <v>8136</v>
      </c>
      <c r="L594" s="61">
        <v>0</v>
      </c>
      <c r="M594" s="61">
        <v>8136</v>
      </c>
      <c r="N594" s="61">
        <v>0</v>
      </c>
      <c r="O594" s="61">
        <v>0</v>
      </c>
      <c r="P594" s="61">
        <v>8136</v>
      </c>
      <c r="Q594" s="61">
        <v>0</v>
      </c>
      <c r="R594" s="61">
        <v>8136</v>
      </c>
      <c r="S594" s="61">
        <v>0</v>
      </c>
      <c r="T594" s="61">
        <v>0</v>
      </c>
      <c r="U594" s="61">
        <v>0</v>
      </c>
      <c r="V594" s="61">
        <v>0</v>
      </c>
      <c r="W594" s="60">
        <v>100</v>
      </c>
      <c r="X594" s="60">
        <v>0</v>
      </c>
      <c r="Y594" s="60">
        <v>100</v>
      </c>
      <c r="Z594" s="60">
        <v>100</v>
      </c>
      <c r="AA594" s="60">
        <v>0</v>
      </c>
      <c r="AB594" s="60">
        <v>100</v>
      </c>
      <c r="AC594" s="60">
        <v>0</v>
      </c>
      <c r="AD594" s="61">
        <v>7683</v>
      </c>
      <c r="AE594" s="60">
        <v>5.8961342999999999</v>
      </c>
      <c r="AF594" s="60">
        <v>100</v>
      </c>
      <c r="AG594" s="60">
        <v>0</v>
      </c>
      <c r="AH594" s="60">
        <v>100</v>
      </c>
      <c r="AI594" s="61">
        <v>8136</v>
      </c>
      <c r="AJ594" s="60">
        <v>100</v>
      </c>
      <c r="AK594" s="60">
        <v>0</v>
      </c>
      <c r="AL594" s="60">
        <v>100</v>
      </c>
      <c r="AM594" s="60">
        <v>0</v>
      </c>
      <c r="AN594" s="61">
        <v>7683</v>
      </c>
      <c r="AO594" s="60">
        <v>5.8961342999999999</v>
      </c>
    </row>
    <row r="595" spans="1:41" x14ac:dyDescent="0.15">
      <c r="A595" s="56" t="s">
        <v>1377</v>
      </c>
      <c r="B595" s="56" t="s">
        <v>1333</v>
      </c>
      <c r="C595" s="56" t="s">
        <v>1671</v>
      </c>
      <c r="D595" s="56" t="s">
        <v>1482</v>
      </c>
      <c r="E595" s="56" t="s">
        <v>399</v>
      </c>
      <c r="F595" s="56" t="s">
        <v>1728</v>
      </c>
      <c r="G595" s="56" t="s">
        <v>1986</v>
      </c>
      <c r="H595" s="56" t="s">
        <v>1376</v>
      </c>
      <c r="I595" s="56" t="s">
        <v>1811</v>
      </c>
      <c r="J595" s="61">
        <v>0</v>
      </c>
      <c r="K595" s="61">
        <v>0</v>
      </c>
      <c r="L595" s="61">
        <v>0</v>
      </c>
      <c r="M595" s="61">
        <v>0</v>
      </c>
      <c r="N595" s="61">
        <v>0</v>
      </c>
      <c r="O595" s="61">
        <v>0</v>
      </c>
      <c r="P595" s="61">
        <v>0</v>
      </c>
      <c r="Q595" s="61">
        <v>0</v>
      </c>
      <c r="R595" s="61">
        <v>0</v>
      </c>
      <c r="S595" s="61">
        <v>0</v>
      </c>
      <c r="T595" s="61">
        <v>0</v>
      </c>
      <c r="U595" s="61">
        <v>0</v>
      </c>
      <c r="V595" s="61">
        <v>0</v>
      </c>
      <c r="W595" s="60">
        <v>0</v>
      </c>
      <c r="X595" s="60">
        <v>0</v>
      </c>
      <c r="Y595" s="60">
        <v>0</v>
      </c>
      <c r="Z595" s="60">
        <v>0</v>
      </c>
      <c r="AA595" s="60">
        <v>0</v>
      </c>
      <c r="AB595" s="60">
        <v>0</v>
      </c>
      <c r="AC595" s="60">
        <v>0</v>
      </c>
      <c r="AD595" s="61">
        <v>0</v>
      </c>
      <c r="AE595" s="60">
        <v>0</v>
      </c>
      <c r="AF595" s="60">
        <v>0</v>
      </c>
      <c r="AG595" s="60">
        <v>0</v>
      </c>
      <c r="AH595" s="60">
        <v>0</v>
      </c>
      <c r="AI595" s="61">
        <v>0</v>
      </c>
      <c r="AJ595" s="60">
        <v>0</v>
      </c>
      <c r="AK595" s="60">
        <v>0</v>
      </c>
      <c r="AL595" s="60">
        <v>0</v>
      </c>
      <c r="AM595" s="60">
        <v>0</v>
      </c>
      <c r="AN595" s="61">
        <v>0</v>
      </c>
      <c r="AO595" s="60">
        <v>0</v>
      </c>
    </row>
    <row r="596" spans="1:41" x14ac:dyDescent="0.15">
      <c r="A596" s="56" t="s">
        <v>1378</v>
      </c>
      <c r="B596" s="56" t="s">
        <v>1333</v>
      </c>
      <c r="C596" s="56" t="s">
        <v>1671</v>
      </c>
      <c r="D596" s="56" t="s">
        <v>1482</v>
      </c>
      <c r="E596" s="56" t="s">
        <v>399</v>
      </c>
      <c r="F596" s="56" t="s">
        <v>1728</v>
      </c>
      <c r="G596" s="56" t="s">
        <v>1986</v>
      </c>
      <c r="H596" s="56" t="s">
        <v>1376</v>
      </c>
      <c r="I596" s="56" t="s">
        <v>1812</v>
      </c>
      <c r="J596" s="61">
        <v>0</v>
      </c>
      <c r="K596" s="61">
        <v>0</v>
      </c>
      <c r="L596" s="61">
        <v>0</v>
      </c>
      <c r="M596" s="61">
        <v>0</v>
      </c>
      <c r="N596" s="61">
        <v>0</v>
      </c>
      <c r="O596" s="61">
        <v>0</v>
      </c>
      <c r="P596" s="61">
        <v>0</v>
      </c>
      <c r="Q596" s="61">
        <v>0</v>
      </c>
      <c r="R596" s="61">
        <v>0</v>
      </c>
      <c r="S596" s="61">
        <v>0</v>
      </c>
      <c r="T596" s="61">
        <v>0</v>
      </c>
      <c r="U596" s="61">
        <v>0</v>
      </c>
      <c r="V596" s="61">
        <v>0</v>
      </c>
      <c r="W596" s="60">
        <v>0</v>
      </c>
      <c r="X596" s="60">
        <v>0</v>
      </c>
      <c r="Y596" s="60">
        <v>0</v>
      </c>
      <c r="Z596" s="60">
        <v>0</v>
      </c>
      <c r="AA596" s="60">
        <v>0</v>
      </c>
      <c r="AB596" s="60">
        <v>0</v>
      </c>
      <c r="AC596" s="60">
        <v>0</v>
      </c>
      <c r="AD596" s="61">
        <v>0</v>
      </c>
      <c r="AE596" s="60">
        <v>0</v>
      </c>
      <c r="AF596" s="60">
        <v>0</v>
      </c>
      <c r="AG596" s="60">
        <v>0</v>
      </c>
      <c r="AH596" s="60">
        <v>0</v>
      </c>
      <c r="AI596" s="61">
        <v>0</v>
      </c>
      <c r="AJ596" s="60">
        <v>0</v>
      </c>
      <c r="AK596" s="60">
        <v>0</v>
      </c>
      <c r="AL596" s="60">
        <v>0</v>
      </c>
      <c r="AM596" s="60">
        <v>0</v>
      </c>
      <c r="AN596" s="61">
        <v>0</v>
      </c>
      <c r="AO596" s="60">
        <v>0</v>
      </c>
    </row>
    <row r="597" spans="1:41" x14ac:dyDescent="0.15">
      <c r="A597" s="56" t="s">
        <v>1379</v>
      </c>
      <c r="B597" s="56" t="s">
        <v>1333</v>
      </c>
      <c r="C597" s="56" t="s">
        <v>1671</v>
      </c>
      <c r="D597" s="56" t="s">
        <v>1482</v>
      </c>
      <c r="E597" s="56" t="s">
        <v>399</v>
      </c>
      <c r="F597" s="56" t="s">
        <v>1728</v>
      </c>
      <c r="G597" s="56" t="s">
        <v>1986</v>
      </c>
      <c r="H597" s="56" t="s">
        <v>1376</v>
      </c>
      <c r="I597" s="56" t="s">
        <v>1813</v>
      </c>
      <c r="J597" s="61">
        <v>0</v>
      </c>
      <c r="K597" s="61">
        <v>0</v>
      </c>
      <c r="L597" s="61">
        <v>0</v>
      </c>
      <c r="M597" s="61">
        <v>0</v>
      </c>
      <c r="N597" s="61">
        <v>0</v>
      </c>
      <c r="O597" s="61">
        <v>0</v>
      </c>
      <c r="P597" s="61">
        <v>0</v>
      </c>
      <c r="Q597" s="61">
        <v>0</v>
      </c>
      <c r="R597" s="61">
        <v>0</v>
      </c>
      <c r="S597" s="61">
        <v>0</v>
      </c>
      <c r="T597" s="61">
        <v>0</v>
      </c>
      <c r="U597" s="61">
        <v>0</v>
      </c>
      <c r="V597" s="61">
        <v>0</v>
      </c>
      <c r="W597" s="60">
        <v>0</v>
      </c>
      <c r="X597" s="60">
        <v>0</v>
      </c>
      <c r="Y597" s="60">
        <v>0</v>
      </c>
      <c r="Z597" s="60">
        <v>0</v>
      </c>
      <c r="AA597" s="60">
        <v>0</v>
      </c>
      <c r="AB597" s="60">
        <v>0</v>
      </c>
      <c r="AC597" s="60">
        <v>0</v>
      </c>
      <c r="AD597" s="61">
        <v>0</v>
      </c>
      <c r="AE597" s="60">
        <v>0</v>
      </c>
      <c r="AF597" s="60">
        <v>0</v>
      </c>
      <c r="AG597" s="60">
        <v>0</v>
      </c>
      <c r="AH597" s="60">
        <v>0</v>
      </c>
      <c r="AI597" s="61">
        <v>0</v>
      </c>
      <c r="AJ597" s="60">
        <v>0</v>
      </c>
      <c r="AK597" s="60">
        <v>0</v>
      </c>
      <c r="AL597" s="60">
        <v>0</v>
      </c>
      <c r="AM597" s="60">
        <v>0</v>
      </c>
      <c r="AN597" s="61">
        <v>0</v>
      </c>
      <c r="AO597" s="60">
        <v>0</v>
      </c>
    </row>
    <row r="598" spans="1:41" x14ac:dyDescent="0.15">
      <c r="A598" s="56" t="s">
        <v>1380</v>
      </c>
      <c r="B598" s="56" t="s">
        <v>1333</v>
      </c>
      <c r="C598" s="56" t="s">
        <v>1671</v>
      </c>
      <c r="D598" s="56" t="s">
        <v>1482</v>
      </c>
      <c r="E598" s="56" t="s">
        <v>399</v>
      </c>
      <c r="F598" s="56" t="s">
        <v>1728</v>
      </c>
      <c r="G598" s="56" t="s">
        <v>1986</v>
      </c>
      <c r="H598" s="56" t="s">
        <v>1376</v>
      </c>
      <c r="I598" s="56" t="s">
        <v>1814</v>
      </c>
      <c r="J598" s="61">
        <v>0</v>
      </c>
      <c r="K598" s="61">
        <v>0</v>
      </c>
      <c r="L598" s="61">
        <v>0</v>
      </c>
      <c r="M598" s="61">
        <v>0</v>
      </c>
      <c r="N598" s="61">
        <v>0</v>
      </c>
      <c r="O598" s="61">
        <v>0</v>
      </c>
      <c r="P598" s="61">
        <v>0</v>
      </c>
      <c r="Q598" s="61">
        <v>0</v>
      </c>
      <c r="R598" s="61">
        <v>0</v>
      </c>
      <c r="S598" s="61">
        <v>0</v>
      </c>
      <c r="T598" s="61">
        <v>0</v>
      </c>
      <c r="U598" s="61">
        <v>0</v>
      </c>
      <c r="V598" s="61">
        <v>0</v>
      </c>
      <c r="W598" s="60">
        <v>0</v>
      </c>
      <c r="X598" s="60">
        <v>0</v>
      </c>
      <c r="Y598" s="60">
        <v>0</v>
      </c>
      <c r="Z598" s="60">
        <v>0</v>
      </c>
      <c r="AA598" s="60">
        <v>0</v>
      </c>
      <c r="AB598" s="60">
        <v>0</v>
      </c>
      <c r="AC598" s="60">
        <v>0</v>
      </c>
      <c r="AD598" s="61">
        <v>0</v>
      </c>
      <c r="AE598" s="60">
        <v>0</v>
      </c>
      <c r="AF598" s="60">
        <v>0</v>
      </c>
      <c r="AG598" s="60">
        <v>0</v>
      </c>
      <c r="AH598" s="60">
        <v>0</v>
      </c>
      <c r="AI598" s="61">
        <v>0</v>
      </c>
      <c r="AJ598" s="60">
        <v>0</v>
      </c>
      <c r="AK598" s="60">
        <v>0</v>
      </c>
      <c r="AL598" s="60">
        <v>0</v>
      </c>
      <c r="AM598" s="60">
        <v>0</v>
      </c>
      <c r="AN598" s="61">
        <v>0</v>
      </c>
      <c r="AO598" s="60">
        <v>0</v>
      </c>
    </row>
    <row r="599" spans="1:41" x14ac:dyDescent="0.15">
      <c r="A599" s="56" t="s">
        <v>1381</v>
      </c>
      <c r="B599" s="56" t="s">
        <v>1333</v>
      </c>
      <c r="C599" s="56" t="s">
        <v>1671</v>
      </c>
      <c r="D599" s="56" t="s">
        <v>1482</v>
      </c>
      <c r="E599" s="56" t="s">
        <v>399</v>
      </c>
      <c r="F599" s="56" t="s">
        <v>1728</v>
      </c>
      <c r="G599" s="56" t="s">
        <v>1986</v>
      </c>
      <c r="H599" s="56" t="s">
        <v>1376</v>
      </c>
      <c r="I599" s="56" t="s">
        <v>1815</v>
      </c>
      <c r="J599" s="61">
        <v>0</v>
      </c>
      <c r="K599" s="61">
        <v>0</v>
      </c>
      <c r="L599" s="61">
        <v>0</v>
      </c>
      <c r="M599" s="61">
        <v>0</v>
      </c>
      <c r="N599" s="61">
        <v>0</v>
      </c>
      <c r="O599" s="61">
        <v>0</v>
      </c>
      <c r="P599" s="61">
        <v>0</v>
      </c>
      <c r="Q599" s="61">
        <v>0</v>
      </c>
      <c r="R599" s="61">
        <v>0</v>
      </c>
      <c r="S599" s="61">
        <v>0</v>
      </c>
      <c r="T599" s="61">
        <v>0</v>
      </c>
      <c r="U599" s="61">
        <v>0</v>
      </c>
      <c r="V599" s="61">
        <v>0</v>
      </c>
      <c r="W599" s="60">
        <v>0</v>
      </c>
      <c r="X599" s="60">
        <v>0</v>
      </c>
      <c r="Y599" s="60">
        <v>0</v>
      </c>
      <c r="Z599" s="60">
        <v>0</v>
      </c>
      <c r="AA599" s="60">
        <v>0</v>
      </c>
      <c r="AB599" s="60">
        <v>0</v>
      </c>
      <c r="AC599" s="60">
        <v>0</v>
      </c>
      <c r="AD599" s="61">
        <v>0</v>
      </c>
      <c r="AE599" s="60">
        <v>0</v>
      </c>
      <c r="AF599" s="60">
        <v>0</v>
      </c>
      <c r="AG599" s="60">
        <v>0</v>
      </c>
      <c r="AH599" s="60">
        <v>0</v>
      </c>
      <c r="AI599" s="61">
        <v>0</v>
      </c>
      <c r="AJ599" s="60">
        <v>0</v>
      </c>
      <c r="AK599" s="60">
        <v>0</v>
      </c>
      <c r="AL599" s="60">
        <v>0</v>
      </c>
      <c r="AM599" s="60">
        <v>0</v>
      </c>
      <c r="AN599" s="61">
        <v>0</v>
      </c>
      <c r="AO599" s="60">
        <v>0</v>
      </c>
    </row>
    <row r="600" spans="1:41" x14ac:dyDescent="0.15">
      <c r="A600" s="56" t="s">
        <v>1382</v>
      </c>
      <c r="B600" s="56" t="s">
        <v>1333</v>
      </c>
      <c r="C600" s="56" t="s">
        <v>1671</v>
      </c>
      <c r="D600" s="56" t="s">
        <v>1482</v>
      </c>
      <c r="E600" s="56" t="s">
        <v>399</v>
      </c>
      <c r="F600" s="56" t="s">
        <v>1728</v>
      </c>
      <c r="G600" s="56" t="s">
        <v>1986</v>
      </c>
      <c r="H600" s="56" t="s">
        <v>1376</v>
      </c>
      <c r="I600" s="56" t="s">
        <v>1816</v>
      </c>
      <c r="J600" s="61">
        <v>0</v>
      </c>
      <c r="K600" s="61">
        <v>0</v>
      </c>
      <c r="L600" s="61">
        <v>0</v>
      </c>
      <c r="M600" s="61">
        <v>0</v>
      </c>
      <c r="N600" s="61">
        <v>0</v>
      </c>
      <c r="O600" s="61">
        <v>0</v>
      </c>
      <c r="P600" s="61">
        <v>0</v>
      </c>
      <c r="Q600" s="61">
        <v>0</v>
      </c>
      <c r="R600" s="61">
        <v>0</v>
      </c>
      <c r="S600" s="61">
        <v>0</v>
      </c>
      <c r="T600" s="61">
        <v>0</v>
      </c>
      <c r="U600" s="61">
        <v>0</v>
      </c>
      <c r="V600" s="61">
        <v>0</v>
      </c>
      <c r="W600" s="60">
        <v>0</v>
      </c>
      <c r="X600" s="60">
        <v>0</v>
      </c>
      <c r="Y600" s="60">
        <v>0</v>
      </c>
      <c r="Z600" s="60">
        <v>0</v>
      </c>
      <c r="AA600" s="60">
        <v>0</v>
      </c>
      <c r="AB600" s="60">
        <v>0</v>
      </c>
      <c r="AC600" s="60">
        <v>0</v>
      </c>
      <c r="AD600" s="61">
        <v>0</v>
      </c>
      <c r="AE600" s="60">
        <v>0</v>
      </c>
      <c r="AF600" s="60">
        <v>0</v>
      </c>
      <c r="AG600" s="60">
        <v>0</v>
      </c>
      <c r="AH600" s="60">
        <v>0</v>
      </c>
      <c r="AI600" s="61">
        <v>0</v>
      </c>
      <c r="AJ600" s="60">
        <v>0</v>
      </c>
      <c r="AK600" s="60">
        <v>0</v>
      </c>
      <c r="AL600" s="60">
        <v>0</v>
      </c>
      <c r="AM600" s="60">
        <v>0</v>
      </c>
      <c r="AN600" s="61">
        <v>0</v>
      </c>
      <c r="AO600" s="60">
        <v>0</v>
      </c>
    </row>
    <row r="601" spans="1:41" x14ac:dyDescent="0.15">
      <c r="A601" s="56" t="s">
        <v>1383</v>
      </c>
      <c r="B601" s="56" t="s">
        <v>1333</v>
      </c>
      <c r="C601" s="56" t="s">
        <v>1671</v>
      </c>
      <c r="D601" s="56" t="s">
        <v>1482</v>
      </c>
      <c r="E601" s="56" t="s">
        <v>399</v>
      </c>
      <c r="F601" s="56" t="s">
        <v>1728</v>
      </c>
      <c r="G601" s="56" t="s">
        <v>1986</v>
      </c>
      <c r="H601" s="56" t="s">
        <v>1376</v>
      </c>
      <c r="I601" s="56" t="s">
        <v>1817</v>
      </c>
      <c r="J601" s="61">
        <v>0</v>
      </c>
      <c r="K601" s="61">
        <v>0</v>
      </c>
      <c r="L601" s="61">
        <v>0</v>
      </c>
      <c r="M601" s="61">
        <v>0</v>
      </c>
      <c r="N601" s="61">
        <v>0</v>
      </c>
      <c r="O601" s="61">
        <v>0</v>
      </c>
      <c r="P601" s="61">
        <v>0</v>
      </c>
      <c r="Q601" s="61">
        <v>0</v>
      </c>
      <c r="R601" s="61">
        <v>0</v>
      </c>
      <c r="S601" s="61">
        <v>0</v>
      </c>
      <c r="T601" s="61">
        <v>0</v>
      </c>
      <c r="U601" s="61">
        <v>0</v>
      </c>
      <c r="V601" s="61">
        <v>0</v>
      </c>
      <c r="W601" s="60">
        <v>0</v>
      </c>
      <c r="X601" s="60">
        <v>0</v>
      </c>
      <c r="Y601" s="60">
        <v>0</v>
      </c>
      <c r="Z601" s="60">
        <v>0</v>
      </c>
      <c r="AA601" s="60">
        <v>0</v>
      </c>
      <c r="AB601" s="60">
        <v>0</v>
      </c>
      <c r="AC601" s="60">
        <v>0</v>
      </c>
      <c r="AD601" s="61">
        <v>0</v>
      </c>
      <c r="AE601" s="60">
        <v>0</v>
      </c>
      <c r="AF601" s="60">
        <v>0</v>
      </c>
      <c r="AG601" s="60">
        <v>0</v>
      </c>
      <c r="AH601" s="60">
        <v>0</v>
      </c>
      <c r="AI601" s="61">
        <v>0</v>
      </c>
      <c r="AJ601" s="60">
        <v>0</v>
      </c>
      <c r="AK601" s="60">
        <v>0</v>
      </c>
      <c r="AL601" s="60">
        <v>0</v>
      </c>
      <c r="AM601" s="60">
        <v>0</v>
      </c>
      <c r="AN601" s="61">
        <v>0</v>
      </c>
      <c r="AO601" s="60">
        <v>0</v>
      </c>
    </row>
    <row r="602" spans="1:41" x14ac:dyDescent="0.15">
      <c r="A602" s="56" t="s">
        <v>1384</v>
      </c>
      <c r="B602" s="56" t="s">
        <v>1333</v>
      </c>
      <c r="C602" s="56" t="s">
        <v>1671</v>
      </c>
      <c r="D602" s="56" t="s">
        <v>1482</v>
      </c>
      <c r="E602" s="56" t="s">
        <v>399</v>
      </c>
      <c r="F602" s="56" t="s">
        <v>1728</v>
      </c>
      <c r="G602" s="56" t="s">
        <v>1986</v>
      </c>
      <c r="H602" s="56" t="s">
        <v>1376</v>
      </c>
      <c r="I602" s="63" t="s">
        <v>1818</v>
      </c>
      <c r="J602" s="61">
        <v>0</v>
      </c>
      <c r="K602" s="61">
        <v>0</v>
      </c>
      <c r="L602" s="61">
        <v>0</v>
      </c>
      <c r="M602" s="61">
        <v>0</v>
      </c>
      <c r="N602" s="61">
        <v>0</v>
      </c>
      <c r="O602" s="61">
        <v>0</v>
      </c>
      <c r="P602" s="61">
        <v>0</v>
      </c>
      <c r="Q602" s="61">
        <v>0</v>
      </c>
      <c r="R602" s="61">
        <v>0</v>
      </c>
      <c r="S602" s="61">
        <v>0</v>
      </c>
      <c r="T602" s="61">
        <v>0</v>
      </c>
      <c r="U602" s="61">
        <v>0</v>
      </c>
      <c r="V602" s="61">
        <v>0</v>
      </c>
      <c r="W602" s="60">
        <v>0</v>
      </c>
      <c r="X602" s="60">
        <v>0</v>
      </c>
      <c r="Y602" s="60">
        <v>0</v>
      </c>
      <c r="Z602" s="60">
        <v>0</v>
      </c>
      <c r="AA602" s="60">
        <v>0</v>
      </c>
      <c r="AB602" s="60">
        <v>0</v>
      </c>
      <c r="AC602" s="60">
        <v>0</v>
      </c>
      <c r="AD602" s="61">
        <v>0</v>
      </c>
      <c r="AE602" s="60">
        <v>0</v>
      </c>
      <c r="AF602" s="60">
        <v>0</v>
      </c>
      <c r="AG602" s="60">
        <v>0</v>
      </c>
      <c r="AH602" s="60">
        <v>0</v>
      </c>
      <c r="AI602" s="61">
        <v>0</v>
      </c>
      <c r="AJ602" s="60">
        <v>0</v>
      </c>
      <c r="AK602" s="60">
        <v>0</v>
      </c>
      <c r="AL602" s="60">
        <v>0</v>
      </c>
      <c r="AM602" s="60">
        <v>0</v>
      </c>
      <c r="AN602" s="61">
        <v>0</v>
      </c>
      <c r="AO602" s="60">
        <v>0</v>
      </c>
    </row>
    <row r="603" spans="1:41" x14ac:dyDescent="0.15">
      <c r="A603" s="56" t="s">
        <v>1385</v>
      </c>
      <c r="B603" s="56" t="s">
        <v>1333</v>
      </c>
      <c r="C603" s="56" t="s">
        <v>1671</v>
      </c>
      <c r="D603" s="56" t="s">
        <v>1482</v>
      </c>
      <c r="E603" s="56" t="s">
        <v>399</v>
      </c>
      <c r="F603" s="56" t="s">
        <v>1728</v>
      </c>
      <c r="G603" s="56" t="s">
        <v>1986</v>
      </c>
      <c r="H603" s="56" t="s">
        <v>1376</v>
      </c>
      <c r="I603" s="56" t="s">
        <v>1819</v>
      </c>
      <c r="J603" s="61">
        <v>0</v>
      </c>
      <c r="K603" s="61">
        <v>0</v>
      </c>
      <c r="L603" s="61">
        <v>0</v>
      </c>
      <c r="M603" s="61">
        <v>0</v>
      </c>
      <c r="N603" s="61">
        <v>0</v>
      </c>
      <c r="O603" s="61">
        <v>0</v>
      </c>
      <c r="P603" s="61">
        <v>0</v>
      </c>
      <c r="Q603" s="61">
        <v>0</v>
      </c>
      <c r="R603" s="61">
        <v>0</v>
      </c>
      <c r="S603" s="61">
        <v>0</v>
      </c>
      <c r="T603" s="61">
        <v>0</v>
      </c>
      <c r="U603" s="61">
        <v>0</v>
      </c>
      <c r="V603" s="61">
        <v>0</v>
      </c>
      <c r="W603" s="60">
        <v>0</v>
      </c>
      <c r="X603" s="60">
        <v>0</v>
      </c>
      <c r="Y603" s="60">
        <v>0</v>
      </c>
      <c r="Z603" s="60">
        <v>0</v>
      </c>
      <c r="AA603" s="60">
        <v>0</v>
      </c>
      <c r="AB603" s="60">
        <v>0</v>
      </c>
      <c r="AC603" s="60">
        <v>0</v>
      </c>
      <c r="AD603" s="61">
        <v>0</v>
      </c>
      <c r="AE603" s="60">
        <v>0</v>
      </c>
      <c r="AF603" s="60">
        <v>0</v>
      </c>
      <c r="AG603" s="60">
        <v>0</v>
      </c>
      <c r="AH603" s="60">
        <v>0</v>
      </c>
      <c r="AI603" s="61">
        <v>0</v>
      </c>
      <c r="AJ603" s="60">
        <v>0</v>
      </c>
      <c r="AK603" s="60">
        <v>0</v>
      </c>
      <c r="AL603" s="60">
        <v>0</v>
      </c>
      <c r="AM603" s="60">
        <v>0</v>
      </c>
      <c r="AN603" s="61">
        <v>0</v>
      </c>
      <c r="AO603" s="60">
        <v>0</v>
      </c>
    </row>
    <row r="604" spans="1:41" x14ac:dyDescent="0.15">
      <c r="A604" s="56" t="s">
        <v>1386</v>
      </c>
      <c r="B604" s="56" t="s">
        <v>1333</v>
      </c>
      <c r="C604" s="56" t="s">
        <v>1671</v>
      </c>
      <c r="D604" s="56" t="s">
        <v>1482</v>
      </c>
      <c r="E604" s="56" t="s">
        <v>399</v>
      </c>
      <c r="F604" s="56" t="s">
        <v>1728</v>
      </c>
      <c r="G604" s="56" t="s">
        <v>1986</v>
      </c>
      <c r="H604" s="56" t="s">
        <v>1376</v>
      </c>
      <c r="I604" s="56" t="s">
        <v>1820</v>
      </c>
      <c r="J604" s="61">
        <v>0</v>
      </c>
      <c r="K604" s="61">
        <v>0</v>
      </c>
      <c r="L604" s="61">
        <v>0</v>
      </c>
      <c r="M604" s="61">
        <v>0</v>
      </c>
      <c r="N604" s="61">
        <v>0</v>
      </c>
      <c r="O604" s="61">
        <v>0</v>
      </c>
      <c r="P604" s="61">
        <v>0</v>
      </c>
      <c r="Q604" s="61">
        <v>0</v>
      </c>
      <c r="R604" s="61">
        <v>0</v>
      </c>
      <c r="S604" s="61">
        <v>0</v>
      </c>
      <c r="T604" s="61">
        <v>0</v>
      </c>
      <c r="U604" s="61">
        <v>0</v>
      </c>
      <c r="V604" s="61">
        <v>0</v>
      </c>
      <c r="W604" s="60">
        <v>0</v>
      </c>
      <c r="X604" s="60">
        <v>0</v>
      </c>
      <c r="Y604" s="60">
        <v>0</v>
      </c>
      <c r="Z604" s="60">
        <v>0</v>
      </c>
      <c r="AA604" s="60">
        <v>0</v>
      </c>
      <c r="AB604" s="60">
        <v>0</v>
      </c>
      <c r="AC604" s="60">
        <v>0</v>
      </c>
      <c r="AD604" s="61">
        <v>0</v>
      </c>
      <c r="AE604" s="60">
        <v>0</v>
      </c>
      <c r="AF604" s="60">
        <v>0</v>
      </c>
      <c r="AG604" s="60">
        <v>0</v>
      </c>
      <c r="AH604" s="60">
        <v>0</v>
      </c>
      <c r="AI604" s="61">
        <v>0</v>
      </c>
      <c r="AJ604" s="60">
        <v>0</v>
      </c>
      <c r="AK604" s="60">
        <v>0</v>
      </c>
      <c r="AL604" s="60">
        <v>0</v>
      </c>
      <c r="AM604" s="60">
        <v>0</v>
      </c>
      <c r="AN604" s="61">
        <v>0</v>
      </c>
      <c r="AO604" s="60">
        <v>0</v>
      </c>
    </row>
    <row r="605" spans="1:41" x14ac:dyDescent="0.15">
      <c r="A605" s="56" t="s">
        <v>1387</v>
      </c>
      <c r="B605" s="56" t="s">
        <v>1333</v>
      </c>
      <c r="C605" s="56" t="s">
        <v>1671</v>
      </c>
      <c r="D605" s="56" t="s">
        <v>1482</v>
      </c>
      <c r="E605" s="56" t="s">
        <v>399</v>
      </c>
      <c r="F605" s="56" t="s">
        <v>1728</v>
      </c>
      <c r="G605" s="56" t="s">
        <v>1986</v>
      </c>
      <c r="H605" s="56" t="s">
        <v>1376</v>
      </c>
      <c r="I605" s="56" t="s">
        <v>1821</v>
      </c>
      <c r="J605" s="61">
        <v>0</v>
      </c>
      <c r="K605" s="61">
        <v>0</v>
      </c>
      <c r="L605" s="61">
        <v>0</v>
      </c>
      <c r="M605" s="61">
        <v>0</v>
      </c>
      <c r="N605" s="61">
        <v>0</v>
      </c>
      <c r="O605" s="61">
        <v>0</v>
      </c>
      <c r="P605" s="61">
        <v>0</v>
      </c>
      <c r="Q605" s="61">
        <v>0</v>
      </c>
      <c r="R605" s="61">
        <v>0</v>
      </c>
      <c r="S605" s="61">
        <v>0</v>
      </c>
      <c r="T605" s="61">
        <v>0</v>
      </c>
      <c r="U605" s="61">
        <v>0</v>
      </c>
      <c r="V605" s="61">
        <v>0</v>
      </c>
      <c r="W605" s="60">
        <v>0</v>
      </c>
      <c r="X605" s="60">
        <v>0</v>
      </c>
      <c r="Y605" s="60">
        <v>0</v>
      </c>
      <c r="Z605" s="60">
        <v>0</v>
      </c>
      <c r="AA605" s="60">
        <v>0</v>
      </c>
      <c r="AB605" s="60">
        <v>0</v>
      </c>
      <c r="AC605" s="60">
        <v>0</v>
      </c>
      <c r="AD605" s="61">
        <v>0</v>
      </c>
      <c r="AE605" s="60">
        <v>0</v>
      </c>
      <c r="AF605" s="60">
        <v>0</v>
      </c>
      <c r="AG605" s="60">
        <v>0</v>
      </c>
      <c r="AH605" s="60">
        <v>0</v>
      </c>
      <c r="AI605" s="61">
        <v>0</v>
      </c>
      <c r="AJ605" s="60">
        <v>0</v>
      </c>
      <c r="AK605" s="60">
        <v>0</v>
      </c>
      <c r="AL605" s="60">
        <v>0</v>
      </c>
      <c r="AM605" s="60">
        <v>0</v>
      </c>
      <c r="AN605" s="61">
        <v>0</v>
      </c>
      <c r="AO605" s="60">
        <v>0</v>
      </c>
    </row>
    <row r="606" spans="1:41" x14ac:dyDescent="0.15">
      <c r="A606" s="56" t="s">
        <v>1388</v>
      </c>
      <c r="B606" s="56" t="s">
        <v>1333</v>
      </c>
      <c r="C606" s="56" t="s">
        <v>1671</v>
      </c>
      <c r="D606" s="56" t="s">
        <v>1482</v>
      </c>
      <c r="E606" s="56" t="s">
        <v>399</v>
      </c>
      <c r="F606" s="56" t="s">
        <v>1728</v>
      </c>
      <c r="G606" s="56" t="s">
        <v>1986</v>
      </c>
      <c r="H606" s="56" t="s">
        <v>1376</v>
      </c>
      <c r="I606" s="56" t="s">
        <v>1822</v>
      </c>
      <c r="J606" s="61">
        <v>0</v>
      </c>
      <c r="K606" s="61">
        <v>0</v>
      </c>
      <c r="L606" s="61">
        <v>0</v>
      </c>
      <c r="M606" s="61">
        <v>0</v>
      </c>
      <c r="N606" s="61">
        <v>0</v>
      </c>
      <c r="O606" s="61">
        <v>0</v>
      </c>
      <c r="P606" s="61">
        <v>0</v>
      </c>
      <c r="Q606" s="61">
        <v>0</v>
      </c>
      <c r="R606" s="61">
        <v>0</v>
      </c>
      <c r="S606" s="61">
        <v>0</v>
      </c>
      <c r="T606" s="61">
        <v>0</v>
      </c>
      <c r="U606" s="61">
        <v>0</v>
      </c>
      <c r="V606" s="61">
        <v>0</v>
      </c>
      <c r="W606" s="60">
        <v>0</v>
      </c>
      <c r="X606" s="60">
        <v>0</v>
      </c>
      <c r="Y606" s="60">
        <v>0</v>
      </c>
      <c r="Z606" s="60">
        <v>0</v>
      </c>
      <c r="AA606" s="60">
        <v>0</v>
      </c>
      <c r="AB606" s="60">
        <v>0</v>
      </c>
      <c r="AC606" s="60">
        <v>0</v>
      </c>
      <c r="AD606" s="61">
        <v>0</v>
      </c>
      <c r="AE606" s="60">
        <v>0</v>
      </c>
      <c r="AF606" s="60">
        <v>0</v>
      </c>
      <c r="AG606" s="60">
        <v>0</v>
      </c>
      <c r="AH606" s="60">
        <v>0</v>
      </c>
      <c r="AI606" s="61">
        <v>0</v>
      </c>
      <c r="AJ606" s="60">
        <v>0</v>
      </c>
      <c r="AK606" s="60">
        <v>0</v>
      </c>
      <c r="AL606" s="60">
        <v>0</v>
      </c>
      <c r="AM606" s="60">
        <v>0</v>
      </c>
      <c r="AN606" s="61">
        <v>0</v>
      </c>
      <c r="AO606" s="60">
        <v>0</v>
      </c>
    </row>
    <row r="607" spans="1:41" x14ac:dyDescent="0.15">
      <c r="A607" s="56" t="s">
        <v>1389</v>
      </c>
      <c r="B607" s="56" t="s">
        <v>1333</v>
      </c>
      <c r="C607" s="56" t="s">
        <v>1671</v>
      </c>
      <c r="D607" s="56" t="s">
        <v>1482</v>
      </c>
      <c r="E607" s="56" t="s">
        <v>399</v>
      </c>
      <c r="F607" s="56" t="s">
        <v>1728</v>
      </c>
      <c r="G607" s="56" t="s">
        <v>1986</v>
      </c>
      <c r="H607" s="56" t="s">
        <v>1376</v>
      </c>
      <c r="I607" s="56" t="s">
        <v>1823</v>
      </c>
      <c r="J607" s="61">
        <v>0</v>
      </c>
      <c r="K607" s="61">
        <v>0</v>
      </c>
      <c r="L607" s="61">
        <v>0</v>
      </c>
      <c r="M607" s="61">
        <v>0</v>
      </c>
      <c r="N607" s="61">
        <v>0</v>
      </c>
      <c r="O607" s="61">
        <v>0</v>
      </c>
      <c r="P607" s="61">
        <v>0</v>
      </c>
      <c r="Q607" s="61">
        <v>0</v>
      </c>
      <c r="R607" s="61">
        <v>0</v>
      </c>
      <c r="S607" s="61">
        <v>0</v>
      </c>
      <c r="T607" s="61">
        <v>0</v>
      </c>
      <c r="U607" s="61">
        <v>0</v>
      </c>
      <c r="V607" s="61">
        <v>0</v>
      </c>
      <c r="W607" s="60">
        <v>0</v>
      </c>
      <c r="X607" s="60">
        <v>0</v>
      </c>
      <c r="Y607" s="60">
        <v>0</v>
      </c>
      <c r="Z607" s="60">
        <v>0</v>
      </c>
      <c r="AA607" s="60">
        <v>0</v>
      </c>
      <c r="AB607" s="60">
        <v>0</v>
      </c>
      <c r="AC607" s="60">
        <v>0</v>
      </c>
      <c r="AD607" s="61">
        <v>0</v>
      </c>
      <c r="AE607" s="60">
        <v>0</v>
      </c>
      <c r="AF607" s="60">
        <v>0</v>
      </c>
      <c r="AG607" s="60">
        <v>0</v>
      </c>
      <c r="AH607" s="60">
        <v>0</v>
      </c>
      <c r="AI607" s="61">
        <v>0</v>
      </c>
      <c r="AJ607" s="60">
        <v>0</v>
      </c>
      <c r="AK607" s="60">
        <v>0</v>
      </c>
      <c r="AL607" s="60">
        <v>0</v>
      </c>
      <c r="AM607" s="60">
        <v>0</v>
      </c>
      <c r="AN607" s="61">
        <v>0</v>
      </c>
      <c r="AO607" s="60">
        <v>0</v>
      </c>
    </row>
    <row r="608" spans="1:41" x14ac:dyDescent="0.15">
      <c r="A608" s="56" t="s">
        <v>1390</v>
      </c>
      <c r="B608" s="56" t="s">
        <v>1333</v>
      </c>
      <c r="C608" s="56" t="s">
        <v>1671</v>
      </c>
      <c r="D608" s="56" t="s">
        <v>1482</v>
      </c>
      <c r="E608" s="56" t="s">
        <v>399</v>
      </c>
      <c r="F608" s="56" t="s">
        <v>1728</v>
      </c>
      <c r="G608" s="56" t="s">
        <v>1986</v>
      </c>
      <c r="H608" s="56" t="s">
        <v>1376</v>
      </c>
      <c r="I608" s="56" t="s">
        <v>1824</v>
      </c>
      <c r="J608" s="61">
        <v>0</v>
      </c>
      <c r="K608" s="61">
        <v>0</v>
      </c>
      <c r="L608" s="61">
        <v>0</v>
      </c>
      <c r="M608" s="61">
        <v>0</v>
      </c>
      <c r="N608" s="61">
        <v>0</v>
      </c>
      <c r="O608" s="61">
        <v>0</v>
      </c>
      <c r="P608" s="61">
        <v>0</v>
      </c>
      <c r="Q608" s="61">
        <v>0</v>
      </c>
      <c r="R608" s="61">
        <v>0</v>
      </c>
      <c r="S608" s="61">
        <v>0</v>
      </c>
      <c r="T608" s="61">
        <v>0</v>
      </c>
      <c r="U608" s="61">
        <v>0</v>
      </c>
      <c r="V608" s="61">
        <v>0</v>
      </c>
      <c r="W608" s="60">
        <v>0</v>
      </c>
      <c r="X608" s="60">
        <v>0</v>
      </c>
      <c r="Y608" s="60">
        <v>0</v>
      </c>
      <c r="Z608" s="60">
        <v>0</v>
      </c>
      <c r="AA608" s="60">
        <v>0</v>
      </c>
      <c r="AB608" s="60">
        <v>0</v>
      </c>
      <c r="AC608" s="60">
        <v>0</v>
      </c>
      <c r="AD608" s="61">
        <v>0</v>
      </c>
      <c r="AE608" s="60">
        <v>0</v>
      </c>
      <c r="AF608" s="60">
        <v>0</v>
      </c>
      <c r="AG608" s="60">
        <v>0</v>
      </c>
      <c r="AH608" s="60">
        <v>0</v>
      </c>
      <c r="AI608" s="61">
        <v>0</v>
      </c>
      <c r="AJ608" s="60">
        <v>0</v>
      </c>
      <c r="AK608" s="60">
        <v>0</v>
      </c>
      <c r="AL608" s="60">
        <v>0</v>
      </c>
      <c r="AM608" s="60">
        <v>0</v>
      </c>
      <c r="AN608" s="61">
        <v>0</v>
      </c>
      <c r="AO608" s="60">
        <v>0</v>
      </c>
    </row>
    <row r="609" spans="1:41" x14ac:dyDescent="0.15">
      <c r="A609" s="56" t="s">
        <v>1391</v>
      </c>
      <c r="B609" s="56" t="s">
        <v>1333</v>
      </c>
      <c r="C609" s="56" t="s">
        <v>1671</v>
      </c>
      <c r="D609" s="56" t="s">
        <v>1482</v>
      </c>
      <c r="E609" s="56" t="s">
        <v>399</v>
      </c>
      <c r="F609" s="56" t="s">
        <v>1728</v>
      </c>
      <c r="G609" s="56" t="s">
        <v>1986</v>
      </c>
      <c r="H609" s="56" t="s">
        <v>1376</v>
      </c>
      <c r="I609" s="56" t="s">
        <v>1825</v>
      </c>
      <c r="J609" s="61">
        <v>0</v>
      </c>
      <c r="K609" s="61">
        <v>0</v>
      </c>
      <c r="L609" s="61">
        <v>0</v>
      </c>
      <c r="M609" s="61">
        <v>0</v>
      </c>
      <c r="N609" s="61">
        <v>0</v>
      </c>
      <c r="O609" s="61">
        <v>0</v>
      </c>
      <c r="P609" s="61">
        <v>0</v>
      </c>
      <c r="Q609" s="61">
        <v>0</v>
      </c>
      <c r="R609" s="61">
        <v>0</v>
      </c>
      <c r="S609" s="61">
        <v>0</v>
      </c>
      <c r="T609" s="61">
        <v>0</v>
      </c>
      <c r="U609" s="61">
        <v>0</v>
      </c>
      <c r="V609" s="61">
        <v>0</v>
      </c>
      <c r="W609" s="60">
        <v>0</v>
      </c>
      <c r="X609" s="60">
        <v>0</v>
      </c>
      <c r="Y609" s="60">
        <v>0</v>
      </c>
      <c r="Z609" s="60">
        <v>0</v>
      </c>
      <c r="AA609" s="60">
        <v>0</v>
      </c>
      <c r="AB609" s="60">
        <v>0</v>
      </c>
      <c r="AC609" s="60">
        <v>0</v>
      </c>
      <c r="AD609" s="61">
        <v>0</v>
      </c>
      <c r="AE609" s="60">
        <v>0</v>
      </c>
      <c r="AF609" s="60">
        <v>0</v>
      </c>
      <c r="AG609" s="60">
        <v>0</v>
      </c>
      <c r="AH609" s="60">
        <v>0</v>
      </c>
      <c r="AI609" s="61">
        <v>0</v>
      </c>
      <c r="AJ609" s="60">
        <v>0</v>
      </c>
      <c r="AK609" s="60">
        <v>0</v>
      </c>
      <c r="AL609" s="60">
        <v>0</v>
      </c>
      <c r="AM609" s="60">
        <v>0</v>
      </c>
      <c r="AN609" s="61">
        <v>0</v>
      </c>
      <c r="AO609" s="60">
        <v>0</v>
      </c>
    </row>
    <row r="610" spans="1:41" x14ac:dyDescent="0.15">
      <c r="A610" s="56" t="s">
        <v>1392</v>
      </c>
      <c r="B610" s="56" t="s">
        <v>1333</v>
      </c>
      <c r="C610" s="56" t="s">
        <v>1671</v>
      </c>
      <c r="D610" s="56" t="s">
        <v>1482</v>
      </c>
      <c r="E610" s="56" t="s">
        <v>399</v>
      </c>
      <c r="F610" s="56" t="s">
        <v>1728</v>
      </c>
      <c r="G610" s="56" t="s">
        <v>1986</v>
      </c>
      <c r="H610" s="56" t="s">
        <v>1376</v>
      </c>
      <c r="I610" s="56" t="s">
        <v>1826</v>
      </c>
      <c r="J610" s="61">
        <v>0</v>
      </c>
      <c r="K610" s="61">
        <v>0</v>
      </c>
      <c r="L610" s="61">
        <v>0</v>
      </c>
      <c r="M610" s="61">
        <v>0</v>
      </c>
      <c r="N610" s="61">
        <v>0</v>
      </c>
      <c r="O610" s="61">
        <v>0</v>
      </c>
      <c r="P610" s="61">
        <v>0</v>
      </c>
      <c r="Q610" s="61">
        <v>0</v>
      </c>
      <c r="R610" s="61">
        <v>0</v>
      </c>
      <c r="S610" s="61">
        <v>0</v>
      </c>
      <c r="T610" s="61">
        <v>0</v>
      </c>
      <c r="U610" s="61">
        <v>0</v>
      </c>
      <c r="V610" s="61">
        <v>0</v>
      </c>
      <c r="W610" s="60">
        <v>0</v>
      </c>
      <c r="X610" s="60">
        <v>0</v>
      </c>
      <c r="Y610" s="60">
        <v>0</v>
      </c>
      <c r="Z610" s="60">
        <v>0</v>
      </c>
      <c r="AA610" s="60">
        <v>0</v>
      </c>
      <c r="AB610" s="60">
        <v>0</v>
      </c>
      <c r="AC610" s="60">
        <v>0</v>
      </c>
      <c r="AD610" s="61">
        <v>0</v>
      </c>
      <c r="AE610" s="60">
        <v>0</v>
      </c>
      <c r="AF610" s="60">
        <v>0</v>
      </c>
      <c r="AG610" s="60">
        <v>0</v>
      </c>
      <c r="AH610" s="60">
        <v>0</v>
      </c>
      <c r="AI610" s="61">
        <v>0</v>
      </c>
      <c r="AJ610" s="60">
        <v>0</v>
      </c>
      <c r="AK610" s="60">
        <v>0</v>
      </c>
      <c r="AL610" s="60">
        <v>0</v>
      </c>
      <c r="AM610" s="60">
        <v>0</v>
      </c>
      <c r="AN610" s="61">
        <v>0</v>
      </c>
      <c r="AO610" s="60">
        <v>0</v>
      </c>
    </row>
    <row r="611" spans="1:41" x14ac:dyDescent="0.15">
      <c r="A611" s="56" t="s">
        <v>1393</v>
      </c>
      <c r="B611" s="56" t="s">
        <v>1333</v>
      </c>
      <c r="C611" s="56" t="s">
        <v>1671</v>
      </c>
      <c r="D611" s="56" t="s">
        <v>1482</v>
      </c>
      <c r="E611" s="56" t="s">
        <v>399</v>
      </c>
      <c r="F611" s="56" t="s">
        <v>1728</v>
      </c>
      <c r="G611" s="56" t="s">
        <v>1986</v>
      </c>
      <c r="H611" s="56" t="s">
        <v>1376</v>
      </c>
      <c r="I611" s="56" t="s">
        <v>1827</v>
      </c>
      <c r="J611" s="61">
        <v>0</v>
      </c>
      <c r="K611" s="61">
        <v>0</v>
      </c>
      <c r="L611" s="61">
        <v>0</v>
      </c>
      <c r="M611" s="61">
        <v>0</v>
      </c>
      <c r="N611" s="61">
        <v>0</v>
      </c>
      <c r="O611" s="61">
        <v>0</v>
      </c>
      <c r="P611" s="61">
        <v>0</v>
      </c>
      <c r="Q611" s="61">
        <v>0</v>
      </c>
      <c r="R611" s="61">
        <v>0</v>
      </c>
      <c r="S611" s="61">
        <v>0</v>
      </c>
      <c r="T611" s="61">
        <v>0</v>
      </c>
      <c r="U611" s="61">
        <v>0</v>
      </c>
      <c r="V611" s="61">
        <v>0</v>
      </c>
      <c r="W611" s="60">
        <v>0</v>
      </c>
      <c r="X611" s="60">
        <v>0</v>
      </c>
      <c r="Y611" s="60">
        <v>0</v>
      </c>
      <c r="Z611" s="60">
        <v>0</v>
      </c>
      <c r="AA611" s="60">
        <v>0</v>
      </c>
      <c r="AB611" s="60">
        <v>0</v>
      </c>
      <c r="AC611" s="60">
        <v>0</v>
      </c>
      <c r="AD611" s="61">
        <v>0</v>
      </c>
      <c r="AE611" s="60">
        <v>0</v>
      </c>
      <c r="AF611" s="60">
        <v>0</v>
      </c>
      <c r="AG611" s="60">
        <v>0</v>
      </c>
      <c r="AH611" s="60">
        <v>0</v>
      </c>
      <c r="AI611" s="61">
        <v>0</v>
      </c>
      <c r="AJ611" s="60">
        <v>0</v>
      </c>
      <c r="AK611" s="60">
        <v>0</v>
      </c>
      <c r="AL611" s="60">
        <v>0</v>
      </c>
      <c r="AM611" s="60">
        <v>0</v>
      </c>
      <c r="AN611" s="61">
        <v>0</v>
      </c>
      <c r="AO611" s="60">
        <v>0</v>
      </c>
    </row>
    <row r="612" spans="1:41" x14ac:dyDescent="0.15">
      <c r="A612" s="56" t="s">
        <v>1394</v>
      </c>
      <c r="B612" s="56" t="s">
        <v>1333</v>
      </c>
      <c r="C612" s="56" t="s">
        <v>1671</v>
      </c>
      <c r="D612" s="56" t="s">
        <v>1482</v>
      </c>
      <c r="E612" s="56" t="s">
        <v>399</v>
      </c>
      <c r="F612" s="56" t="s">
        <v>1728</v>
      </c>
      <c r="G612" s="56" t="s">
        <v>1986</v>
      </c>
      <c r="H612" s="56" t="s">
        <v>1376</v>
      </c>
      <c r="I612" s="56" t="s">
        <v>1828</v>
      </c>
      <c r="J612" s="61">
        <v>0</v>
      </c>
      <c r="K612" s="61">
        <v>0</v>
      </c>
      <c r="L612" s="61">
        <v>0</v>
      </c>
      <c r="M612" s="61">
        <v>0</v>
      </c>
      <c r="N612" s="61">
        <v>0</v>
      </c>
      <c r="O612" s="61">
        <v>0</v>
      </c>
      <c r="P612" s="61">
        <v>0</v>
      </c>
      <c r="Q612" s="61">
        <v>0</v>
      </c>
      <c r="R612" s="61">
        <v>0</v>
      </c>
      <c r="S612" s="61">
        <v>0</v>
      </c>
      <c r="T612" s="61">
        <v>0</v>
      </c>
      <c r="U612" s="61">
        <v>0</v>
      </c>
      <c r="V612" s="61">
        <v>0</v>
      </c>
      <c r="W612" s="60">
        <v>0</v>
      </c>
      <c r="X612" s="60">
        <v>0</v>
      </c>
      <c r="Y612" s="60">
        <v>0</v>
      </c>
      <c r="Z612" s="60">
        <v>0</v>
      </c>
      <c r="AA612" s="60">
        <v>0</v>
      </c>
      <c r="AB612" s="60">
        <v>0</v>
      </c>
      <c r="AC612" s="60">
        <v>0</v>
      </c>
      <c r="AD612" s="61">
        <v>0</v>
      </c>
      <c r="AE612" s="60">
        <v>0</v>
      </c>
      <c r="AF612" s="60">
        <v>0</v>
      </c>
      <c r="AG612" s="60">
        <v>0</v>
      </c>
      <c r="AH612" s="60">
        <v>0</v>
      </c>
      <c r="AI612" s="61">
        <v>0</v>
      </c>
      <c r="AJ612" s="60">
        <v>0</v>
      </c>
      <c r="AK612" s="60">
        <v>0</v>
      </c>
      <c r="AL612" s="60">
        <v>0</v>
      </c>
      <c r="AM612" s="60">
        <v>0</v>
      </c>
      <c r="AN612" s="61">
        <v>0</v>
      </c>
      <c r="AO612" s="60">
        <v>0</v>
      </c>
    </row>
    <row r="613" spans="1:41" x14ac:dyDescent="0.15">
      <c r="A613" s="56" t="s">
        <v>1395</v>
      </c>
      <c r="B613" s="56" t="s">
        <v>1333</v>
      </c>
      <c r="C613" s="56" t="s">
        <v>1671</v>
      </c>
      <c r="D613" s="56" t="s">
        <v>1482</v>
      </c>
      <c r="E613" s="56" t="s">
        <v>399</v>
      </c>
      <c r="F613" s="56" t="s">
        <v>1728</v>
      </c>
      <c r="G613" s="56" t="s">
        <v>1986</v>
      </c>
      <c r="H613" s="56" t="s">
        <v>1376</v>
      </c>
      <c r="I613" s="56" t="s">
        <v>1829</v>
      </c>
      <c r="J613" s="61">
        <v>0</v>
      </c>
      <c r="K613" s="61">
        <v>0</v>
      </c>
      <c r="L613" s="61">
        <v>0</v>
      </c>
      <c r="M613" s="61">
        <v>0</v>
      </c>
      <c r="N613" s="61">
        <v>0</v>
      </c>
      <c r="O613" s="61">
        <v>0</v>
      </c>
      <c r="P613" s="61">
        <v>0</v>
      </c>
      <c r="Q613" s="61">
        <v>0</v>
      </c>
      <c r="R613" s="61">
        <v>0</v>
      </c>
      <c r="S613" s="61">
        <v>0</v>
      </c>
      <c r="T613" s="61">
        <v>0</v>
      </c>
      <c r="U613" s="61">
        <v>0</v>
      </c>
      <c r="V613" s="61">
        <v>0</v>
      </c>
      <c r="W613" s="60">
        <v>0</v>
      </c>
      <c r="X613" s="60">
        <v>0</v>
      </c>
      <c r="Y613" s="60">
        <v>0</v>
      </c>
      <c r="Z613" s="60">
        <v>0</v>
      </c>
      <c r="AA613" s="60">
        <v>0</v>
      </c>
      <c r="AB613" s="60">
        <v>0</v>
      </c>
      <c r="AC613" s="60">
        <v>0</v>
      </c>
      <c r="AD613" s="61">
        <v>0</v>
      </c>
      <c r="AE613" s="60">
        <v>0</v>
      </c>
      <c r="AF613" s="60">
        <v>0</v>
      </c>
      <c r="AG613" s="60">
        <v>0</v>
      </c>
      <c r="AH613" s="60">
        <v>0</v>
      </c>
      <c r="AI613" s="61">
        <v>0</v>
      </c>
      <c r="AJ613" s="60">
        <v>0</v>
      </c>
      <c r="AK613" s="60">
        <v>0</v>
      </c>
      <c r="AL613" s="60">
        <v>0</v>
      </c>
      <c r="AM613" s="60">
        <v>0</v>
      </c>
      <c r="AN613" s="61">
        <v>0</v>
      </c>
      <c r="AO613" s="60">
        <v>0</v>
      </c>
    </row>
    <row r="614" spans="1:41" x14ac:dyDescent="0.15">
      <c r="A614" s="56" t="s">
        <v>1396</v>
      </c>
      <c r="B614" s="56" t="s">
        <v>1333</v>
      </c>
      <c r="C614" s="56" t="s">
        <v>1671</v>
      </c>
      <c r="D614" s="56" t="s">
        <v>1482</v>
      </c>
      <c r="E614" s="56" t="s">
        <v>399</v>
      </c>
      <c r="F614" s="56" t="s">
        <v>1728</v>
      </c>
      <c r="G614" s="56" t="s">
        <v>1986</v>
      </c>
      <c r="H614" s="56" t="s">
        <v>1376</v>
      </c>
      <c r="I614" s="56" t="s">
        <v>1830</v>
      </c>
      <c r="J614" s="61">
        <v>0</v>
      </c>
      <c r="K614" s="61">
        <v>0</v>
      </c>
      <c r="L614" s="61">
        <v>0</v>
      </c>
      <c r="M614" s="61">
        <v>0</v>
      </c>
      <c r="N614" s="61">
        <v>0</v>
      </c>
      <c r="O614" s="61">
        <v>0</v>
      </c>
      <c r="P614" s="61">
        <v>0</v>
      </c>
      <c r="Q614" s="61">
        <v>0</v>
      </c>
      <c r="R614" s="61">
        <v>0</v>
      </c>
      <c r="S614" s="61">
        <v>0</v>
      </c>
      <c r="T614" s="61">
        <v>0</v>
      </c>
      <c r="U614" s="61">
        <v>0</v>
      </c>
      <c r="V614" s="61">
        <v>0</v>
      </c>
      <c r="W614" s="60">
        <v>0</v>
      </c>
      <c r="X614" s="60">
        <v>0</v>
      </c>
      <c r="Y614" s="60">
        <v>0</v>
      </c>
      <c r="Z614" s="60">
        <v>0</v>
      </c>
      <c r="AA614" s="60">
        <v>0</v>
      </c>
      <c r="AB614" s="60">
        <v>0</v>
      </c>
      <c r="AC614" s="60">
        <v>0</v>
      </c>
      <c r="AD614" s="61">
        <v>0</v>
      </c>
      <c r="AE614" s="60">
        <v>0</v>
      </c>
      <c r="AF614" s="60">
        <v>0</v>
      </c>
      <c r="AG614" s="60">
        <v>0</v>
      </c>
      <c r="AH614" s="60">
        <v>0</v>
      </c>
      <c r="AI614" s="61">
        <v>0</v>
      </c>
      <c r="AJ614" s="60">
        <v>0</v>
      </c>
      <c r="AK614" s="60">
        <v>0</v>
      </c>
      <c r="AL614" s="60">
        <v>0</v>
      </c>
      <c r="AM614" s="60">
        <v>0</v>
      </c>
      <c r="AN614" s="61">
        <v>0</v>
      </c>
      <c r="AO614" s="60">
        <v>0</v>
      </c>
    </row>
    <row r="615" spans="1:41" x14ac:dyDescent="0.15">
      <c r="A615" s="56" t="s">
        <v>1755</v>
      </c>
      <c r="B615" s="56" t="s">
        <v>1333</v>
      </c>
      <c r="C615" s="56" t="s">
        <v>1671</v>
      </c>
      <c r="D615" s="56" t="s">
        <v>1482</v>
      </c>
      <c r="E615" s="56" t="s">
        <v>399</v>
      </c>
      <c r="F615" s="56" t="s">
        <v>1728</v>
      </c>
      <c r="G615" s="56" t="s">
        <v>1986</v>
      </c>
      <c r="H615" s="56" t="s">
        <v>1376</v>
      </c>
      <c r="I615" s="56" t="s">
        <v>1831</v>
      </c>
      <c r="J615" s="61">
        <v>0</v>
      </c>
      <c r="K615" s="61">
        <v>222718</v>
      </c>
      <c r="L615" s="61">
        <v>13354</v>
      </c>
      <c r="M615" s="61">
        <v>236072</v>
      </c>
      <c r="N615" s="61">
        <v>0</v>
      </c>
      <c r="O615" s="61">
        <v>0</v>
      </c>
      <c r="P615" s="61">
        <v>216089</v>
      </c>
      <c r="Q615" s="61">
        <v>2929</v>
      </c>
      <c r="R615" s="61">
        <v>219018</v>
      </c>
      <c r="S615" s="61">
        <v>0</v>
      </c>
      <c r="T615" s="61">
        <v>27</v>
      </c>
      <c r="U615" s="61">
        <v>1016</v>
      </c>
      <c r="V615" s="61">
        <v>1043</v>
      </c>
      <c r="W615" s="60">
        <v>97.023590400000003</v>
      </c>
      <c r="X615" s="60">
        <v>21.933503100000003</v>
      </c>
      <c r="Y615" s="60">
        <v>92.775932800000007</v>
      </c>
      <c r="Z615" s="60">
        <v>97.537485000000004</v>
      </c>
      <c r="AA615" s="60">
        <v>18.582873199999998</v>
      </c>
      <c r="AB615" s="60">
        <v>91.62977570000001</v>
      </c>
      <c r="AC615" s="60">
        <v>1.1461570999999964</v>
      </c>
      <c r="AD615" s="61">
        <v>226233</v>
      </c>
      <c r="AE615" s="60">
        <v>-3.1891899000000001</v>
      </c>
      <c r="AF615" s="60">
        <v>97.035353900000004</v>
      </c>
      <c r="AG615" s="60">
        <v>23.739666100000001</v>
      </c>
      <c r="AH615" s="60">
        <v>93.187649199999996</v>
      </c>
      <c r="AI615" s="61">
        <v>217975</v>
      </c>
      <c r="AJ615" s="60">
        <v>97.537485000000004</v>
      </c>
      <c r="AK615" s="60">
        <v>18.582873199999998</v>
      </c>
      <c r="AL615" s="60">
        <v>91.62977570000001</v>
      </c>
      <c r="AM615" s="60">
        <v>1.5578734999999853</v>
      </c>
      <c r="AN615" s="61">
        <v>226233</v>
      </c>
      <c r="AO615" s="60">
        <v>-3.6502189999999999</v>
      </c>
    </row>
    <row r="616" spans="1:41" x14ac:dyDescent="0.15">
      <c r="A616" s="56" t="s">
        <v>1756</v>
      </c>
      <c r="B616" s="56" t="s">
        <v>1333</v>
      </c>
      <c r="C616" s="56" t="s">
        <v>1671</v>
      </c>
      <c r="D616" s="56" t="s">
        <v>1482</v>
      </c>
      <c r="E616" s="56" t="s">
        <v>399</v>
      </c>
      <c r="F616" s="56" t="s">
        <v>1728</v>
      </c>
      <c r="G616" s="56" t="s">
        <v>1986</v>
      </c>
      <c r="H616" s="56" t="s">
        <v>1376</v>
      </c>
      <c r="I616" s="56" t="s">
        <v>1832</v>
      </c>
      <c r="J616" s="61">
        <v>0</v>
      </c>
      <c r="K616" s="61">
        <v>0</v>
      </c>
      <c r="L616" s="61">
        <v>0</v>
      </c>
      <c r="M616" s="61">
        <v>0</v>
      </c>
      <c r="N616" s="61">
        <v>0</v>
      </c>
      <c r="O616" s="61">
        <v>0</v>
      </c>
      <c r="P616" s="61">
        <v>0</v>
      </c>
      <c r="Q616" s="61">
        <v>0</v>
      </c>
      <c r="R616" s="61">
        <v>0</v>
      </c>
      <c r="S616" s="61">
        <v>0</v>
      </c>
      <c r="T616" s="61">
        <v>0</v>
      </c>
      <c r="U616" s="61">
        <v>0</v>
      </c>
      <c r="V616" s="61">
        <v>0</v>
      </c>
      <c r="W616" s="60">
        <v>0</v>
      </c>
      <c r="X616" s="60">
        <v>0</v>
      </c>
      <c r="Y616" s="60">
        <v>0</v>
      </c>
      <c r="Z616" s="60">
        <v>0</v>
      </c>
      <c r="AA616" s="60">
        <v>0</v>
      </c>
      <c r="AB616" s="60">
        <v>0</v>
      </c>
      <c r="AC616" s="60">
        <v>0</v>
      </c>
      <c r="AD616" s="61">
        <v>0</v>
      </c>
      <c r="AE616" s="60">
        <v>0</v>
      </c>
      <c r="AF616" s="60">
        <v>0</v>
      </c>
      <c r="AG616" s="60">
        <v>0</v>
      </c>
      <c r="AH616" s="60">
        <v>0</v>
      </c>
      <c r="AI616" s="61">
        <v>0</v>
      </c>
      <c r="AJ616" s="60">
        <v>0</v>
      </c>
      <c r="AK616" s="60">
        <v>0</v>
      </c>
      <c r="AL616" s="60">
        <v>0</v>
      </c>
      <c r="AM616" s="60">
        <v>0</v>
      </c>
      <c r="AN616" s="61">
        <v>0</v>
      </c>
      <c r="AO616" s="60">
        <v>0</v>
      </c>
    </row>
    <row r="617" spans="1:41" x14ac:dyDescent="0.15">
      <c r="A617" s="56" t="s">
        <v>1846</v>
      </c>
      <c r="B617" s="56" t="s">
        <v>1333</v>
      </c>
      <c r="C617" s="56" t="s">
        <v>1671</v>
      </c>
      <c r="D617" s="56" t="s">
        <v>1482</v>
      </c>
      <c r="E617" s="56" t="s">
        <v>399</v>
      </c>
      <c r="F617" s="56" t="s">
        <v>1728</v>
      </c>
      <c r="G617" s="56" t="s">
        <v>1986</v>
      </c>
      <c r="H617" s="56" t="s">
        <v>1376</v>
      </c>
      <c r="I617" s="56" t="s">
        <v>1834</v>
      </c>
      <c r="J617" s="61">
        <v>0</v>
      </c>
      <c r="K617" s="61">
        <v>0</v>
      </c>
      <c r="L617" s="61">
        <v>0</v>
      </c>
      <c r="M617" s="61">
        <v>0</v>
      </c>
      <c r="N617" s="61">
        <v>0</v>
      </c>
      <c r="O617" s="61">
        <v>0</v>
      </c>
      <c r="P617" s="61">
        <v>0</v>
      </c>
      <c r="Q617" s="61">
        <v>0</v>
      </c>
      <c r="R617" s="61">
        <v>0</v>
      </c>
      <c r="S617" s="61">
        <v>0</v>
      </c>
      <c r="T617" s="61">
        <v>0</v>
      </c>
      <c r="U617" s="61">
        <v>0</v>
      </c>
      <c r="V617" s="61">
        <v>0</v>
      </c>
      <c r="W617" s="60">
        <v>0</v>
      </c>
      <c r="X617" s="60">
        <v>0</v>
      </c>
      <c r="Y617" s="60">
        <v>0</v>
      </c>
      <c r="Z617" s="60">
        <v>0</v>
      </c>
      <c r="AA617" s="60">
        <v>0</v>
      </c>
      <c r="AB617" s="60">
        <v>0</v>
      </c>
      <c r="AC617" s="60">
        <v>0</v>
      </c>
      <c r="AD617" s="61">
        <v>0</v>
      </c>
      <c r="AE617" s="60">
        <v>0</v>
      </c>
      <c r="AF617" s="60">
        <v>0</v>
      </c>
      <c r="AG617" s="60">
        <v>0</v>
      </c>
      <c r="AH617" s="60">
        <v>0</v>
      </c>
      <c r="AI617" s="61">
        <v>0</v>
      </c>
      <c r="AJ617" s="60">
        <v>0</v>
      </c>
      <c r="AK617" s="60">
        <v>0</v>
      </c>
      <c r="AL617" s="60">
        <v>0</v>
      </c>
      <c r="AM617" s="60">
        <v>0</v>
      </c>
      <c r="AN617" s="61">
        <v>0</v>
      </c>
      <c r="AO617" s="60">
        <v>0</v>
      </c>
    </row>
    <row r="618" spans="1:41" x14ac:dyDescent="0.15">
      <c r="A618" s="56" t="s">
        <v>274</v>
      </c>
      <c r="B618" s="56" t="s">
        <v>1333</v>
      </c>
      <c r="C618" s="56" t="s">
        <v>1671</v>
      </c>
      <c r="D618" s="56" t="s">
        <v>1482</v>
      </c>
      <c r="E618" s="56" t="s">
        <v>399</v>
      </c>
      <c r="F618" s="56" t="s">
        <v>1728</v>
      </c>
      <c r="G618" s="56" t="s">
        <v>1986</v>
      </c>
      <c r="H618" s="56" t="s">
        <v>843</v>
      </c>
      <c r="I618" s="56" t="s">
        <v>1876</v>
      </c>
      <c r="J618" s="61">
        <v>0</v>
      </c>
      <c r="K618" s="61">
        <v>719719</v>
      </c>
      <c r="L618" s="61">
        <v>26762</v>
      </c>
      <c r="M618" s="61">
        <v>746481</v>
      </c>
      <c r="N618" s="61">
        <v>0</v>
      </c>
      <c r="O618" s="61">
        <v>0</v>
      </c>
      <c r="P618" s="61">
        <v>675389</v>
      </c>
      <c r="Q618" s="61">
        <v>10716</v>
      </c>
      <c r="R618" s="61">
        <v>686105</v>
      </c>
      <c r="S618" s="61">
        <v>0</v>
      </c>
      <c r="T618" s="61">
        <v>0</v>
      </c>
      <c r="U618" s="61">
        <v>0</v>
      </c>
      <c r="V618" s="61">
        <v>0</v>
      </c>
      <c r="W618" s="60">
        <v>93.840651699999995</v>
      </c>
      <c r="X618" s="60">
        <v>40.041850400000001</v>
      </c>
      <c r="Y618" s="60">
        <v>91.911917399999993</v>
      </c>
      <c r="Z618" s="60">
        <v>94.976787700000003</v>
      </c>
      <c r="AA618" s="60">
        <v>43.902347800000001</v>
      </c>
      <c r="AB618" s="60">
        <v>93.070595900000001</v>
      </c>
      <c r="AC618" s="60">
        <v>-1.1586785000000077</v>
      </c>
      <c r="AD618" s="61">
        <v>667023</v>
      </c>
      <c r="AE618" s="60">
        <v>2.8607708999999999</v>
      </c>
      <c r="AF618" s="60">
        <v>93.840651699999995</v>
      </c>
      <c r="AG618" s="60">
        <v>40.041850400000001</v>
      </c>
      <c r="AH618" s="60">
        <v>91.911917399999993</v>
      </c>
      <c r="AI618" s="61">
        <v>686105</v>
      </c>
      <c r="AJ618" s="60">
        <v>94.976787700000003</v>
      </c>
      <c r="AK618" s="60">
        <v>43.902347800000001</v>
      </c>
      <c r="AL618" s="60">
        <v>93.070595900000001</v>
      </c>
      <c r="AM618" s="60">
        <v>-1.1586785000000077</v>
      </c>
      <c r="AN618" s="61">
        <v>667023</v>
      </c>
      <c r="AO618" s="60">
        <v>2.8607708999999999</v>
      </c>
    </row>
    <row r="619" spans="1:41" x14ac:dyDescent="0.15">
      <c r="A619" s="56" t="s">
        <v>275</v>
      </c>
      <c r="B619" s="56" t="s">
        <v>1333</v>
      </c>
      <c r="C619" s="56" t="s">
        <v>1671</v>
      </c>
      <c r="D619" s="56" t="s">
        <v>1482</v>
      </c>
      <c r="E619" s="56" t="s">
        <v>399</v>
      </c>
      <c r="F619" s="56" t="s">
        <v>1728</v>
      </c>
      <c r="G619" s="56" t="s">
        <v>1986</v>
      </c>
      <c r="H619" s="56" t="s">
        <v>843</v>
      </c>
      <c r="I619" s="56" t="s">
        <v>1877</v>
      </c>
      <c r="J619" s="61">
        <v>0</v>
      </c>
      <c r="K619" s="61">
        <v>719719</v>
      </c>
      <c r="L619" s="61">
        <v>26762</v>
      </c>
      <c r="M619" s="61">
        <v>746481</v>
      </c>
      <c r="N619" s="61">
        <v>0</v>
      </c>
      <c r="O619" s="61">
        <v>0</v>
      </c>
      <c r="P619" s="61">
        <v>675389</v>
      </c>
      <c r="Q619" s="61">
        <v>10716</v>
      </c>
      <c r="R619" s="61">
        <v>686105</v>
      </c>
      <c r="S619" s="61">
        <v>0</v>
      </c>
      <c r="T619" s="61">
        <v>0</v>
      </c>
      <c r="U619" s="61">
        <v>0</v>
      </c>
      <c r="V619" s="61">
        <v>0</v>
      </c>
      <c r="W619" s="60">
        <v>93.840651699999995</v>
      </c>
      <c r="X619" s="60">
        <v>40.041850400000001</v>
      </c>
      <c r="Y619" s="60">
        <v>91.911917399999993</v>
      </c>
      <c r="Z619" s="60">
        <v>94.976787700000003</v>
      </c>
      <c r="AA619" s="60">
        <v>43.902347800000001</v>
      </c>
      <c r="AB619" s="60">
        <v>93.070595900000001</v>
      </c>
      <c r="AC619" s="60">
        <v>-1.1586785000000077</v>
      </c>
      <c r="AD619" s="61">
        <v>667023</v>
      </c>
      <c r="AE619" s="60">
        <v>2.8607708999999999</v>
      </c>
      <c r="AF619" s="60">
        <v>93.840651699999995</v>
      </c>
      <c r="AG619" s="60">
        <v>40.041850400000001</v>
      </c>
      <c r="AH619" s="60">
        <v>91.911917399999993</v>
      </c>
      <c r="AI619" s="61">
        <v>686105</v>
      </c>
      <c r="AJ619" s="60">
        <v>94.976787700000003</v>
      </c>
      <c r="AK619" s="60">
        <v>43.902347800000001</v>
      </c>
      <c r="AL619" s="60">
        <v>93.070595900000001</v>
      </c>
      <c r="AM619" s="60">
        <v>-1.1586785000000077</v>
      </c>
      <c r="AN619" s="61">
        <v>667023</v>
      </c>
      <c r="AO619" s="60">
        <v>2.8607708999999999</v>
      </c>
    </row>
    <row r="620" spans="1:41" x14ac:dyDescent="0.15">
      <c r="A620" s="56" t="s">
        <v>276</v>
      </c>
      <c r="B620" s="56" t="s">
        <v>1333</v>
      </c>
      <c r="C620" s="56" t="s">
        <v>1671</v>
      </c>
      <c r="D620" s="56" t="s">
        <v>1482</v>
      </c>
      <c r="E620" s="56" t="s">
        <v>399</v>
      </c>
      <c r="F620" s="56" t="s">
        <v>1728</v>
      </c>
      <c r="G620" s="56" t="s">
        <v>1986</v>
      </c>
      <c r="H620" s="56" t="s">
        <v>843</v>
      </c>
      <c r="I620" s="56" t="s">
        <v>1878</v>
      </c>
      <c r="J620" s="61">
        <v>0</v>
      </c>
      <c r="K620" s="61">
        <v>235343</v>
      </c>
      <c r="L620" s="61">
        <v>4966</v>
      </c>
      <c r="M620" s="61">
        <v>240309</v>
      </c>
      <c r="N620" s="61">
        <v>0</v>
      </c>
      <c r="O620" s="61">
        <v>0</v>
      </c>
      <c r="P620" s="61">
        <v>218978</v>
      </c>
      <c r="Q620" s="61">
        <v>2485</v>
      </c>
      <c r="R620" s="61">
        <v>221463</v>
      </c>
      <c r="S620" s="61">
        <v>0</v>
      </c>
      <c r="T620" s="61">
        <v>0</v>
      </c>
      <c r="U620" s="61">
        <v>0</v>
      </c>
      <c r="V620" s="61">
        <v>0</v>
      </c>
      <c r="W620" s="60">
        <v>93.046319600000004</v>
      </c>
      <c r="X620" s="60">
        <v>50.040273899999995</v>
      </c>
      <c r="Y620" s="60">
        <v>92.157597100000004</v>
      </c>
      <c r="Z620" s="60">
        <v>93.894360200000008</v>
      </c>
      <c r="AA620" s="60">
        <v>47.743119299999996</v>
      </c>
      <c r="AB620" s="60">
        <v>92.856907200000009</v>
      </c>
      <c r="AC620" s="60">
        <v>-0.69931010000000526</v>
      </c>
      <c r="AD620" s="61">
        <v>225126</v>
      </c>
      <c r="AE620" s="60">
        <v>-1.6270888000000001</v>
      </c>
      <c r="AF620" s="60">
        <v>93.046319600000004</v>
      </c>
      <c r="AG620" s="60">
        <v>50.040273899999995</v>
      </c>
      <c r="AH620" s="60">
        <v>92.157597100000004</v>
      </c>
      <c r="AI620" s="61">
        <v>221463</v>
      </c>
      <c r="AJ620" s="60">
        <v>93.894360200000008</v>
      </c>
      <c r="AK620" s="60">
        <v>47.743119299999996</v>
      </c>
      <c r="AL620" s="60">
        <v>92.856907200000009</v>
      </c>
      <c r="AM620" s="60">
        <v>-0.69931010000000526</v>
      </c>
      <c r="AN620" s="61">
        <v>225126</v>
      </c>
      <c r="AO620" s="60">
        <v>-1.6270888000000001</v>
      </c>
    </row>
    <row r="621" spans="1:41" x14ac:dyDescent="0.15">
      <c r="A621" s="56" t="s">
        <v>277</v>
      </c>
      <c r="B621" s="56" t="s">
        <v>1333</v>
      </c>
      <c r="C621" s="56" t="s">
        <v>1671</v>
      </c>
      <c r="D621" s="56" t="s">
        <v>1482</v>
      </c>
      <c r="E621" s="56" t="s">
        <v>399</v>
      </c>
      <c r="F621" s="56" t="s">
        <v>1728</v>
      </c>
      <c r="G621" s="56" t="s">
        <v>1986</v>
      </c>
      <c r="H621" s="56" t="s">
        <v>843</v>
      </c>
      <c r="I621" s="56" t="s">
        <v>1879</v>
      </c>
      <c r="J621" s="61">
        <v>0</v>
      </c>
      <c r="K621" s="61">
        <v>205203</v>
      </c>
      <c r="L621" s="61">
        <v>4845</v>
      </c>
      <c r="M621" s="61">
        <v>210048</v>
      </c>
      <c r="N621" s="61">
        <v>0</v>
      </c>
      <c r="O621" s="61">
        <v>0</v>
      </c>
      <c r="P621" s="61">
        <v>189248</v>
      </c>
      <c r="Q621" s="61">
        <v>2485</v>
      </c>
      <c r="R621" s="61">
        <v>191733</v>
      </c>
      <c r="S621" s="61">
        <v>0</v>
      </c>
      <c r="T621" s="61">
        <v>0</v>
      </c>
      <c r="U621" s="61">
        <v>0</v>
      </c>
      <c r="V621" s="61">
        <v>0</v>
      </c>
      <c r="W621" s="60">
        <v>92.2247725</v>
      </c>
      <c r="X621" s="60">
        <v>51.289989700000007</v>
      </c>
      <c r="Y621" s="60">
        <v>91.280564400000003</v>
      </c>
      <c r="Z621" s="60">
        <v>93.274476899999996</v>
      </c>
      <c r="AA621" s="60">
        <v>46.398467400000001</v>
      </c>
      <c r="AB621" s="60">
        <v>92.138742799999989</v>
      </c>
      <c r="AC621" s="60">
        <v>-0.85817839999998569</v>
      </c>
      <c r="AD621" s="61">
        <v>198512</v>
      </c>
      <c r="AE621" s="60">
        <v>-3.4149068999999996</v>
      </c>
      <c r="AF621" s="60">
        <v>92.2247725</v>
      </c>
      <c r="AG621" s="60">
        <v>51.289989700000007</v>
      </c>
      <c r="AH621" s="60">
        <v>91.280564400000003</v>
      </c>
      <c r="AI621" s="61">
        <v>191733</v>
      </c>
      <c r="AJ621" s="60">
        <v>93.274476899999996</v>
      </c>
      <c r="AK621" s="60">
        <v>46.398467400000001</v>
      </c>
      <c r="AL621" s="60">
        <v>92.138742799999989</v>
      </c>
      <c r="AM621" s="60">
        <v>-0.85817839999998569</v>
      </c>
      <c r="AN621" s="61">
        <v>198512</v>
      </c>
      <c r="AO621" s="60">
        <v>-3.4149068999999996</v>
      </c>
    </row>
    <row r="622" spans="1:41" x14ac:dyDescent="0.15">
      <c r="A622" s="56" t="s">
        <v>278</v>
      </c>
      <c r="B622" s="56" t="s">
        <v>1333</v>
      </c>
      <c r="C622" s="56" t="s">
        <v>1671</v>
      </c>
      <c r="D622" s="56" t="s">
        <v>1482</v>
      </c>
      <c r="E622" s="56" t="s">
        <v>399</v>
      </c>
      <c r="F622" s="56" t="s">
        <v>1728</v>
      </c>
      <c r="G622" s="56" t="s">
        <v>1986</v>
      </c>
      <c r="H622" s="56" t="s">
        <v>843</v>
      </c>
      <c r="I622" s="56" t="s">
        <v>1880</v>
      </c>
      <c r="J622" s="61">
        <v>0</v>
      </c>
      <c r="K622" s="61">
        <v>11974</v>
      </c>
      <c r="L622" s="61">
        <v>211</v>
      </c>
      <c r="M622" s="61">
        <v>12185</v>
      </c>
      <c r="N622" s="61">
        <v>0</v>
      </c>
      <c r="O622" s="61">
        <v>0</v>
      </c>
      <c r="P622" s="61">
        <v>9462</v>
      </c>
      <c r="Q622" s="61">
        <v>98</v>
      </c>
      <c r="R622" s="61">
        <v>9560</v>
      </c>
      <c r="S622" s="61">
        <v>0</v>
      </c>
      <c r="T622" s="61">
        <v>0</v>
      </c>
      <c r="U622" s="61">
        <v>0</v>
      </c>
      <c r="V622" s="61">
        <v>0</v>
      </c>
      <c r="W622" s="60">
        <v>79.021212599999998</v>
      </c>
      <c r="X622" s="60">
        <v>46.445497600000003</v>
      </c>
      <c r="Y622" s="60">
        <v>78.457119399999996</v>
      </c>
      <c r="Z622" s="60">
        <v>82.241422700000001</v>
      </c>
      <c r="AA622" s="60">
        <v>46.3601533</v>
      </c>
      <c r="AB622" s="60">
        <v>81.472664600000002</v>
      </c>
      <c r="AC622" s="60">
        <v>-3.0155452000000054</v>
      </c>
      <c r="AD622" s="61">
        <v>9925</v>
      </c>
      <c r="AE622" s="60">
        <v>-3.6775819000000003</v>
      </c>
      <c r="AF622" s="60">
        <v>79.021212599999998</v>
      </c>
      <c r="AG622" s="60">
        <v>46.445497600000003</v>
      </c>
      <c r="AH622" s="60">
        <v>78.457119399999996</v>
      </c>
      <c r="AI622" s="61">
        <v>9560</v>
      </c>
      <c r="AJ622" s="60">
        <v>82.241422700000001</v>
      </c>
      <c r="AK622" s="60">
        <v>46.3601533</v>
      </c>
      <c r="AL622" s="60">
        <v>81.472664600000002</v>
      </c>
      <c r="AM622" s="60">
        <v>-3.0155452000000054</v>
      </c>
      <c r="AN622" s="61">
        <v>9925</v>
      </c>
      <c r="AO622" s="60">
        <v>-3.6775819000000003</v>
      </c>
    </row>
    <row r="623" spans="1:41" x14ac:dyDescent="0.15">
      <c r="A623" s="56" t="s">
        <v>279</v>
      </c>
      <c r="B623" s="56" t="s">
        <v>1333</v>
      </c>
      <c r="C623" s="56" t="s">
        <v>1671</v>
      </c>
      <c r="D623" s="56" t="s">
        <v>1482</v>
      </c>
      <c r="E623" s="56" t="s">
        <v>399</v>
      </c>
      <c r="F623" s="56" t="s">
        <v>1728</v>
      </c>
      <c r="G623" s="56" t="s">
        <v>1986</v>
      </c>
      <c r="H623" s="56" t="s">
        <v>843</v>
      </c>
      <c r="I623" s="56" t="s">
        <v>1881</v>
      </c>
      <c r="J623" s="61">
        <v>0</v>
      </c>
      <c r="K623" s="61">
        <v>193229</v>
      </c>
      <c r="L623" s="61">
        <v>4634</v>
      </c>
      <c r="M623" s="61">
        <v>197863</v>
      </c>
      <c r="N623" s="61">
        <v>0</v>
      </c>
      <c r="O623" s="61">
        <v>0</v>
      </c>
      <c r="P623" s="61">
        <v>179786</v>
      </c>
      <c r="Q623" s="61">
        <v>2387</v>
      </c>
      <c r="R623" s="61">
        <v>182173</v>
      </c>
      <c r="S623" s="61">
        <v>0</v>
      </c>
      <c r="T623" s="61">
        <v>0</v>
      </c>
      <c r="U623" s="61">
        <v>0</v>
      </c>
      <c r="V623" s="61">
        <v>0</v>
      </c>
      <c r="W623" s="60">
        <v>93.0429697</v>
      </c>
      <c r="X623" s="60">
        <v>51.510573999999998</v>
      </c>
      <c r="Y623" s="60">
        <v>92.070270800000003</v>
      </c>
      <c r="Z623" s="60">
        <v>93.937713099999996</v>
      </c>
      <c r="AA623" s="60">
        <v>46.400483999999999</v>
      </c>
      <c r="AB623" s="60">
        <v>92.777971800000003</v>
      </c>
      <c r="AC623" s="60">
        <v>-0.70770100000000014</v>
      </c>
      <c r="AD623" s="61">
        <v>188587</v>
      </c>
      <c r="AE623" s="60">
        <v>-3.4010828000000002</v>
      </c>
      <c r="AF623" s="60">
        <v>93.0429697</v>
      </c>
      <c r="AG623" s="60">
        <v>51.510573999999998</v>
      </c>
      <c r="AH623" s="60">
        <v>92.070270800000003</v>
      </c>
      <c r="AI623" s="61">
        <v>182173</v>
      </c>
      <c r="AJ623" s="60">
        <v>93.937713099999996</v>
      </c>
      <c r="AK623" s="60">
        <v>46.400483999999999</v>
      </c>
      <c r="AL623" s="60">
        <v>92.777971800000003</v>
      </c>
      <c r="AM623" s="60">
        <v>-0.70770100000000014</v>
      </c>
      <c r="AN623" s="61">
        <v>188587</v>
      </c>
      <c r="AO623" s="60">
        <v>-3.4010828000000002</v>
      </c>
    </row>
    <row r="624" spans="1:41" x14ac:dyDescent="0.15">
      <c r="A624" s="56" t="s">
        <v>280</v>
      </c>
      <c r="B624" s="56" t="s">
        <v>1333</v>
      </c>
      <c r="C624" s="56" t="s">
        <v>1671</v>
      </c>
      <c r="D624" s="56" t="s">
        <v>1482</v>
      </c>
      <c r="E624" s="56" t="s">
        <v>399</v>
      </c>
      <c r="F624" s="56" t="s">
        <v>1728</v>
      </c>
      <c r="G624" s="56" t="s">
        <v>1986</v>
      </c>
      <c r="H624" s="56" t="s">
        <v>843</v>
      </c>
      <c r="I624" s="56" t="s">
        <v>1882</v>
      </c>
      <c r="J624" s="61">
        <v>0</v>
      </c>
      <c r="K624" s="61">
        <v>878</v>
      </c>
      <c r="L624" s="61">
        <v>0</v>
      </c>
      <c r="M624" s="61">
        <v>878</v>
      </c>
      <c r="N624" s="61">
        <v>0</v>
      </c>
      <c r="O624" s="61">
        <v>0</v>
      </c>
      <c r="P624" s="61">
        <v>878</v>
      </c>
      <c r="Q624" s="61">
        <v>0</v>
      </c>
      <c r="R624" s="61">
        <v>878</v>
      </c>
      <c r="S624" s="61">
        <v>0</v>
      </c>
      <c r="T624" s="61">
        <v>0</v>
      </c>
      <c r="U624" s="61">
        <v>0</v>
      </c>
      <c r="V624" s="61">
        <v>0</v>
      </c>
      <c r="W624" s="60">
        <v>100</v>
      </c>
      <c r="X624" s="60">
        <v>0</v>
      </c>
      <c r="Y624" s="60">
        <v>100</v>
      </c>
      <c r="Z624" s="60">
        <v>100</v>
      </c>
      <c r="AA624" s="60">
        <v>0</v>
      </c>
      <c r="AB624" s="60">
        <v>100</v>
      </c>
      <c r="AC624" s="60">
        <v>0</v>
      </c>
      <c r="AD624" s="61">
        <v>2395</v>
      </c>
      <c r="AE624" s="60">
        <v>-63.340292300000002</v>
      </c>
      <c r="AF624" s="60">
        <v>100</v>
      </c>
      <c r="AG624" s="60">
        <v>0</v>
      </c>
      <c r="AH624" s="60">
        <v>100</v>
      </c>
      <c r="AI624" s="61">
        <v>878</v>
      </c>
      <c r="AJ624" s="60">
        <v>100</v>
      </c>
      <c r="AK624" s="60">
        <v>0</v>
      </c>
      <c r="AL624" s="60">
        <v>100</v>
      </c>
      <c r="AM624" s="60">
        <v>0</v>
      </c>
      <c r="AN624" s="61">
        <v>2395</v>
      </c>
      <c r="AO624" s="60">
        <v>-63.340292300000002</v>
      </c>
    </row>
    <row r="625" spans="1:41" x14ac:dyDescent="0.15">
      <c r="A625" s="56" t="s">
        <v>281</v>
      </c>
      <c r="B625" s="56" t="s">
        <v>1333</v>
      </c>
      <c r="C625" s="56" t="s">
        <v>1671</v>
      </c>
      <c r="D625" s="56" t="s">
        <v>1482</v>
      </c>
      <c r="E625" s="56" t="s">
        <v>399</v>
      </c>
      <c r="F625" s="56" t="s">
        <v>1728</v>
      </c>
      <c r="G625" s="56" t="s">
        <v>1986</v>
      </c>
      <c r="H625" s="56" t="s">
        <v>843</v>
      </c>
      <c r="I625" s="56" t="s">
        <v>1883</v>
      </c>
      <c r="J625" s="61">
        <v>0</v>
      </c>
      <c r="K625" s="61">
        <v>30140</v>
      </c>
      <c r="L625" s="61">
        <v>121</v>
      </c>
      <c r="M625" s="61">
        <v>30261</v>
      </c>
      <c r="N625" s="61">
        <v>0</v>
      </c>
      <c r="O625" s="61">
        <v>0</v>
      </c>
      <c r="P625" s="61">
        <v>29730</v>
      </c>
      <c r="Q625" s="61">
        <v>0</v>
      </c>
      <c r="R625" s="61">
        <v>29730</v>
      </c>
      <c r="S625" s="61">
        <v>0</v>
      </c>
      <c r="T625" s="61">
        <v>0</v>
      </c>
      <c r="U625" s="61">
        <v>0</v>
      </c>
      <c r="V625" s="61">
        <v>0</v>
      </c>
      <c r="W625" s="60">
        <v>98.639681499999995</v>
      </c>
      <c r="X625" s="60">
        <v>0</v>
      </c>
      <c r="Y625" s="60">
        <v>98.245266200000003</v>
      </c>
      <c r="Z625" s="60">
        <v>98.763310300000001</v>
      </c>
      <c r="AA625" s="60">
        <v>78.260869600000007</v>
      </c>
      <c r="AB625" s="60">
        <v>98.588627500000001</v>
      </c>
      <c r="AC625" s="60">
        <v>-0.34336129999999798</v>
      </c>
      <c r="AD625" s="61">
        <v>26614</v>
      </c>
      <c r="AE625" s="60">
        <v>11.708123500000001</v>
      </c>
      <c r="AF625" s="60">
        <v>98.639681499999995</v>
      </c>
      <c r="AG625" s="60">
        <v>0</v>
      </c>
      <c r="AH625" s="60">
        <v>98.245266200000003</v>
      </c>
      <c r="AI625" s="61">
        <v>29730</v>
      </c>
      <c r="AJ625" s="60">
        <v>98.763310300000001</v>
      </c>
      <c r="AK625" s="60">
        <v>78.260869600000007</v>
      </c>
      <c r="AL625" s="60">
        <v>98.588627500000001</v>
      </c>
      <c r="AM625" s="60">
        <v>-0.34336129999999798</v>
      </c>
      <c r="AN625" s="61">
        <v>26614</v>
      </c>
      <c r="AO625" s="60">
        <v>11.708123500000001</v>
      </c>
    </row>
    <row r="626" spans="1:41" x14ac:dyDescent="0.15">
      <c r="A626" s="56" t="s">
        <v>282</v>
      </c>
      <c r="B626" s="56" t="s">
        <v>1333</v>
      </c>
      <c r="C626" s="56" t="s">
        <v>1671</v>
      </c>
      <c r="D626" s="56" t="s">
        <v>1482</v>
      </c>
      <c r="E626" s="56" t="s">
        <v>399</v>
      </c>
      <c r="F626" s="56" t="s">
        <v>1728</v>
      </c>
      <c r="G626" s="56" t="s">
        <v>1986</v>
      </c>
      <c r="H626" s="56" t="s">
        <v>843</v>
      </c>
      <c r="I626" s="56" t="s">
        <v>1884</v>
      </c>
      <c r="J626" s="61">
        <v>0</v>
      </c>
      <c r="K626" s="61">
        <v>14705</v>
      </c>
      <c r="L626" s="61">
        <v>121</v>
      </c>
      <c r="M626" s="61">
        <v>14826</v>
      </c>
      <c r="N626" s="61">
        <v>0</v>
      </c>
      <c r="O626" s="61">
        <v>0</v>
      </c>
      <c r="P626" s="61">
        <v>14360</v>
      </c>
      <c r="Q626" s="61">
        <v>0</v>
      </c>
      <c r="R626" s="61">
        <v>14360</v>
      </c>
      <c r="S626" s="61">
        <v>0</v>
      </c>
      <c r="T626" s="61">
        <v>0</v>
      </c>
      <c r="U626" s="61">
        <v>0</v>
      </c>
      <c r="V626" s="61">
        <v>0</v>
      </c>
      <c r="W626" s="60">
        <v>97.653859199999999</v>
      </c>
      <c r="X626" s="60">
        <v>0</v>
      </c>
      <c r="Y626" s="60">
        <v>96.856873100000001</v>
      </c>
      <c r="Z626" s="60">
        <v>97.580232499999994</v>
      </c>
      <c r="AA626" s="60">
        <v>78.260869600000007</v>
      </c>
      <c r="AB626" s="60">
        <v>97.260766399999994</v>
      </c>
      <c r="AC626" s="60">
        <v>-0.40389329999999291</v>
      </c>
      <c r="AD626" s="61">
        <v>13528</v>
      </c>
      <c r="AE626" s="60">
        <v>6.150207</v>
      </c>
      <c r="AF626" s="60">
        <v>97.653859199999999</v>
      </c>
      <c r="AG626" s="60">
        <v>0</v>
      </c>
      <c r="AH626" s="60">
        <v>96.856873100000001</v>
      </c>
      <c r="AI626" s="61">
        <v>14360</v>
      </c>
      <c r="AJ626" s="60">
        <v>97.580232499999994</v>
      </c>
      <c r="AK626" s="60">
        <v>78.260869600000007</v>
      </c>
      <c r="AL626" s="60">
        <v>97.260766399999994</v>
      </c>
      <c r="AM626" s="60">
        <v>-0.40389329999999291</v>
      </c>
      <c r="AN626" s="61">
        <v>13528</v>
      </c>
      <c r="AO626" s="60">
        <v>6.150207</v>
      </c>
    </row>
    <row r="627" spans="1:41" x14ac:dyDescent="0.15">
      <c r="A627" s="56" t="s">
        <v>283</v>
      </c>
      <c r="B627" s="56" t="s">
        <v>1333</v>
      </c>
      <c r="C627" s="56" t="s">
        <v>1671</v>
      </c>
      <c r="D627" s="56" t="s">
        <v>1482</v>
      </c>
      <c r="E627" s="56" t="s">
        <v>399</v>
      </c>
      <c r="F627" s="56" t="s">
        <v>1728</v>
      </c>
      <c r="G627" s="56" t="s">
        <v>1986</v>
      </c>
      <c r="H627" s="56" t="s">
        <v>843</v>
      </c>
      <c r="I627" s="56" t="s">
        <v>1730</v>
      </c>
      <c r="J627" s="61">
        <v>0</v>
      </c>
      <c r="K627" s="61">
        <v>15435</v>
      </c>
      <c r="L627" s="61">
        <v>0</v>
      </c>
      <c r="M627" s="61">
        <v>15435</v>
      </c>
      <c r="N627" s="61">
        <v>0</v>
      </c>
      <c r="O627" s="61">
        <v>0</v>
      </c>
      <c r="P627" s="61">
        <v>15370</v>
      </c>
      <c r="Q627" s="61">
        <v>0</v>
      </c>
      <c r="R627" s="61">
        <v>15370</v>
      </c>
      <c r="S627" s="61">
        <v>0</v>
      </c>
      <c r="T627" s="61">
        <v>0</v>
      </c>
      <c r="U627" s="61">
        <v>0</v>
      </c>
      <c r="V627" s="61">
        <v>0</v>
      </c>
      <c r="W627" s="60">
        <v>99.578879200000003</v>
      </c>
      <c r="X627" s="60">
        <v>0</v>
      </c>
      <c r="Y627" s="60">
        <v>99.578879200000003</v>
      </c>
      <c r="Z627" s="60">
        <v>100</v>
      </c>
      <c r="AA627" s="60">
        <v>0</v>
      </c>
      <c r="AB627" s="60">
        <v>100</v>
      </c>
      <c r="AC627" s="60">
        <v>-0.42112079999999708</v>
      </c>
      <c r="AD627" s="61">
        <v>13086</v>
      </c>
      <c r="AE627" s="60">
        <v>17.4537674</v>
      </c>
      <c r="AF627" s="60">
        <v>99.578879200000003</v>
      </c>
      <c r="AG627" s="60">
        <v>0</v>
      </c>
      <c r="AH627" s="60">
        <v>99.578879200000003</v>
      </c>
      <c r="AI627" s="61">
        <v>15370</v>
      </c>
      <c r="AJ627" s="60">
        <v>100</v>
      </c>
      <c r="AK627" s="60">
        <v>0</v>
      </c>
      <c r="AL627" s="60">
        <v>100</v>
      </c>
      <c r="AM627" s="60">
        <v>-0.42112079999999708</v>
      </c>
      <c r="AN627" s="61">
        <v>13086</v>
      </c>
      <c r="AO627" s="60">
        <v>17.4537674</v>
      </c>
    </row>
    <row r="628" spans="1:41" x14ac:dyDescent="0.15">
      <c r="A628" s="56" t="s">
        <v>284</v>
      </c>
      <c r="B628" s="56" t="s">
        <v>1333</v>
      </c>
      <c r="C628" s="56" t="s">
        <v>1671</v>
      </c>
      <c r="D628" s="56" t="s">
        <v>1482</v>
      </c>
      <c r="E628" s="56" t="s">
        <v>399</v>
      </c>
      <c r="F628" s="56" t="s">
        <v>1728</v>
      </c>
      <c r="G628" s="56" t="s">
        <v>1986</v>
      </c>
      <c r="H628" s="56" t="s">
        <v>843</v>
      </c>
      <c r="I628" s="56" t="s">
        <v>1885</v>
      </c>
      <c r="J628" s="61">
        <v>0</v>
      </c>
      <c r="K628" s="61">
        <v>388906</v>
      </c>
      <c r="L628" s="61">
        <v>19891</v>
      </c>
      <c r="M628" s="61">
        <v>408797</v>
      </c>
      <c r="N628" s="61">
        <v>0</v>
      </c>
      <c r="O628" s="61">
        <v>0</v>
      </c>
      <c r="P628" s="61">
        <v>362844</v>
      </c>
      <c r="Q628" s="61">
        <v>7423</v>
      </c>
      <c r="R628" s="61">
        <v>370267</v>
      </c>
      <c r="S628" s="61">
        <v>0</v>
      </c>
      <c r="T628" s="61">
        <v>0</v>
      </c>
      <c r="U628" s="61">
        <v>0</v>
      </c>
      <c r="V628" s="61">
        <v>0</v>
      </c>
      <c r="W628" s="60">
        <v>93.2986377</v>
      </c>
      <c r="X628" s="60">
        <v>37.318385200000002</v>
      </c>
      <c r="Y628" s="60">
        <v>90.574784100000002</v>
      </c>
      <c r="Z628" s="60">
        <v>94.806856799999991</v>
      </c>
      <c r="AA628" s="60">
        <v>43.358471600000001</v>
      </c>
      <c r="AB628" s="60">
        <v>92.114754700000006</v>
      </c>
      <c r="AC628" s="60">
        <v>-1.5399706000000037</v>
      </c>
      <c r="AD628" s="61">
        <v>350142</v>
      </c>
      <c r="AE628" s="60">
        <v>5.7476681000000003</v>
      </c>
      <c r="AF628" s="60">
        <v>93.2986377</v>
      </c>
      <c r="AG628" s="60">
        <v>37.318385200000002</v>
      </c>
      <c r="AH628" s="60">
        <v>90.574784100000002</v>
      </c>
      <c r="AI628" s="61">
        <v>370267</v>
      </c>
      <c r="AJ628" s="60">
        <v>94.806856799999991</v>
      </c>
      <c r="AK628" s="60">
        <v>43.358471600000001</v>
      </c>
      <c r="AL628" s="60">
        <v>92.114754700000006</v>
      </c>
      <c r="AM628" s="60">
        <v>-1.5399706000000037</v>
      </c>
      <c r="AN628" s="61">
        <v>350142</v>
      </c>
      <c r="AO628" s="60">
        <v>5.7476681000000003</v>
      </c>
    </row>
    <row r="629" spans="1:41" x14ac:dyDescent="0.15">
      <c r="A629" s="56" t="s">
        <v>285</v>
      </c>
      <c r="B629" s="56" t="s">
        <v>1333</v>
      </c>
      <c r="C629" s="56" t="s">
        <v>1671</v>
      </c>
      <c r="D629" s="56" t="s">
        <v>1482</v>
      </c>
      <c r="E629" s="56" t="s">
        <v>399</v>
      </c>
      <c r="F629" s="56" t="s">
        <v>1728</v>
      </c>
      <c r="G629" s="56" t="s">
        <v>1986</v>
      </c>
      <c r="H629" s="56" t="s">
        <v>843</v>
      </c>
      <c r="I629" s="56" t="s">
        <v>1613</v>
      </c>
      <c r="J629" s="61">
        <v>0</v>
      </c>
      <c r="K629" s="61">
        <v>388486</v>
      </c>
      <c r="L629" s="61">
        <v>19891</v>
      </c>
      <c r="M629" s="61">
        <v>408377</v>
      </c>
      <c r="N629" s="61">
        <v>0</v>
      </c>
      <c r="O629" s="61">
        <v>0</v>
      </c>
      <c r="P629" s="61">
        <v>362424</v>
      </c>
      <c r="Q629" s="61">
        <v>7423</v>
      </c>
      <c r="R629" s="61">
        <v>369847</v>
      </c>
      <c r="S629" s="61">
        <v>0</v>
      </c>
      <c r="T629" s="61">
        <v>0</v>
      </c>
      <c r="U629" s="61">
        <v>0</v>
      </c>
      <c r="V629" s="61">
        <v>0</v>
      </c>
      <c r="W629" s="60">
        <v>93.291392700000003</v>
      </c>
      <c r="X629" s="60">
        <v>37.318385200000002</v>
      </c>
      <c r="Y629" s="60">
        <v>90.565090599999991</v>
      </c>
      <c r="Z629" s="60">
        <v>94.800404700000001</v>
      </c>
      <c r="AA629" s="60">
        <v>43.358471600000001</v>
      </c>
      <c r="AB629" s="60">
        <v>92.105471100000003</v>
      </c>
      <c r="AC629" s="60">
        <v>-1.5403805000000119</v>
      </c>
      <c r="AD629" s="61">
        <v>349695</v>
      </c>
      <c r="AE629" s="60">
        <v>5.7627361000000006</v>
      </c>
      <c r="AF629" s="60">
        <v>93.291392700000003</v>
      </c>
      <c r="AG629" s="60">
        <v>37.318385200000002</v>
      </c>
      <c r="AH629" s="60">
        <v>90.565090599999991</v>
      </c>
      <c r="AI629" s="61">
        <v>369847</v>
      </c>
      <c r="AJ629" s="60">
        <v>94.800404700000001</v>
      </c>
      <c r="AK629" s="60">
        <v>43.358471600000001</v>
      </c>
      <c r="AL629" s="60">
        <v>92.105471100000003</v>
      </c>
      <c r="AM629" s="60">
        <v>-1.5403805000000119</v>
      </c>
      <c r="AN629" s="61">
        <v>349695</v>
      </c>
      <c r="AO629" s="60">
        <v>5.7627361000000006</v>
      </c>
    </row>
    <row r="630" spans="1:41" x14ac:dyDescent="0.15">
      <c r="A630" s="56" t="s">
        <v>286</v>
      </c>
      <c r="B630" s="56" t="s">
        <v>1333</v>
      </c>
      <c r="C630" s="56" t="s">
        <v>1671</v>
      </c>
      <c r="D630" s="56" t="s">
        <v>1482</v>
      </c>
      <c r="E630" s="56" t="s">
        <v>399</v>
      </c>
      <c r="F630" s="56" t="s">
        <v>1728</v>
      </c>
      <c r="G630" s="56" t="s">
        <v>1986</v>
      </c>
      <c r="H630" s="56" t="s">
        <v>843</v>
      </c>
      <c r="I630" s="56" t="s">
        <v>1614</v>
      </c>
      <c r="J630" s="61">
        <v>0</v>
      </c>
      <c r="K630" s="61">
        <v>73812</v>
      </c>
      <c r="L630" s="61">
        <v>4973</v>
      </c>
      <c r="M630" s="61">
        <v>78785</v>
      </c>
      <c r="N630" s="61">
        <v>0</v>
      </c>
      <c r="O630" s="61">
        <v>0</v>
      </c>
      <c r="P630" s="61">
        <v>68860</v>
      </c>
      <c r="Q630" s="61">
        <v>1856</v>
      </c>
      <c r="R630" s="61">
        <v>70716</v>
      </c>
      <c r="S630" s="61">
        <v>0</v>
      </c>
      <c r="T630" s="61">
        <v>0</v>
      </c>
      <c r="U630" s="61">
        <v>0</v>
      </c>
      <c r="V630" s="61">
        <v>0</v>
      </c>
      <c r="W630" s="60">
        <v>93.291063799999989</v>
      </c>
      <c r="X630" s="60">
        <v>37.321536300000005</v>
      </c>
      <c r="Y630" s="60">
        <v>89.758202699999998</v>
      </c>
      <c r="Z630" s="60">
        <v>94.800803000000002</v>
      </c>
      <c r="AA630" s="60">
        <v>43.334752999999999</v>
      </c>
      <c r="AB630" s="60">
        <v>91.3211242</v>
      </c>
      <c r="AC630" s="60">
        <v>-1.5629215000000016</v>
      </c>
      <c r="AD630" s="61">
        <v>63428</v>
      </c>
      <c r="AE630" s="60">
        <v>11.4901936</v>
      </c>
      <c r="AF630" s="60">
        <v>93.291063799999989</v>
      </c>
      <c r="AG630" s="60">
        <v>37.321536300000005</v>
      </c>
      <c r="AH630" s="60">
        <v>89.758202699999998</v>
      </c>
      <c r="AI630" s="61">
        <v>70716</v>
      </c>
      <c r="AJ630" s="60">
        <v>94.800803000000002</v>
      </c>
      <c r="AK630" s="60">
        <v>43.334752999999999</v>
      </c>
      <c r="AL630" s="60">
        <v>91.3211242</v>
      </c>
      <c r="AM630" s="60">
        <v>-1.5629215000000016</v>
      </c>
      <c r="AN630" s="61">
        <v>63428</v>
      </c>
      <c r="AO630" s="60">
        <v>11.4901936</v>
      </c>
    </row>
    <row r="631" spans="1:41" x14ac:dyDescent="0.15">
      <c r="A631" s="56" t="s">
        <v>287</v>
      </c>
      <c r="B631" s="56" t="s">
        <v>1333</v>
      </c>
      <c r="C631" s="56" t="s">
        <v>1671</v>
      </c>
      <c r="D631" s="56" t="s">
        <v>1482</v>
      </c>
      <c r="E631" s="56" t="s">
        <v>399</v>
      </c>
      <c r="F631" s="56" t="s">
        <v>1728</v>
      </c>
      <c r="G631" s="56" t="s">
        <v>1986</v>
      </c>
      <c r="H631" s="56" t="s">
        <v>843</v>
      </c>
      <c r="I631" s="56" t="s">
        <v>1615</v>
      </c>
      <c r="J631" s="61">
        <v>0</v>
      </c>
      <c r="K631" s="61">
        <v>221437</v>
      </c>
      <c r="L631" s="61">
        <v>14918</v>
      </c>
      <c r="M631" s="61">
        <v>236355</v>
      </c>
      <c r="N631" s="61">
        <v>0</v>
      </c>
      <c r="O631" s="61">
        <v>0</v>
      </c>
      <c r="P631" s="61">
        <v>206582</v>
      </c>
      <c r="Q631" s="61">
        <v>5567</v>
      </c>
      <c r="R631" s="61">
        <v>212149</v>
      </c>
      <c r="S631" s="61">
        <v>0</v>
      </c>
      <c r="T631" s="61">
        <v>0</v>
      </c>
      <c r="U631" s="61">
        <v>0</v>
      </c>
      <c r="V631" s="61">
        <v>0</v>
      </c>
      <c r="W631" s="60">
        <v>93.2915457</v>
      </c>
      <c r="X631" s="60">
        <v>37.317334800000005</v>
      </c>
      <c r="Y631" s="60">
        <v>89.758625800000004</v>
      </c>
      <c r="Z631" s="60">
        <v>94.800427499999998</v>
      </c>
      <c r="AA631" s="60">
        <v>43.365802299999999</v>
      </c>
      <c r="AB631" s="60">
        <v>91.309494599999994</v>
      </c>
      <c r="AC631" s="60">
        <v>-1.5508687999999893</v>
      </c>
      <c r="AD631" s="61">
        <v>204410</v>
      </c>
      <c r="AE631" s="60">
        <v>3.7860182999999998</v>
      </c>
      <c r="AF631" s="60">
        <v>93.2915457</v>
      </c>
      <c r="AG631" s="60">
        <v>37.317334800000005</v>
      </c>
      <c r="AH631" s="60">
        <v>89.758625800000004</v>
      </c>
      <c r="AI631" s="61">
        <v>212149</v>
      </c>
      <c r="AJ631" s="60">
        <v>94.800427499999998</v>
      </c>
      <c r="AK631" s="60">
        <v>43.365802299999999</v>
      </c>
      <c r="AL631" s="60">
        <v>91.309494599999994</v>
      </c>
      <c r="AM631" s="60">
        <v>-1.5508687999999893</v>
      </c>
      <c r="AN631" s="61">
        <v>204410</v>
      </c>
      <c r="AO631" s="60">
        <v>3.7860182999999998</v>
      </c>
    </row>
    <row r="632" spans="1:41" x14ac:dyDescent="0.15">
      <c r="A632" s="56" t="s">
        <v>288</v>
      </c>
      <c r="B632" s="56" t="s">
        <v>1333</v>
      </c>
      <c r="C632" s="56" t="s">
        <v>1671</v>
      </c>
      <c r="D632" s="56" t="s">
        <v>1482</v>
      </c>
      <c r="E632" s="56" t="s">
        <v>399</v>
      </c>
      <c r="F632" s="56" t="s">
        <v>1728</v>
      </c>
      <c r="G632" s="56" t="s">
        <v>1986</v>
      </c>
      <c r="H632" s="56" t="s">
        <v>843</v>
      </c>
      <c r="I632" s="56" t="s">
        <v>1616</v>
      </c>
      <c r="J632" s="61">
        <v>0</v>
      </c>
      <c r="K632" s="61">
        <v>93237</v>
      </c>
      <c r="L632" s="61">
        <v>0</v>
      </c>
      <c r="M632" s="61">
        <v>93237</v>
      </c>
      <c r="N632" s="61">
        <v>0</v>
      </c>
      <c r="O632" s="61">
        <v>0</v>
      </c>
      <c r="P632" s="61">
        <v>86982</v>
      </c>
      <c r="Q632" s="61">
        <v>0</v>
      </c>
      <c r="R632" s="61">
        <v>86982</v>
      </c>
      <c r="S632" s="61">
        <v>0</v>
      </c>
      <c r="T632" s="61">
        <v>0</v>
      </c>
      <c r="U632" s="61">
        <v>0</v>
      </c>
      <c r="V632" s="61">
        <v>0</v>
      </c>
      <c r="W632" s="60">
        <v>93.291289899999995</v>
      </c>
      <c r="X632" s="60">
        <v>0</v>
      </c>
      <c r="Y632" s="60">
        <v>93.291289899999995</v>
      </c>
      <c r="Z632" s="60">
        <v>94.800050999999996</v>
      </c>
      <c r="AA632" s="60">
        <v>0</v>
      </c>
      <c r="AB632" s="60">
        <v>94.800050999999996</v>
      </c>
      <c r="AC632" s="60">
        <v>-1.508761100000001</v>
      </c>
      <c r="AD632" s="61">
        <v>81857</v>
      </c>
      <c r="AE632" s="60">
        <v>6.2609183999999996</v>
      </c>
      <c r="AF632" s="60">
        <v>93.291289899999995</v>
      </c>
      <c r="AG632" s="60">
        <v>0</v>
      </c>
      <c r="AH632" s="60">
        <v>93.291289899999995</v>
      </c>
      <c r="AI632" s="61">
        <v>86982</v>
      </c>
      <c r="AJ632" s="60">
        <v>94.800050999999996</v>
      </c>
      <c r="AK632" s="60">
        <v>0</v>
      </c>
      <c r="AL632" s="60">
        <v>94.800050999999996</v>
      </c>
      <c r="AM632" s="60">
        <v>-1.508761100000001</v>
      </c>
      <c r="AN632" s="61">
        <v>81857</v>
      </c>
      <c r="AO632" s="60">
        <v>6.2609183999999996</v>
      </c>
    </row>
    <row r="633" spans="1:41" x14ac:dyDescent="0.15">
      <c r="A633" s="56" t="s">
        <v>289</v>
      </c>
      <c r="B633" s="56" t="s">
        <v>1333</v>
      </c>
      <c r="C633" s="56" t="s">
        <v>1671</v>
      </c>
      <c r="D633" s="56" t="s">
        <v>1482</v>
      </c>
      <c r="E633" s="56" t="s">
        <v>399</v>
      </c>
      <c r="F633" s="56" t="s">
        <v>1728</v>
      </c>
      <c r="G633" s="56" t="s">
        <v>1986</v>
      </c>
      <c r="H633" s="56" t="s">
        <v>843</v>
      </c>
      <c r="I633" s="56" t="s">
        <v>1617</v>
      </c>
      <c r="J633" s="61">
        <v>0</v>
      </c>
      <c r="K633" s="61">
        <v>420</v>
      </c>
      <c r="L633" s="61">
        <v>0</v>
      </c>
      <c r="M633" s="61">
        <v>420</v>
      </c>
      <c r="N633" s="61">
        <v>0</v>
      </c>
      <c r="O633" s="61">
        <v>0</v>
      </c>
      <c r="P633" s="61">
        <v>420</v>
      </c>
      <c r="Q633" s="61">
        <v>0</v>
      </c>
      <c r="R633" s="61">
        <v>420</v>
      </c>
      <c r="S633" s="61">
        <v>0</v>
      </c>
      <c r="T633" s="61">
        <v>0</v>
      </c>
      <c r="U633" s="61">
        <v>0</v>
      </c>
      <c r="V633" s="61">
        <v>0</v>
      </c>
      <c r="W633" s="60">
        <v>100</v>
      </c>
      <c r="X633" s="60">
        <v>0</v>
      </c>
      <c r="Y633" s="60">
        <v>100</v>
      </c>
      <c r="Z633" s="60">
        <v>100</v>
      </c>
      <c r="AA633" s="60">
        <v>0</v>
      </c>
      <c r="AB633" s="60">
        <v>100</v>
      </c>
      <c r="AC633" s="60">
        <v>0</v>
      </c>
      <c r="AD633" s="61">
        <v>447</v>
      </c>
      <c r="AE633" s="60">
        <v>-6.0402684999999998</v>
      </c>
      <c r="AF633" s="60">
        <v>100</v>
      </c>
      <c r="AG633" s="60">
        <v>0</v>
      </c>
      <c r="AH633" s="60">
        <v>100</v>
      </c>
      <c r="AI633" s="61">
        <v>420</v>
      </c>
      <c r="AJ633" s="60">
        <v>100</v>
      </c>
      <c r="AK633" s="60">
        <v>0</v>
      </c>
      <c r="AL633" s="60">
        <v>100</v>
      </c>
      <c r="AM633" s="60">
        <v>0</v>
      </c>
      <c r="AN633" s="61">
        <v>447</v>
      </c>
      <c r="AO633" s="60">
        <v>-6.0402684999999998</v>
      </c>
    </row>
    <row r="634" spans="1:41" x14ac:dyDescent="0.15">
      <c r="A634" s="56" t="s">
        <v>290</v>
      </c>
      <c r="B634" s="56" t="s">
        <v>1333</v>
      </c>
      <c r="C634" s="56" t="s">
        <v>1671</v>
      </c>
      <c r="D634" s="56" t="s">
        <v>1482</v>
      </c>
      <c r="E634" s="56" t="s">
        <v>399</v>
      </c>
      <c r="F634" s="56" t="s">
        <v>1728</v>
      </c>
      <c r="G634" s="56" t="s">
        <v>1986</v>
      </c>
      <c r="H634" s="56" t="s">
        <v>843</v>
      </c>
      <c r="I634" s="56" t="s">
        <v>1618</v>
      </c>
      <c r="J634" s="61">
        <v>0</v>
      </c>
      <c r="K634" s="61">
        <v>38697</v>
      </c>
      <c r="L634" s="61">
        <v>1905</v>
      </c>
      <c r="M634" s="61">
        <v>40602</v>
      </c>
      <c r="N634" s="61">
        <v>0</v>
      </c>
      <c r="O634" s="61">
        <v>0</v>
      </c>
      <c r="P634" s="61">
        <v>37592</v>
      </c>
      <c r="Q634" s="61">
        <v>808</v>
      </c>
      <c r="R634" s="61">
        <v>38400</v>
      </c>
      <c r="S634" s="61">
        <v>0</v>
      </c>
      <c r="T634" s="61">
        <v>0</v>
      </c>
      <c r="U634" s="61">
        <v>0</v>
      </c>
      <c r="V634" s="61">
        <v>0</v>
      </c>
      <c r="W634" s="60">
        <v>97.144481499999998</v>
      </c>
      <c r="X634" s="60">
        <v>42.414698200000004</v>
      </c>
      <c r="Y634" s="60">
        <v>94.576621799999998</v>
      </c>
      <c r="Z634" s="60">
        <v>96.075103399999989</v>
      </c>
      <c r="AA634" s="60">
        <v>36.71875</v>
      </c>
      <c r="AB634" s="60">
        <v>93.938541799999996</v>
      </c>
      <c r="AC634" s="60">
        <v>0.6380800000000022</v>
      </c>
      <c r="AD634" s="61">
        <v>36745</v>
      </c>
      <c r="AE634" s="60">
        <v>4.5040141999999994</v>
      </c>
      <c r="AF634" s="60">
        <v>97.144481499999998</v>
      </c>
      <c r="AG634" s="60">
        <v>42.414698200000004</v>
      </c>
      <c r="AH634" s="60">
        <v>94.576621799999998</v>
      </c>
      <c r="AI634" s="61">
        <v>38400</v>
      </c>
      <c r="AJ634" s="60">
        <v>96.075103399999989</v>
      </c>
      <c r="AK634" s="60">
        <v>36.71875</v>
      </c>
      <c r="AL634" s="60">
        <v>93.938541799999996</v>
      </c>
      <c r="AM634" s="60">
        <v>0.6380800000000022</v>
      </c>
      <c r="AN634" s="61">
        <v>36745</v>
      </c>
      <c r="AO634" s="60">
        <v>4.5040141999999994</v>
      </c>
    </row>
    <row r="635" spans="1:41" x14ac:dyDescent="0.15">
      <c r="A635" s="56" t="s">
        <v>291</v>
      </c>
      <c r="B635" s="56" t="s">
        <v>1333</v>
      </c>
      <c r="C635" s="56" t="s">
        <v>1671</v>
      </c>
      <c r="D635" s="56" t="s">
        <v>1482</v>
      </c>
      <c r="E635" s="56" t="s">
        <v>399</v>
      </c>
      <c r="F635" s="56" t="s">
        <v>1728</v>
      </c>
      <c r="G635" s="56" t="s">
        <v>1986</v>
      </c>
      <c r="H635" s="56" t="s">
        <v>843</v>
      </c>
      <c r="I635" s="56" t="s">
        <v>1872</v>
      </c>
      <c r="J635" s="61">
        <v>0</v>
      </c>
      <c r="K635" s="61">
        <v>38353</v>
      </c>
      <c r="L635" s="61">
        <v>1905</v>
      </c>
      <c r="M635" s="61">
        <v>40258</v>
      </c>
      <c r="N635" s="61">
        <v>0</v>
      </c>
      <c r="O635" s="61">
        <v>0</v>
      </c>
      <c r="P635" s="61">
        <v>37343</v>
      </c>
      <c r="Q635" s="61">
        <v>808</v>
      </c>
      <c r="R635" s="61">
        <v>38151</v>
      </c>
      <c r="S635" s="61">
        <v>0</v>
      </c>
      <c r="T635" s="61">
        <v>0</v>
      </c>
      <c r="U635" s="61">
        <v>0</v>
      </c>
      <c r="V635" s="61">
        <v>0</v>
      </c>
      <c r="W635" s="60">
        <v>97.3665685</v>
      </c>
      <c r="X635" s="60">
        <v>42.414698200000004</v>
      </c>
      <c r="Y635" s="60">
        <v>94.766257600000003</v>
      </c>
      <c r="Z635" s="60">
        <v>96.075103399999989</v>
      </c>
      <c r="AA635" s="60">
        <v>36.71875</v>
      </c>
      <c r="AB635" s="60">
        <v>93.938541799999996</v>
      </c>
      <c r="AC635" s="60">
        <v>0.82771580000000711</v>
      </c>
      <c r="AD635" s="61">
        <v>36745</v>
      </c>
      <c r="AE635" s="60">
        <v>3.8263709000000001</v>
      </c>
      <c r="AF635" s="60">
        <v>97.3665685</v>
      </c>
      <c r="AG635" s="60">
        <v>42.414698200000004</v>
      </c>
      <c r="AH635" s="60">
        <v>94.766257600000003</v>
      </c>
      <c r="AI635" s="61">
        <v>38151</v>
      </c>
      <c r="AJ635" s="60">
        <v>96.075103399999989</v>
      </c>
      <c r="AK635" s="60">
        <v>36.71875</v>
      </c>
      <c r="AL635" s="60">
        <v>93.938541799999996</v>
      </c>
      <c r="AM635" s="60">
        <v>0.82771580000000711</v>
      </c>
      <c r="AN635" s="61">
        <v>36745</v>
      </c>
      <c r="AO635" s="60">
        <v>3.8263709000000001</v>
      </c>
    </row>
    <row r="636" spans="1:41" x14ac:dyDescent="0.15">
      <c r="A636" s="56" t="s">
        <v>292</v>
      </c>
      <c r="B636" s="56" t="s">
        <v>1333</v>
      </c>
      <c r="C636" s="56" t="s">
        <v>1671</v>
      </c>
      <c r="D636" s="56" t="s">
        <v>1482</v>
      </c>
      <c r="E636" s="56" t="s">
        <v>399</v>
      </c>
      <c r="F636" s="56" t="s">
        <v>1728</v>
      </c>
      <c r="G636" s="56" t="s">
        <v>1986</v>
      </c>
      <c r="H636" s="56" t="s">
        <v>843</v>
      </c>
      <c r="I636" s="56" t="s">
        <v>1886</v>
      </c>
      <c r="J636" s="61">
        <v>0</v>
      </c>
      <c r="K636" s="61">
        <v>344</v>
      </c>
      <c r="L636" s="61">
        <v>0</v>
      </c>
      <c r="M636" s="61">
        <v>344</v>
      </c>
      <c r="N636" s="61">
        <v>0</v>
      </c>
      <c r="O636" s="61">
        <v>0</v>
      </c>
      <c r="P636" s="61">
        <v>249</v>
      </c>
      <c r="Q636" s="61">
        <v>0</v>
      </c>
      <c r="R636" s="61">
        <v>249</v>
      </c>
      <c r="S636" s="61">
        <v>0</v>
      </c>
      <c r="T636" s="61">
        <v>0</v>
      </c>
      <c r="U636" s="61">
        <v>0</v>
      </c>
      <c r="V636" s="61">
        <v>0</v>
      </c>
      <c r="W636" s="60">
        <v>72.3837209</v>
      </c>
      <c r="X636" s="60">
        <v>0</v>
      </c>
      <c r="Y636" s="60">
        <v>72.3837209</v>
      </c>
      <c r="Z636" s="60" t="s">
        <v>1985</v>
      </c>
      <c r="AA636" s="60" t="s">
        <v>1985</v>
      </c>
      <c r="AB636" s="60" t="s">
        <v>1985</v>
      </c>
      <c r="AC636" s="60" t="s">
        <v>1676</v>
      </c>
      <c r="AD636" s="61" t="s">
        <v>1985</v>
      </c>
      <c r="AE636" s="60" t="e">
        <v>#VALUE!</v>
      </c>
      <c r="AF636" s="60">
        <v>72.3837209</v>
      </c>
      <c r="AG636" s="60">
        <v>0</v>
      </c>
      <c r="AH636" s="60">
        <v>72.3837209</v>
      </c>
      <c r="AI636" s="61">
        <v>249</v>
      </c>
      <c r="AJ636" s="60" t="s">
        <v>1985</v>
      </c>
      <c r="AK636" s="60" t="s">
        <v>1985</v>
      </c>
      <c r="AL636" s="60" t="s">
        <v>1985</v>
      </c>
      <c r="AM636" s="60" t="e">
        <v>#VALUE!</v>
      </c>
      <c r="AN636" s="61" t="s">
        <v>1985</v>
      </c>
      <c r="AO636" s="60" t="e">
        <v>#VALUE!</v>
      </c>
    </row>
    <row r="637" spans="1:41" x14ac:dyDescent="0.15">
      <c r="A637" s="56" t="s">
        <v>293</v>
      </c>
      <c r="B637" s="56" t="s">
        <v>1333</v>
      </c>
      <c r="C637" s="56" t="s">
        <v>1671</v>
      </c>
      <c r="D637" s="56" t="s">
        <v>1482</v>
      </c>
      <c r="E637" s="56" t="s">
        <v>399</v>
      </c>
      <c r="F637" s="56" t="s">
        <v>1728</v>
      </c>
      <c r="G637" s="56" t="s">
        <v>1986</v>
      </c>
      <c r="H637" s="56" t="s">
        <v>843</v>
      </c>
      <c r="I637" s="56" t="s">
        <v>1809</v>
      </c>
      <c r="J637" s="61">
        <v>0</v>
      </c>
      <c r="K637" s="61">
        <v>0</v>
      </c>
      <c r="L637" s="61">
        <v>0</v>
      </c>
      <c r="M637" s="61">
        <v>0</v>
      </c>
      <c r="N637" s="61">
        <v>0</v>
      </c>
      <c r="O637" s="61">
        <v>0</v>
      </c>
      <c r="P637" s="61">
        <v>0</v>
      </c>
      <c r="Q637" s="61">
        <v>0</v>
      </c>
      <c r="R637" s="61">
        <v>0</v>
      </c>
      <c r="S637" s="61">
        <v>0</v>
      </c>
      <c r="T637" s="61">
        <v>0</v>
      </c>
      <c r="U637" s="61">
        <v>0</v>
      </c>
      <c r="V637" s="61">
        <v>0</v>
      </c>
      <c r="W637" s="60">
        <v>0</v>
      </c>
      <c r="X637" s="60">
        <v>0</v>
      </c>
      <c r="Y637" s="60">
        <v>0</v>
      </c>
      <c r="Z637" s="60" t="s">
        <v>1985</v>
      </c>
      <c r="AA637" s="60" t="s">
        <v>1985</v>
      </c>
      <c r="AB637" s="60" t="s">
        <v>1985</v>
      </c>
      <c r="AC637" s="60" t="s">
        <v>1676</v>
      </c>
      <c r="AD637" s="61" t="s">
        <v>1985</v>
      </c>
      <c r="AE637" s="60">
        <v>0</v>
      </c>
      <c r="AF637" s="60">
        <v>0</v>
      </c>
      <c r="AG637" s="60">
        <v>0</v>
      </c>
      <c r="AH637" s="60">
        <v>0</v>
      </c>
      <c r="AI637" s="61">
        <v>0</v>
      </c>
      <c r="AJ637" s="60" t="s">
        <v>1985</v>
      </c>
      <c r="AK637" s="60" t="s">
        <v>1985</v>
      </c>
      <c r="AL637" s="60" t="s">
        <v>1985</v>
      </c>
      <c r="AM637" s="60" t="e">
        <v>#VALUE!</v>
      </c>
      <c r="AN637" s="61" t="s">
        <v>1985</v>
      </c>
      <c r="AO637" s="60">
        <v>0</v>
      </c>
    </row>
    <row r="638" spans="1:41" x14ac:dyDescent="0.15">
      <c r="A638" s="56" t="s">
        <v>294</v>
      </c>
      <c r="B638" s="56" t="s">
        <v>1333</v>
      </c>
      <c r="C638" s="56" t="s">
        <v>1671</v>
      </c>
      <c r="D638" s="56" t="s">
        <v>1482</v>
      </c>
      <c r="E638" s="56" t="s">
        <v>399</v>
      </c>
      <c r="F638" s="56" t="s">
        <v>1728</v>
      </c>
      <c r="G638" s="56" t="s">
        <v>1986</v>
      </c>
      <c r="H638" s="56" t="s">
        <v>843</v>
      </c>
      <c r="I638" s="56" t="s">
        <v>1810</v>
      </c>
      <c r="J638" s="61">
        <v>0</v>
      </c>
      <c r="K638" s="61">
        <v>56773</v>
      </c>
      <c r="L638" s="61">
        <v>0</v>
      </c>
      <c r="M638" s="61">
        <v>56773</v>
      </c>
      <c r="N638" s="61">
        <v>0</v>
      </c>
      <c r="O638" s="61">
        <v>0</v>
      </c>
      <c r="P638" s="61">
        <v>55975</v>
      </c>
      <c r="Q638" s="61">
        <v>0</v>
      </c>
      <c r="R638" s="61">
        <v>55975</v>
      </c>
      <c r="S638" s="61">
        <v>0</v>
      </c>
      <c r="T638" s="61">
        <v>0</v>
      </c>
      <c r="U638" s="61">
        <v>0</v>
      </c>
      <c r="V638" s="61">
        <v>0</v>
      </c>
      <c r="W638" s="60">
        <v>98.594402299999999</v>
      </c>
      <c r="X638" s="60">
        <v>0</v>
      </c>
      <c r="Y638" s="60">
        <v>98.594402299999999</v>
      </c>
      <c r="Z638" s="60">
        <v>100</v>
      </c>
      <c r="AA638" s="60">
        <v>0</v>
      </c>
      <c r="AB638" s="60">
        <v>100</v>
      </c>
      <c r="AC638" s="60">
        <v>-1.4055977000000013</v>
      </c>
      <c r="AD638" s="61">
        <v>55010</v>
      </c>
      <c r="AE638" s="60">
        <v>1.7542265000000001</v>
      </c>
      <c r="AF638" s="60">
        <v>98.594402299999999</v>
      </c>
      <c r="AG638" s="60">
        <v>0</v>
      </c>
      <c r="AH638" s="60">
        <v>98.594402299999999</v>
      </c>
      <c r="AI638" s="61">
        <v>55975</v>
      </c>
      <c r="AJ638" s="60">
        <v>100</v>
      </c>
      <c r="AK638" s="60">
        <v>0</v>
      </c>
      <c r="AL638" s="60">
        <v>100</v>
      </c>
      <c r="AM638" s="60">
        <v>-1.4055977000000013</v>
      </c>
      <c r="AN638" s="61">
        <v>55010</v>
      </c>
      <c r="AO638" s="60">
        <v>1.7542265000000001</v>
      </c>
    </row>
    <row r="639" spans="1:41" x14ac:dyDescent="0.15">
      <c r="A639" s="56" t="s">
        <v>844</v>
      </c>
      <c r="B639" s="56" t="s">
        <v>1333</v>
      </c>
      <c r="C639" s="56" t="s">
        <v>1671</v>
      </c>
      <c r="D639" s="56" t="s">
        <v>1482</v>
      </c>
      <c r="E639" s="56" t="s">
        <v>399</v>
      </c>
      <c r="F639" s="56" t="s">
        <v>1728</v>
      </c>
      <c r="G639" s="56" t="s">
        <v>1986</v>
      </c>
      <c r="H639" s="56" t="s">
        <v>843</v>
      </c>
      <c r="I639" s="56" t="s">
        <v>1811</v>
      </c>
      <c r="J639" s="61">
        <v>0</v>
      </c>
      <c r="K639" s="61">
        <v>0</v>
      </c>
      <c r="L639" s="61">
        <v>0</v>
      </c>
      <c r="M639" s="61">
        <v>0</v>
      </c>
      <c r="N639" s="61">
        <v>0</v>
      </c>
      <c r="O639" s="61">
        <v>0</v>
      </c>
      <c r="P639" s="61">
        <v>0</v>
      </c>
      <c r="Q639" s="61">
        <v>0</v>
      </c>
      <c r="R639" s="61">
        <v>0</v>
      </c>
      <c r="S639" s="61">
        <v>0</v>
      </c>
      <c r="T639" s="61">
        <v>0</v>
      </c>
      <c r="U639" s="61">
        <v>0</v>
      </c>
      <c r="V639" s="61">
        <v>0</v>
      </c>
      <c r="W639" s="60">
        <v>0</v>
      </c>
      <c r="X639" s="60">
        <v>0</v>
      </c>
      <c r="Y639" s="60">
        <v>0</v>
      </c>
      <c r="Z639" s="60">
        <v>0</v>
      </c>
      <c r="AA639" s="60">
        <v>0</v>
      </c>
      <c r="AB639" s="60">
        <v>0</v>
      </c>
      <c r="AC639" s="60">
        <v>0</v>
      </c>
      <c r="AD639" s="61">
        <v>0</v>
      </c>
      <c r="AE639" s="60">
        <v>0</v>
      </c>
      <c r="AF639" s="60">
        <v>0</v>
      </c>
      <c r="AG639" s="60">
        <v>0</v>
      </c>
      <c r="AH639" s="60">
        <v>0</v>
      </c>
      <c r="AI639" s="61">
        <v>0</v>
      </c>
      <c r="AJ639" s="60">
        <v>0</v>
      </c>
      <c r="AK639" s="60">
        <v>0</v>
      </c>
      <c r="AL639" s="60">
        <v>0</v>
      </c>
      <c r="AM639" s="60">
        <v>0</v>
      </c>
      <c r="AN639" s="61">
        <v>0</v>
      </c>
      <c r="AO639" s="60">
        <v>0</v>
      </c>
    </row>
    <row r="640" spans="1:41" x14ac:dyDescent="0.15">
      <c r="A640" s="56" t="s">
        <v>845</v>
      </c>
      <c r="B640" s="56" t="s">
        <v>1333</v>
      </c>
      <c r="C640" s="56" t="s">
        <v>1671</v>
      </c>
      <c r="D640" s="56" t="s">
        <v>1482</v>
      </c>
      <c r="E640" s="56" t="s">
        <v>399</v>
      </c>
      <c r="F640" s="56" t="s">
        <v>1728</v>
      </c>
      <c r="G640" s="56" t="s">
        <v>1986</v>
      </c>
      <c r="H640" s="56" t="s">
        <v>843</v>
      </c>
      <c r="I640" s="63" t="s">
        <v>1812</v>
      </c>
      <c r="J640" s="61">
        <v>0</v>
      </c>
      <c r="K640" s="61">
        <v>0</v>
      </c>
      <c r="L640" s="61">
        <v>0</v>
      </c>
      <c r="M640" s="61">
        <v>0</v>
      </c>
      <c r="N640" s="61">
        <v>0</v>
      </c>
      <c r="O640" s="61">
        <v>0</v>
      </c>
      <c r="P640" s="61">
        <v>0</v>
      </c>
      <c r="Q640" s="61">
        <v>0</v>
      </c>
      <c r="R640" s="61">
        <v>0</v>
      </c>
      <c r="S640" s="61">
        <v>0</v>
      </c>
      <c r="T640" s="61">
        <v>0</v>
      </c>
      <c r="U640" s="61">
        <v>0</v>
      </c>
      <c r="V640" s="61">
        <v>0</v>
      </c>
      <c r="W640" s="60">
        <v>0</v>
      </c>
      <c r="X640" s="60">
        <v>0</v>
      </c>
      <c r="Y640" s="60">
        <v>0</v>
      </c>
      <c r="Z640" s="60">
        <v>0</v>
      </c>
      <c r="AA640" s="60">
        <v>0</v>
      </c>
      <c r="AB640" s="60">
        <v>0</v>
      </c>
      <c r="AC640" s="60">
        <v>0</v>
      </c>
      <c r="AD640" s="61">
        <v>0</v>
      </c>
      <c r="AE640" s="60">
        <v>0</v>
      </c>
      <c r="AF640" s="60">
        <v>0</v>
      </c>
      <c r="AG640" s="60">
        <v>0</v>
      </c>
      <c r="AH640" s="60">
        <v>0</v>
      </c>
      <c r="AI640" s="61">
        <v>0</v>
      </c>
      <c r="AJ640" s="60">
        <v>0</v>
      </c>
      <c r="AK640" s="60">
        <v>0</v>
      </c>
      <c r="AL640" s="60">
        <v>0</v>
      </c>
      <c r="AM640" s="60">
        <v>0</v>
      </c>
      <c r="AN640" s="61">
        <v>0</v>
      </c>
      <c r="AO640" s="60">
        <v>0</v>
      </c>
    </row>
    <row r="641" spans="1:41" x14ac:dyDescent="0.15">
      <c r="A641" s="56" t="s">
        <v>846</v>
      </c>
      <c r="B641" s="56" t="s">
        <v>1333</v>
      </c>
      <c r="C641" s="56" t="s">
        <v>1671</v>
      </c>
      <c r="D641" s="56" t="s">
        <v>1482</v>
      </c>
      <c r="E641" s="56" t="s">
        <v>399</v>
      </c>
      <c r="F641" s="56" t="s">
        <v>1728</v>
      </c>
      <c r="G641" s="56" t="s">
        <v>1986</v>
      </c>
      <c r="H641" s="56" t="s">
        <v>843</v>
      </c>
      <c r="I641" s="56" t="s">
        <v>1813</v>
      </c>
      <c r="J641" s="61">
        <v>0</v>
      </c>
      <c r="K641" s="61">
        <v>0</v>
      </c>
      <c r="L641" s="61">
        <v>0</v>
      </c>
      <c r="M641" s="61">
        <v>0</v>
      </c>
      <c r="N641" s="61">
        <v>0</v>
      </c>
      <c r="O641" s="61">
        <v>0</v>
      </c>
      <c r="P641" s="61">
        <v>0</v>
      </c>
      <c r="Q641" s="61">
        <v>0</v>
      </c>
      <c r="R641" s="61">
        <v>0</v>
      </c>
      <c r="S641" s="61">
        <v>0</v>
      </c>
      <c r="T641" s="61">
        <v>0</v>
      </c>
      <c r="U641" s="61">
        <v>0</v>
      </c>
      <c r="V641" s="61">
        <v>0</v>
      </c>
      <c r="W641" s="60">
        <v>0</v>
      </c>
      <c r="X641" s="60">
        <v>0</v>
      </c>
      <c r="Y641" s="60">
        <v>0</v>
      </c>
      <c r="Z641" s="60">
        <v>0</v>
      </c>
      <c r="AA641" s="60">
        <v>0</v>
      </c>
      <c r="AB641" s="60">
        <v>0</v>
      </c>
      <c r="AC641" s="60">
        <v>0</v>
      </c>
      <c r="AD641" s="61">
        <v>0</v>
      </c>
      <c r="AE641" s="60">
        <v>0</v>
      </c>
      <c r="AF641" s="60">
        <v>0</v>
      </c>
      <c r="AG641" s="60">
        <v>0</v>
      </c>
      <c r="AH641" s="60">
        <v>0</v>
      </c>
      <c r="AI641" s="61">
        <v>0</v>
      </c>
      <c r="AJ641" s="60">
        <v>0</v>
      </c>
      <c r="AK641" s="60">
        <v>0</v>
      </c>
      <c r="AL641" s="60">
        <v>0</v>
      </c>
      <c r="AM641" s="60">
        <v>0</v>
      </c>
      <c r="AN641" s="61">
        <v>0</v>
      </c>
      <c r="AO641" s="60">
        <v>0</v>
      </c>
    </row>
    <row r="642" spans="1:41" x14ac:dyDescent="0.15">
      <c r="A642" s="56" t="s">
        <v>847</v>
      </c>
      <c r="B642" s="56" t="s">
        <v>1333</v>
      </c>
      <c r="C642" s="56" t="s">
        <v>1671</v>
      </c>
      <c r="D642" s="56" t="s">
        <v>1482</v>
      </c>
      <c r="E642" s="56" t="s">
        <v>399</v>
      </c>
      <c r="F642" s="56" t="s">
        <v>1728</v>
      </c>
      <c r="G642" s="56" t="s">
        <v>1986</v>
      </c>
      <c r="H642" s="56" t="s">
        <v>843</v>
      </c>
      <c r="I642" s="56" t="s">
        <v>1814</v>
      </c>
      <c r="J642" s="61">
        <v>0</v>
      </c>
      <c r="K642" s="61">
        <v>0</v>
      </c>
      <c r="L642" s="61">
        <v>0</v>
      </c>
      <c r="M642" s="61">
        <v>0</v>
      </c>
      <c r="N642" s="61">
        <v>0</v>
      </c>
      <c r="O642" s="61">
        <v>0</v>
      </c>
      <c r="P642" s="61">
        <v>0</v>
      </c>
      <c r="Q642" s="61">
        <v>0</v>
      </c>
      <c r="R642" s="61">
        <v>0</v>
      </c>
      <c r="S642" s="61">
        <v>0</v>
      </c>
      <c r="T642" s="61">
        <v>0</v>
      </c>
      <c r="U642" s="61">
        <v>0</v>
      </c>
      <c r="V642" s="61">
        <v>0</v>
      </c>
      <c r="W642" s="60">
        <v>0</v>
      </c>
      <c r="X642" s="60">
        <v>0</v>
      </c>
      <c r="Y642" s="60">
        <v>0</v>
      </c>
      <c r="Z642" s="60">
        <v>0</v>
      </c>
      <c r="AA642" s="60">
        <v>0</v>
      </c>
      <c r="AB642" s="60">
        <v>0</v>
      </c>
      <c r="AC642" s="60">
        <v>0</v>
      </c>
      <c r="AD642" s="61">
        <v>0</v>
      </c>
      <c r="AE642" s="60">
        <v>0</v>
      </c>
      <c r="AF642" s="60">
        <v>0</v>
      </c>
      <c r="AG642" s="60">
        <v>0</v>
      </c>
      <c r="AH642" s="60">
        <v>0</v>
      </c>
      <c r="AI642" s="61">
        <v>0</v>
      </c>
      <c r="AJ642" s="60">
        <v>0</v>
      </c>
      <c r="AK642" s="60">
        <v>0</v>
      </c>
      <c r="AL642" s="60">
        <v>0</v>
      </c>
      <c r="AM642" s="60">
        <v>0</v>
      </c>
      <c r="AN642" s="61">
        <v>0</v>
      </c>
      <c r="AO642" s="60">
        <v>0</v>
      </c>
    </row>
    <row r="643" spans="1:41" x14ac:dyDescent="0.15">
      <c r="A643" s="56" t="s">
        <v>848</v>
      </c>
      <c r="B643" s="56" t="s">
        <v>1333</v>
      </c>
      <c r="C643" s="56" t="s">
        <v>1671</v>
      </c>
      <c r="D643" s="56" t="s">
        <v>1482</v>
      </c>
      <c r="E643" s="56" t="s">
        <v>399</v>
      </c>
      <c r="F643" s="56" t="s">
        <v>1728</v>
      </c>
      <c r="G643" s="56" t="s">
        <v>1986</v>
      </c>
      <c r="H643" s="56" t="s">
        <v>843</v>
      </c>
      <c r="I643" s="56" t="s">
        <v>1815</v>
      </c>
      <c r="J643" s="61">
        <v>0</v>
      </c>
      <c r="K643" s="61">
        <v>0</v>
      </c>
      <c r="L643" s="61">
        <v>0</v>
      </c>
      <c r="M643" s="61">
        <v>0</v>
      </c>
      <c r="N643" s="61">
        <v>0</v>
      </c>
      <c r="O643" s="61">
        <v>0</v>
      </c>
      <c r="P643" s="61">
        <v>0</v>
      </c>
      <c r="Q643" s="61">
        <v>0</v>
      </c>
      <c r="R643" s="61">
        <v>0</v>
      </c>
      <c r="S643" s="61">
        <v>0</v>
      </c>
      <c r="T643" s="61">
        <v>0</v>
      </c>
      <c r="U643" s="61">
        <v>0</v>
      </c>
      <c r="V643" s="61">
        <v>0</v>
      </c>
      <c r="W643" s="60">
        <v>0</v>
      </c>
      <c r="X643" s="60">
        <v>0</v>
      </c>
      <c r="Y643" s="60">
        <v>0</v>
      </c>
      <c r="Z643" s="60">
        <v>0</v>
      </c>
      <c r="AA643" s="60">
        <v>0</v>
      </c>
      <c r="AB643" s="60">
        <v>0</v>
      </c>
      <c r="AC643" s="60">
        <v>0</v>
      </c>
      <c r="AD643" s="61">
        <v>0</v>
      </c>
      <c r="AE643" s="60">
        <v>0</v>
      </c>
      <c r="AF643" s="60">
        <v>0</v>
      </c>
      <c r="AG643" s="60">
        <v>0</v>
      </c>
      <c r="AH643" s="60">
        <v>0</v>
      </c>
      <c r="AI643" s="61">
        <v>0</v>
      </c>
      <c r="AJ643" s="60">
        <v>0</v>
      </c>
      <c r="AK643" s="60">
        <v>0</v>
      </c>
      <c r="AL643" s="60">
        <v>0</v>
      </c>
      <c r="AM643" s="60">
        <v>0</v>
      </c>
      <c r="AN643" s="61">
        <v>0</v>
      </c>
      <c r="AO643" s="60">
        <v>0</v>
      </c>
    </row>
    <row r="644" spans="1:41" x14ac:dyDescent="0.15">
      <c r="A644" s="56" t="s">
        <v>849</v>
      </c>
      <c r="B644" s="56" t="s">
        <v>1333</v>
      </c>
      <c r="C644" s="56" t="s">
        <v>1671</v>
      </c>
      <c r="D644" s="56" t="s">
        <v>1482</v>
      </c>
      <c r="E644" s="56" t="s">
        <v>399</v>
      </c>
      <c r="F644" s="56" t="s">
        <v>1728</v>
      </c>
      <c r="G644" s="56" t="s">
        <v>1986</v>
      </c>
      <c r="H644" s="56" t="s">
        <v>843</v>
      </c>
      <c r="I644" s="56" t="s">
        <v>1816</v>
      </c>
      <c r="J644" s="61">
        <v>0</v>
      </c>
      <c r="K644" s="61">
        <v>0</v>
      </c>
      <c r="L644" s="61">
        <v>0</v>
      </c>
      <c r="M644" s="61">
        <v>0</v>
      </c>
      <c r="N644" s="61">
        <v>0</v>
      </c>
      <c r="O644" s="61">
        <v>0</v>
      </c>
      <c r="P644" s="61">
        <v>0</v>
      </c>
      <c r="Q644" s="61">
        <v>0</v>
      </c>
      <c r="R644" s="61">
        <v>0</v>
      </c>
      <c r="S644" s="61">
        <v>0</v>
      </c>
      <c r="T644" s="61">
        <v>0</v>
      </c>
      <c r="U644" s="61">
        <v>0</v>
      </c>
      <c r="V644" s="61">
        <v>0</v>
      </c>
      <c r="W644" s="60">
        <v>0</v>
      </c>
      <c r="X644" s="60">
        <v>0</v>
      </c>
      <c r="Y644" s="60">
        <v>0</v>
      </c>
      <c r="Z644" s="60">
        <v>0</v>
      </c>
      <c r="AA644" s="60">
        <v>0</v>
      </c>
      <c r="AB644" s="60">
        <v>0</v>
      </c>
      <c r="AC644" s="60">
        <v>0</v>
      </c>
      <c r="AD644" s="61">
        <v>0</v>
      </c>
      <c r="AE644" s="60">
        <v>0</v>
      </c>
      <c r="AF644" s="60">
        <v>0</v>
      </c>
      <c r="AG644" s="60">
        <v>0</v>
      </c>
      <c r="AH644" s="60">
        <v>0</v>
      </c>
      <c r="AI644" s="61">
        <v>0</v>
      </c>
      <c r="AJ644" s="60">
        <v>0</v>
      </c>
      <c r="AK644" s="60">
        <v>0</v>
      </c>
      <c r="AL644" s="60">
        <v>0</v>
      </c>
      <c r="AM644" s="60">
        <v>0</v>
      </c>
      <c r="AN644" s="61">
        <v>0</v>
      </c>
      <c r="AO644" s="60">
        <v>0</v>
      </c>
    </row>
    <row r="645" spans="1:41" x14ac:dyDescent="0.15">
      <c r="A645" s="56" t="s">
        <v>850</v>
      </c>
      <c r="B645" s="56" t="s">
        <v>1333</v>
      </c>
      <c r="C645" s="56" t="s">
        <v>1671</v>
      </c>
      <c r="D645" s="56" t="s">
        <v>1482</v>
      </c>
      <c r="E645" s="56" t="s">
        <v>399</v>
      </c>
      <c r="F645" s="56" t="s">
        <v>1728</v>
      </c>
      <c r="G645" s="56" t="s">
        <v>1986</v>
      </c>
      <c r="H645" s="56" t="s">
        <v>843</v>
      </c>
      <c r="I645" s="56" t="s">
        <v>1817</v>
      </c>
      <c r="J645" s="61">
        <v>0</v>
      </c>
      <c r="K645" s="61">
        <v>0</v>
      </c>
      <c r="L645" s="61">
        <v>0</v>
      </c>
      <c r="M645" s="61">
        <v>0</v>
      </c>
      <c r="N645" s="61">
        <v>0</v>
      </c>
      <c r="O645" s="61">
        <v>0</v>
      </c>
      <c r="P645" s="61">
        <v>0</v>
      </c>
      <c r="Q645" s="61">
        <v>0</v>
      </c>
      <c r="R645" s="61">
        <v>0</v>
      </c>
      <c r="S645" s="61">
        <v>0</v>
      </c>
      <c r="T645" s="61">
        <v>0</v>
      </c>
      <c r="U645" s="61">
        <v>0</v>
      </c>
      <c r="V645" s="61">
        <v>0</v>
      </c>
      <c r="W645" s="60">
        <v>0</v>
      </c>
      <c r="X645" s="60">
        <v>0</v>
      </c>
      <c r="Y645" s="60">
        <v>0</v>
      </c>
      <c r="Z645" s="60">
        <v>0</v>
      </c>
      <c r="AA645" s="60">
        <v>0</v>
      </c>
      <c r="AB645" s="60">
        <v>0</v>
      </c>
      <c r="AC645" s="60">
        <v>0</v>
      </c>
      <c r="AD645" s="61">
        <v>0</v>
      </c>
      <c r="AE645" s="60">
        <v>0</v>
      </c>
      <c r="AF645" s="60">
        <v>0</v>
      </c>
      <c r="AG645" s="60">
        <v>0</v>
      </c>
      <c r="AH645" s="60">
        <v>0</v>
      </c>
      <c r="AI645" s="61">
        <v>0</v>
      </c>
      <c r="AJ645" s="60">
        <v>0</v>
      </c>
      <c r="AK645" s="60">
        <v>0</v>
      </c>
      <c r="AL645" s="60">
        <v>0</v>
      </c>
      <c r="AM645" s="60">
        <v>0</v>
      </c>
      <c r="AN645" s="61">
        <v>0</v>
      </c>
      <c r="AO645" s="60">
        <v>0</v>
      </c>
    </row>
    <row r="646" spans="1:41" x14ac:dyDescent="0.15">
      <c r="A646" s="56" t="s">
        <v>851</v>
      </c>
      <c r="B646" s="56" t="s">
        <v>1333</v>
      </c>
      <c r="C646" s="56" t="s">
        <v>1671</v>
      </c>
      <c r="D646" s="56" t="s">
        <v>1482</v>
      </c>
      <c r="E646" s="56" t="s">
        <v>399</v>
      </c>
      <c r="F646" s="56" t="s">
        <v>1728</v>
      </c>
      <c r="G646" s="56" t="s">
        <v>1986</v>
      </c>
      <c r="H646" s="56" t="s">
        <v>843</v>
      </c>
      <c r="I646" s="56" t="s">
        <v>1818</v>
      </c>
      <c r="J646" s="61">
        <v>0</v>
      </c>
      <c r="K646" s="61">
        <v>0</v>
      </c>
      <c r="L646" s="61">
        <v>0</v>
      </c>
      <c r="M646" s="61">
        <v>0</v>
      </c>
      <c r="N646" s="61">
        <v>0</v>
      </c>
      <c r="O646" s="61">
        <v>0</v>
      </c>
      <c r="P646" s="61">
        <v>0</v>
      </c>
      <c r="Q646" s="61">
        <v>0</v>
      </c>
      <c r="R646" s="61">
        <v>0</v>
      </c>
      <c r="S646" s="61">
        <v>0</v>
      </c>
      <c r="T646" s="61">
        <v>0</v>
      </c>
      <c r="U646" s="61">
        <v>0</v>
      </c>
      <c r="V646" s="61">
        <v>0</v>
      </c>
      <c r="W646" s="60">
        <v>0</v>
      </c>
      <c r="X646" s="60">
        <v>0</v>
      </c>
      <c r="Y646" s="60">
        <v>0</v>
      </c>
      <c r="Z646" s="60">
        <v>0</v>
      </c>
      <c r="AA646" s="60">
        <v>0</v>
      </c>
      <c r="AB646" s="60">
        <v>0</v>
      </c>
      <c r="AC646" s="60">
        <v>0</v>
      </c>
      <c r="AD646" s="61">
        <v>0</v>
      </c>
      <c r="AE646" s="60">
        <v>0</v>
      </c>
      <c r="AF646" s="60">
        <v>0</v>
      </c>
      <c r="AG646" s="60">
        <v>0</v>
      </c>
      <c r="AH646" s="60">
        <v>0</v>
      </c>
      <c r="AI646" s="61">
        <v>0</v>
      </c>
      <c r="AJ646" s="60">
        <v>0</v>
      </c>
      <c r="AK646" s="60">
        <v>0</v>
      </c>
      <c r="AL646" s="60">
        <v>0</v>
      </c>
      <c r="AM646" s="60">
        <v>0</v>
      </c>
      <c r="AN646" s="61">
        <v>0</v>
      </c>
      <c r="AO646" s="60">
        <v>0</v>
      </c>
    </row>
    <row r="647" spans="1:41" x14ac:dyDescent="0.15">
      <c r="A647" s="56" t="s">
        <v>852</v>
      </c>
      <c r="B647" s="56" t="s">
        <v>1333</v>
      </c>
      <c r="C647" s="56" t="s">
        <v>1671</v>
      </c>
      <c r="D647" s="56" t="s">
        <v>1482</v>
      </c>
      <c r="E647" s="56" t="s">
        <v>399</v>
      </c>
      <c r="F647" s="56" t="s">
        <v>1728</v>
      </c>
      <c r="G647" s="56" t="s">
        <v>1986</v>
      </c>
      <c r="H647" s="56" t="s">
        <v>843</v>
      </c>
      <c r="I647" s="56" t="s">
        <v>1819</v>
      </c>
      <c r="J647" s="61">
        <v>0</v>
      </c>
      <c r="K647" s="61">
        <v>0</v>
      </c>
      <c r="L647" s="61">
        <v>0</v>
      </c>
      <c r="M647" s="61">
        <v>0</v>
      </c>
      <c r="N647" s="61">
        <v>0</v>
      </c>
      <c r="O647" s="61">
        <v>0</v>
      </c>
      <c r="P647" s="61">
        <v>0</v>
      </c>
      <c r="Q647" s="61">
        <v>0</v>
      </c>
      <c r="R647" s="61">
        <v>0</v>
      </c>
      <c r="S647" s="61">
        <v>0</v>
      </c>
      <c r="T647" s="61">
        <v>0</v>
      </c>
      <c r="U647" s="61">
        <v>0</v>
      </c>
      <c r="V647" s="61">
        <v>0</v>
      </c>
      <c r="W647" s="60">
        <v>0</v>
      </c>
      <c r="X647" s="60">
        <v>0</v>
      </c>
      <c r="Y647" s="60">
        <v>0</v>
      </c>
      <c r="Z647" s="60">
        <v>0</v>
      </c>
      <c r="AA647" s="60">
        <v>0</v>
      </c>
      <c r="AB647" s="60">
        <v>0</v>
      </c>
      <c r="AC647" s="60">
        <v>0</v>
      </c>
      <c r="AD647" s="61">
        <v>0</v>
      </c>
      <c r="AE647" s="60">
        <v>0</v>
      </c>
      <c r="AF647" s="60">
        <v>0</v>
      </c>
      <c r="AG647" s="60">
        <v>0</v>
      </c>
      <c r="AH647" s="60">
        <v>0</v>
      </c>
      <c r="AI647" s="61">
        <v>0</v>
      </c>
      <c r="AJ647" s="60">
        <v>0</v>
      </c>
      <c r="AK647" s="60">
        <v>0</v>
      </c>
      <c r="AL647" s="60">
        <v>0</v>
      </c>
      <c r="AM647" s="60">
        <v>0</v>
      </c>
      <c r="AN647" s="61">
        <v>0</v>
      </c>
      <c r="AO647" s="60">
        <v>0</v>
      </c>
    </row>
    <row r="648" spans="1:41" x14ac:dyDescent="0.15">
      <c r="A648" s="56" t="s">
        <v>853</v>
      </c>
      <c r="B648" s="56" t="s">
        <v>1333</v>
      </c>
      <c r="C648" s="56" t="s">
        <v>1671</v>
      </c>
      <c r="D648" s="56" t="s">
        <v>1482</v>
      </c>
      <c r="E648" s="56" t="s">
        <v>399</v>
      </c>
      <c r="F648" s="56" t="s">
        <v>1728</v>
      </c>
      <c r="G648" s="56" t="s">
        <v>1986</v>
      </c>
      <c r="H648" s="56" t="s">
        <v>843</v>
      </c>
      <c r="I648" s="56" t="s">
        <v>1820</v>
      </c>
      <c r="J648" s="61">
        <v>0</v>
      </c>
      <c r="K648" s="61">
        <v>0</v>
      </c>
      <c r="L648" s="61">
        <v>0</v>
      </c>
      <c r="M648" s="61">
        <v>0</v>
      </c>
      <c r="N648" s="61">
        <v>0</v>
      </c>
      <c r="O648" s="61">
        <v>0</v>
      </c>
      <c r="P648" s="61">
        <v>0</v>
      </c>
      <c r="Q648" s="61">
        <v>0</v>
      </c>
      <c r="R648" s="61">
        <v>0</v>
      </c>
      <c r="S648" s="61">
        <v>0</v>
      </c>
      <c r="T648" s="61">
        <v>0</v>
      </c>
      <c r="U648" s="61">
        <v>0</v>
      </c>
      <c r="V648" s="61">
        <v>0</v>
      </c>
      <c r="W648" s="60">
        <v>0</v>
      </c>
      <c r="X648" s="60">
        <v>0</v>
      </c>
      <c r="Y648" s="60">
        <v>0</v>
      </c>
      <c r="Z648" s="60">
        <v>0</v>
      </c>
      <c r="AA648" s="60">
        <v>0</v>
      </c>
      <c r="AB648" s="60">
        <v>0</v>
      </c>
      <c r="AC648" s="60">
        <v>0</v>
      </c>
      <c r="AD648" s="61">
        <v>0</v>
      </c>
      <c r="AE648" s="60">
        <v>0</v>
      </c>
      <c r="AF648" s="60">
        <v>0</v>
      </c>
      <c r="AG648" s="60">
        <v>0</v>
      </c>
      <c r="AH648" s="60">
        <v>0</v>
      </c>
      <c r="AI648" s="61">
        <v>0</v>
      </c>
      <c r="AJ648" s="60">
        <v>0</v>
      </c>
      <c r="AK648" s="60">
        <v>0</v>
      </c>
      <c r="AL648" s="60">
        <v>0</v>
      </c>
      <c r="AM648" s="60">
        <v>0</v>
      </c>
      <c r="AN648" s="61">
        <v>0</v>
      </c>
      <c r="AO648" s="60">
        <v>0</v>
      </c>
    </row>
    <row r="649" spans="1:41" x14ac:dyDescent="0.15">
      <c r="A649" s="56" t="s">
        <v>854</v>
      </c>
      <c r="B649" s="56" t="s">
        <v>1333</v>
      </c>
      <c r="C649" s="56" t="s">
        <v>1671</v>
      </c>
      <c r="D649" s="56" t="s">
        <v>1482</v>
      </c>
      <c r="E649" s="56" t="s">
        <v>399</v>
      </c>
      <c r="F649" s="56" t="s">
        <v>1728</v>
      </c>
      <c r="G649" s="56" t="s">
        <v>1986</v>
      </c>
      <c r="H649" s="56" t="s">
        <v>843</v>
      </c>
      <c r="I649" s="56" t="s">
        <v>1821</v>
      </c>
      <c r="J649" s="61">
        <v>0</v>
      </c>
      <c r="K649" s="61">
        <v>0</v>
      </c>
      <c r="L649" s="61">
        <v>0</v>
      </c>
      <c r="M649" s="61">
        <v>0</v>
      </c>
      <c r="N649" s="61">
        <v>0</v>
      </c>
      <c r="O649" s="61">
        <v>0</v>
      </c>
      <c r="P649" s="61">
        <v>0</v>
      </c>
      <c r="Q649" s="61">
        <v>0</v>
      </c>
      <c r="R649" s="61">
        <v>0</v>
      </c>
      <c r="S649" s="61">
        <v>0</v>
      </c>
      <c r="T649" s="61">
        <v>0</v>
      </c>
      <c r="U649" s="61">
        <v>0</v>
      </c>
      <c r="V649" s="61">
        <v>0</v>
      </c>
      <c r="W649" s="60">
        <v>0</v>
      </c>
      <c r="X649" s="60">
        <v>0</v>
      </c>
      <c r="Y649" s="60">
        <v>0</v>
      </c>
      <c r="Z649" s="60">
        <v>0</v>
      </c>
      <c r="AA649" s="60">
        <v>0</v>
      </c>
      <c r="AB649" s="60">
        <v>0</v>
      </c>
      <c r="AC649" s="60">
        <v>0</v>
      </c>
      <c r="AD649" s="61">
        <v>0</v>
      </c>
      <c r="AE649" s="60">
        <v>0</v>
      </c>
      <c r="AF649" s="60">
        <v>0</v>
      </c>
      <c r="AG649" s="60">
        <v>0</v>
      </c>
      <c r="AH649" s="60">
        <v>0</v>
      </c>
      <c r="AI649" s="61">
        <v>0</v>
      </c>
      <c r="AJ649" s="60">
        <v>0</v>
      </c>
      <c r="AK649" s="60">
        <v>0</v>
      </c>
      <c r="AL649" s="60">
        <v>0</v>
      </c>
      <c r="AM649" s="60">
        <v>0</v>
      </c>
      <c r="AN649" s="61">
        <v>0</v>
      </c>
      <c r="AO649" s="60">
        <v>0</v>
      </c>
    </row>
    <row r="650" spans="1:41" x14ac:dyDescent="0.15">
      <c r="A650" s="56" t="s">
        <v>855</v>
      </c>
      <c r="B650" s="56" t="s">
        <v>1333</v>
      </c>
      <c r="C650" s="56" t="s">
        <v>1671</v>
      </c>
      <c r="D650" s="56" t="s">
        <v>1482</v>
      </c>
      <c r="E650" s="56" t="s">
        <v>399</v>
      </c>
      <c r="F650" s="56" t="s">
        <v>1728</v>
      </c>
      <c r="G650" s="56" t="s">
        <v>1986</v>
      </c>
      <c r="H650" s="56" t="s">
        <v>843</v>
      </c>
      <c r="I650" s="56" t="s">
        <v>1822</v>
      </c>
      <c r="J650" s="61">
        <v>0</v>
      </c>
      <c r="K650" s="61">
        <v>0</v>
      </c>
      <c r="L650" s="61">
        <v>0</v>
      </c>
      <c r="M650" s="61">
        <v>0</v>
      </c>
      <c r="N650" s="61">
        <v>0</v>
      </c>
      <c r="O650" s="61">
        <v>0</v>
      </c>
      <c r="P650" s="61">
        <v>0</v>
      </c>
      <c r="Q650" s="61">
        <v>0</v>
      </c>
      <c r="R650" s="61">
        <v>0</v>
      </c>
      <c r="S650" s="61">
        <v>0</v>
      </c>
      <c r="T650" s="61">
        <v>0</v>
      </c>
      <c r="U650" s="61">
        <v>0</v>
      </c>
      <c r="V650" s="61">
        <v>0</v>
      </c>
      <c r="W650" s="60">
        <v>0</v>
      </c>
      <c r="X650" s="60">
        <v>0</v>
      </c>
      <c r="Y650" s="60">
        <v>0</v>
      </c>
      <c r="Z650" s="60">
        <v>0</v>
      </c>
      <c r="AA650" s="60">
        <v>0</v>
      </c>
      <c r="AB650" s="60">
        <v>0</v>
      </c>
      <c r="AC650" s="60">
        <v>0</v>
      </c>
      <c r="AD650" s="61">
        <v>0</v>
      </c>
      <c r="AE650" s="60">
        <v>0</v>
      </c>
      <c r="AF650" s="60">
        <v>0</v>
      </c>
      <c r="AG650" s="60">
        <v>0</v>
      </c>
      <c r="AH650" s="60">
        <v>0</v>
      </c>
      <c r="AI650" s="61">
        <v>0</v>
      </c>
      <c r="AJ650" s="60">
        <v>0</v>
      </c>
      <c r="AK650" s="60">
        <v>0</v>
      </c>
      <c r="AL650" s="60">
        <v>0</v>
      </c>
      <c r="AM650" s="60">
        <v>0</v>
      </c>
      <c r="AN650" s="61">
        <v>0</v>
      </c>
      <c r="AO650" s="60">
        <v>0</v>
      </c>
    </row>
    <row r="651" spans="1:41" x14ac:dyDescent="0.15">
      <c r="A651" s="56" t="s">
        <v>856</v>
      </c>
      <c r="B651" s="56" t="s">
        <v>1333</v>
      </c>
      <c r="C651" s="56" t="s">
        <v>1671</v>
      </c>
      <c r="D651" s="56" t="s">
        <v>1482</v>
      </c>
      <c r="E651" s="56" t="s">
        <v>399</v>
      </c>
      <c r="F651" s="56" t="s">
        <v>1728</v>
      </c>
      <c r="G651" s="56" t="s">
        <v>1986</v>
      </c>
      <c r="H651" s="56" t="s">
        <v>843</v>
      </c>
      <c r="I651" s="56" t="s">
        <v>1823</v>
      </c>
      <c r="J651" s="61">
        <v>0</v>
      </c>
      <c r="K651" s="61">
        <v>0</v>
      </c>
      <c r="L651" s="61">
        <v>0</v>
      </c>
      <c r="M651" s="61">
        <v>0</v>
      </c>
      <c r="N651" s="61">
        <v>0</v>
      </c>
      <c r="O651" s="61">
        <v>0</v>
      </c>
      <c r="P651" s="61">
        <v>0</v>
      </c>
      <c r="Q651" s="61">
        <v>0</v>
      </c>
      <c r="R651" s="61">
        <v>0</v>
      </c>
      <c r="S651" s="61">
        <v>0</v>
      </c>
      <c r="T651" s="61">
        <v>0</v>
      </c>
      <c r="U651" s="61">
        <v>0</v>
      </c>
      <c r="V651" s="61">
        <v>0</v>
      </c>
      <c r="W651" s="60">
        <v>0</v>
      </c>
      <c r="X651" s="60">
        <v>0</v>
      </c>
      <c r="Y651" s="60">
        <v>0</v>
      </c>
      <c r="Z651" s="60">
        <v>0</v>
      </c>
      <c r="AA651" s="60">
        <v>0</v>
      </c>
      <c r="AB651" s="60">
        <v>0</v>
      </c>
      <c r="AC651" s="60">
        <v>0</v>
      </c>
      <c r="AD651" s="61">
        <v>0</v>
      </c>
      <c r="AE651" s="60">
        <v>0</v>
      </c>
      <c r="AF651" s="60">
        <v>0</v>
      </c>
      <c r="AG651" s="60">
        <v>0</v>
      </c>
      <c r="AH651" s="60">
        <v>0</v>
      </c>
      <c r="AI651" s="61">
        <v>0</v>
      </c>
      <c r="AJ651" s="60">
        <v>0</v>
      </c>
      <c r="AK651" s="60">
        <v>0</v>
      </c>
      <c r="AL651" s="60">
        <v>0</v>
      </c>
      <c r="AM651" s="60">
        <v>0</v>
      </c>
      <c r="AN651" s="61">
        <v>0</v>
      </c>
      <c r="AO651" s="60">
        <v>0</v>
      </c>
    </row>
    <row r="652" spans="1:41" x14ac:dyDescent="0.15">
      <c r="A652" s="56" t="s">
        <v>857</v>
      </c>
      <c r="B652" s="56" t="s">
        <v>1333</v>
      </c>
      <c r="C652" s="56" t="s">
        <v>1671</v>
      </c>
      <c r="D652" s="56" t="s">
        <v>1482</v>
      </c>
      <c r="E652" s="56" t="s">
        <v>399</v>
      </c>
      <c r="F652" s="56" t="s">
        <v>1728</v>
      </c>
      <c r="G652" s="56" t="s">
        <v>1986</v>
      </c>
      <c r="H652" s="56" t="s">
        <v>843</v>
      </c>
      <c r="I652" s="56" t="s">
        <v>1824</v>
      </c>
      <c r="J652" s="61">
        <v>0</v>
      </c>
      <c r="K652" s="61">
        <v>0</v>
      </c>
      <c r="L652" s="61">
        <v>0</v>
      </c>
      <c r="M652" s="61">
        <v>0</v>
      </c>
      <c r="N652" s="61">
        <v>0</v>
      </c>
      <c r="O652" s="61">
        <v>0</v>
      </c>
      <c r="P652" s="61">
        <v>0</v>
      </c>
      <c r="Q652" s="61">
        <v>0</v>
      </c>
      <c r="R652" s="61">
        <v>0</v>
      </c>
      <c r="S652" s="61">
        <v>0</v>
      </c>
      <c r="T652" s="61">
        <v>0</v>
      </c>
      <c r="U652" s="61">
        <v>0</v>
      </c>
      <c r="V652" s="61">
        <v>0</v>
      </c>
      <c r="W652" s="60">
        <v>0</v>
      </c>
      <c r="X652" s="60">
        <v>0</v>
      </c>
      <c r="Y652" s="60">
        <v>0</v>
      </c>
      <c r="Z652" s="60">
        <v>0</v>
      </c>
      <c r="AA652" s="60">
        <v>0</v>
      </c>
      <c r="AB652" s="60">
        <v>0</v>
      </c>
      <c r="AC652" s="60">
        <v>0</v>
      </c>
      <c r="AD652" s="61">
        <v>0</v>
      </c>
      <c r="AE652" s="60">
        <v>0</v>
      </c>
      <c r="AF652" s="60">
        <v>0</v>
      </c>
      <c r="AG652" s="60">
        <v>0</v>
      </c>
      <c r="AH652" s="60">
        <v>0</v>
      </c>
      <c r="AI652" s="61">
        <v>0</v>
      </c>
      <c r="AJ652" s="60">
        <v>0</v>
      </c>
      <c r="AK652" s="60">
        <v>0</v>
      </c>
      <c r="AL652" s="60">
        <v>0</v>
      </c>
      <c r="AM652" s="60">
        <v>0</v>
      </c>
      <c r="AN652" s="61">
        <v>0</v>
      </c>
      <c r="AO652" s="60">
        <v>0</v>
      </c>
    </row>
    <row r="653" spans="1:41" x14ac:dyDescent="0.15">
      <c r="A653" s="56" t="s">
        <v>858</v>
      </c>
      <c r="B653" s="56" t="s">
        <v>1333</v>
      </c>
      <c r="C653" s="56" t="s">
        <v>1671</v>
      </c>
      <c r="D653" s="56" t="s">
        <v>1482</v>
      </c>
      <c r="E653" s="56" t="s">
        <v>399</v>
      </c>
      <c r="F653" s="56" t="s">
        <v>1728</v>
      </c>
      <c r="G653" s="56" t="s">
        <v>1986</v>
      </c>
      <c r="H653" s="56" t="s">
        <v>843</v>
      </c>
      <c r="I653" s="56" t="s">
        <v>1825</v>
      </c>
      <c r="J653" s="61">
        <v>0</v>
      </c>
      <c r="K653" s="61">
        <v>0</v>
      </c>
      <c r="L653" s="61">
        <v>0</v>
      </c>
      <c r="M653" s="61">
        <v>0</v>
      </c>
      <c r="N653" s="61">
        <v>0</v>
      </c>
      <c r="O653" s="61">
        <v>0</v>
      </c>
      <c r="P653" s="61">
        <v>0</v>
      </c>
      <c r="Q653" s="61">
        <v>0</v>
      </c>
      <c r="R653" s="61">
        <v>0</v>
      </c>
      <c r="S653" s="61">
        <v>0</v>
      </c>
      <c r="T653" s="61">
        <v>0</v>
      </c>
      <c r="U653" s="61">
        <v>0</v>
      </c>
      <c r="V653" s="61">
        <v>0</v>
      </c>
      <c r="W653" s="60">
        <v>0</v>
      </c>
      <c r="X653" s="60">
        <v>0</v>
      </c>
      <c r="Y653" s="60">
        <v>0</v>
      </c>
      <c r="Z653" s="60">
        <v>0</v>
      </c>
      <c r="AA653" s="60">
        <v>0</v>
      </c>
      <c r="AB653" s="60">
        <v>0</v>
      </c>
      <c r="AC653" s="60">
        <v>0</v>
      </c>
      <c r="AD653" s="61">
        <v>0</v>
      </c>
      <c r="AE653" s="60">
        <v>0</v>
      </c>
      <c r="AF653" s="60">
        <v>0</v>
      </c>
      <c r="AG653" s="60">
        <v>0</v>
      </c>
      <c r="AH653" s="60">
        <v>0</v>
      </c>
      <c r="AI653" s="61">
        <v>0</v>
      </c>
      <c r="AJ653" s="60">
        <v>0</v>
      </c>
      <c r="AK653" s="60">
        <v>0</v>
      </c>
      <c r="AL653" s="60">
        <v>0</v>
      </c>
      <c r="AM653" s="60">
        <v>0</v>
      </c>
      <c r="AN653" s="61">
        <v>0</v>
      </c>
      <c r="AO653" s="60">
        <v>0</v>
      </c>
    </row>
    <row r="654" spans="1:41" x14ac:dyDescent="0.15">
      <c r="A654" s="56" t="s">
        <v>859</v>
      </c>
      <c r="B654" s="56" t="s">
        <v>1333</v>
      </c>
      <c r="C654" s="56" t="s">
        <v>1671</v>
      </c>
      <c r="D654" s="56" t="s">
        <v>1482</v>
      </c>
      <c r="E654" s="56" t="s">
        <v>399</v>
      </c>
      <c r="F654" s="56" t="s">
        <v>1728</v>
      </c>
      <c r="G654" s="56" t="s">
        <v>1986</v>
      </c>
      <c r="H654" s="56" t="s">
        <v>843</v>
      </c>
      <c r="I654" s="56" t="s">
        <v>1826</v>
      </c>
      <c r="J654" s="61">
        <v>0</v>
      </c>
      <c r="K654" s="61">
        <v>0</v>
      </c>
      <c r="L654" s="61">
        <v>0</v>
      </c>
      <c r="M654" s="61">
        <v>0</v>
      </c>
      <c r="N654" s="61">
        <v>0</v>
      </c>
      <c r="O654" s="61">
        <v>0</v>
      </c>
      <c r="P654" s="61">
        <v>0</v>
      </c>
      <c r="Q654" s="61">
        <v>0</v>
      </c>
      <c r="R654" s="61">
        <v>0</v>
      </c>
      <c r="S654" s="61">
        <v>0</v>
      </c>
      <c r="T654" s="61">
        <v>0</v>
      </c>
      <c r="U654" s="61">
        <v>0</v>
      </c>
      <c r="V654" s="61">
        <v>0</v>
      </c>
      <c r="W654" s="60">
        <v>0</v>
      </c>
      <c r="X654" s="60">
        <v>0</v>
      </c>
      <c r="Y654" s="60">
        <v>0</v>
      </c>
      <c r="Z654" s="60">
        <v>0</v>
      </c>
      <c r="AA654" s="60">
        <v>0</v>
      </c>
      <c r="AB654" s="60">
        <v>0</v>
      </c>
      <c r="AC654" s="60">
        <v>0</v>
      </c>
      <c r="AD654" s="61">
        <v>0</v>
      </c>
      <c r="AE654" s="60">
        <v>0</v>
      </c>
      <c r="AF654" s="60">
        <v>0</v>
      </c>
      <c r="AG654" s="60">
        <v>0</v>
      </c>
      <c r="AH654" s="60">
        <v>0</v>
      </c>
      <c r="AI654" s="61">
        <v>0</v>
      </c>
      <c r="AJ654" s="60">
        <v>0</v>
      </c>
      <c r="AK654" s="60">
        <v>0</v>
      </c>
      <c r="AL654" s="60">
        <v>0</v>
      </c>
      <c r="AM654" s="60">
        <v>0</v>
      </c>
      <c r="AN654" s="61">
        <v>0</v>
      </c>
      <c r="AO654" s="60">
        <v>0</v>
      </c>
    </row>
    <row r="655" spans="1:41" x14ac:dyDescent="0.15">
      <c r="A655" s="56" t="s">
        <v>860</v>
      </c>
      <c r="B655" s="56" t="s">
        <v>1333</v>
      </c>
      <c r="C655" s="56" t="s">
        <v>1671</v>
      </c>
      <c r="D655" s="56" t="s">
        <v>1482</v>
      </c>
      <c r="E655" s="56" t="s">
        <v>399</v>
      </c>
      <c r="F655" s="56" t="s">
        <v>1728</v>
      </c>
      <c r="G655" s="56" t="s">
        <v>1986</v>
      </c>
      <c r="H655" s="56" t="s">
        <v>843</v>
      </c>
      <c r="I655" s="56" t="s">
        <v>1827</v>
      </c>
      <c r="J655" s="61">
        <v>0</v>
      </c>
      <c r="K655" s="61">
        <v>0</v>
      </c>
      <c r="L655" s="61">
        <v>0</v>
      </c>
      <c r="M655" s="61">
        <v>0</v>
      </c>
      <c r="N655" s="61">
        <v>0</v>
      </c>
      <c r="O655" s="61">
        <v>0</v>
      </c>
      <c r="P655" s="61">
        <v>0</v>
      </c>
      <c r="Q655" s="61">
        <v>0</v>
      </c>
      <c r="R655" s="61">
        <v>0</v>
      </c>
      <c r="S655" s="61">
        <v>0</v>
      </c>
      <c r="T655" s="61">
        <v>0</v>
      </c>
      <c r="U655" s="61">
        <v>0</v>
      </c>
      <c r="V655" s="61">
        <v>0</v>
      </c>
      <c r="W655" s="60">
        <v>0</v>
      </c>
      <c r="X655" s="60">
        <v>0</v>
      </c>
      <c r="Y655" s="60">
        <v>0</v>
      </c>
      <c r="Z655" s="60">
        <v>0</v>
      </c>
      <c r="AA655" s="60">
        <v>0</v>
      </c>
      <c r="AB655" s="60">
        <v>0</v>
      </c>
      <c r="AC655" s="60">
        <v>0</v>
      </c>
      <c r="AD655" s="61">
        <v>0</v>
      </c>
      <c r="AE655" s="60">
        <v>0</v>
      </c>
      <c r="AF655" s="60">
        <v>0</v>
      </c>
      <c r="AG655" s="60">
        <v>0</v>
      </c>
      <c r="AH655" s="60">
        <v>0</v>
      </c>
      <c r="AI655" s="61">
        <v>0</v>
      </c>
      <c r="AJ655" s="60">
        <v>0</v>
      </c>
      <c r="AK655" s="60">
        <v>0</v>
      </c>
      <c r="AL655" s="60">
        <v>0</v>
      </c>
      <c r="AM655" s="60">
        <v>0</v>
      </c>
      <c r="AN655" s="61">
        <v>0</v>
      </c>
      <c r="AO655" s="60">
        <v>0</v>
      </c>
    </row>
    <row r="656" spans="1:41" x14ac:dyDescent="0.15">
      <c r="A656" s="56" t="s">
        <v>861</v>
      </c>
      <c r="B656" s="56" t="s">
        <v>1333</v>
      </c>
      <c r="C656" s="56" t="s">
        <v>1671</v>
      </c>
      <c r="D656" s="56" t="s">
        <v>1482</v>
      </c>
      <c r="E656" s="56" t="s">
        <v>399</v>
      </c>
      <c r="F656" s="56" t="s">
        <v>1728</v>
      </c>
      <c r="G656" s="56" t="s">
        <v>1986</v>
      </c>
      <c r="H656" s="56" t="s">
        <v>843</v>
      </c>
      <c r="I656" s="56" t="s">
        <v>1828</v>
      </c>
      <c r="J656" s="61">
        <v>0</v>
      </c>
      <c r="K656" s="61">
        <v>0</v>
      </c>
      <c r="L656" s="61">
        <v>0</v>
      </c>
      <c r="M656" s="61">
        <v>0</v>
      </c>
      <c r="N656" s="61">
        <v>0</v>
      </c>
      <c r="O656" s="61">
        <v>0</v>
      </c>
      <c r="P656" s="61">
        <v>0</v>
      </c>
      <c r="Q656" s="61">
        <v>0</v>
      </c>
      <c r="R656" s="61">
        <v>0</v>
      </c>
      <c r="S656" s="61">
        <v>0</v>
      </c>
      <c r="T656" s="61">
        <v>0</v>
      </c>
      <c r="U656" s="61">
        <v>0</v>
      </c>
      <c r="V656" s="61">
        <v>0</v>
      </c>
      <c r="W656" s="60">
        <v>0</v>
      </c>
      <c r="X656" s="60">
        <v>0</v>
      </c>
      <c r="Y656" s="60">
        <v>0</v>
      </c>
      <c r="Z656" s="60">
        <v>0</v>
      </c>
      <c r="AA656" s="60">
        <v>0</v>
      </c>
      <c r="AB656" s="60">
        <v>0</v>
      </c>
      <c r="AC656" s="60">
        <v>0</v>
      </c>
      <c r="AD656" s="61">
        <v>0</v>
      </c>
      <c r="AE656" s="60">
        <v>0</v>
      </c>
      <c r="AF656" s="60">
        <v>0</v>
      </c>
      <c r="AG656" s="60">
        <v>0</v>
      </c>
      <c r="AH656" s="60">
        <v>0</v>
      </c>
      <c r="AI656" s="61">
        <v>0</v>
      </c>
      <c r="AJ656" s="60">
        <v>0</v>
      </c>
      <c r="AK656" s="60">
        <v>0</v>
      </c>
      <c r="AL656" s="60">
        <v>0</v>
      </c>
      <c r="AM656" s="60">
        <v>0</v>
      </c>
      <c r="AN656" s="61">
        <v>0</v>
      </c>
      <c r="AO656" s="60">
        <v>0</v>
      </c>
    </row>
    <row r="657" spans="1:41" x14ac:dyDescent="0.15">
      <c r="A657" s="56" t="s">
        <v>862</v>
      </c>
      <c r="B657" s="56" t="s">
        <v>1333</v>
      </c>
      <c r="C657" s="56" t="s">
        <v>1671</v>
      </c>
      <c r="D657" s="56" t="s">
        <v>1482</v>
      </c>
      <c r="E657" s="56" t="s">
        <v>399</v>
      </c>
      <c r="F657" s="56" t="s">
        <v>1728</v>
      </c>
      <c r="G657" s="56" t="s">
        <v>1986</v>
      </c>
      <c r="H657" s="56" t="s">
        <v>843</v>
      </c>
      <c r="I657" s="56" t="s">
        <v>1829</v>
      </c>
      <c r="J657" s="61">
        <v>0</v>
      </c>
      <c r="K657" s="61">
        <v>0</v>
      </c>
      <c r="L657" s="61">
        <v>0</v>
      </c>
      <c r="M657" s="61">
        <v>0</v>
      </c>
      <c r="N657" s="61">
        <v>0</v>
      </c>
      <c r="O657" s="61">
        <v>0</v>
      </c>
      <c r="P657" s="61">
        <v>0</v>
      </c>
      <c r="Q657" s="61">
        <v>0</v>
      </c>
      <c r="R657" s="61">
        <v>0</v>
      </c>
      <c r="S657" s="61">
        <v>0</v>
      </c>
      <c r="T657" s="61">
        <v>0</v>
      </c>
      <c r="U657" s="61">
        <v>0</v>
      </c>
      <c r="V657" s="61">
        <v>0</v>
      </c>
      <c r="W657" s="60">
        <v>0</v>
      </c>
      <c r="X657" s="60">
        <v>0</v>
      </c>
      <c r="Y657" s="60">
        <v>0</v>
      </c>
      <c r="Z657" s="60">
        <v>0</v>
      </c>
      <c r="AA657" s="60">
        <v>0</v>
      </c>
      <c r="AB657" s="60">
        <v>0</v>
      </c>
      <c r="AC657" s="60">
        <v>0</v>
      </c>
      <c r="AD657" s="61">
        <v>0</v>
      </c>
      <c r="AE657" s="60">
        <v>0</v>
      </c>
      <c r="AF657" s="60">
        <v>0</v>
      </c>
      <c r="AG657" s="60">
        <v>0</v>
      </c>
      <c r="AH657" s="60">
        <v>0</v>
      </c>
      <c r="AI657" s="61">
        <v>0</v>
      </c>
      <c r="AJ657" s="60">
        <v>0</v>
      </c>
      <c r="AK657" s="60">
        <v>0</v>
      </c>
      <c r="AL657" s="60">
        <v>0</v>
      </c>
      <c r="AM657" s="60">
        <v>0</v>
      </c>
      <c r="AN657" s="61">
        <v>0</v>
      </c>
      <c r="AO657" s="60">
        <v>0</v>
      </c>
    </row>
    <row r="658" spans="1:41" x14ac:dyDescent="0.15">
      <c r="A658" s="56" t="s">
        <v>863</v>
      </c>
      <c r="B658" s="56" t="s">
        <v>1333</v>
      </c>
      <c r="C658" s="56" t="s">
        <v>1671</v>
      </c>
      <c r="D658" s="56" t="s">
        <v>1482</v>
      </c>
      <c r="E658" s="56" t="s">
        <v>399</v>
      </c>
      <c r="F658" s="56" t="s">
        <v>1728</v>
      </c>
      <c r="G658" s="56" t="s">
        <v>1986</v>
      </c>
      <c r="H658" s="56" t="s">
        <v>843</v>
      </c>
      <c r="I658" s="56" t="s">
        <v>1830</v>
      </c>
      <c r="J658" s="61">
        <v>0</v>
      </c>
      <c r="K658" s="61">
        <v>0</v>
      </c>
      <c r="L658" s="61">
        <v>0</v>
      </c>
      <c r="M658" s="61">
        <v>0</v>
      </c>
      <c r="N658" s="61">
        <v>0</v>
      </c>
      <c r="O658" s="61">
        <v>0</v>
      </c>
      <c r="P658" s="61">
        <v>0</v>
      </c>
      <c r="Q658" s="61">
        <v>0</v>
      </c>
      <c r="R658" s="61">
        <v>0</v>
      </c>
      <c r="S658" s="61">
        <v>0</v>
      </c>
      <c r="T658" s="61">
        <v>0</v>
      </c>
      <c r="U658" s="61">
        <v>0</v>
      </c>
      <c r="V658" s="61">
        <v>0</v>
      </c>
      <c r="W658" s="60">
        <v>0</v>
      </c>
      <c r="X658" s="60">
        <v>0</v>
      </c>
      <c r="Y658" s="60">
        <v>0</v>
      </c>
      <c r="Z658" s="60">
        <v>0</v>
      </c>
      <c r="AA658" s="60">
        <v>0</v>
      </c>
      <c r="AB658" s="60">
        <v>0</v>
      </c>
      <c r="AC658" s="60">
        <v>0</v>
      </c>
      <c r="AD658" s="61">
        <v>0</v>
      </c>
      <c r="AE658" s="60">
        <v>0</v>
      </c>
      <c r="AF658" s="60">
        <v>0</v>
      </c>
      <c r="AG658" s="60">
        <v>0</v>
      </c>
      <c r="AH658" s="60">
        <v>0</v>
      </c>
      <c r="AI658" s="61">
        <v>0</v>
      </c>
      <c r="AJ658" s="60">
        <v>0</v>
      </c>
      <c r="AK658" s="60">
        <v>0</v>
      </c>
      <c r="AL658" s="60">
        <v>0</v>
      </c>
      <c r="AM658" s="60">
        <v>0</v>
      </c>
      <c r="AN658" s="61">
        <v>0</v>
      </c>
      <c r="AO658" s="60">
        <v>0</v>
      </c>
    </row>
    <row r="659" spans="1:41" x14ac:dyDescent="0.15">
      <c r="A659" s="56" t="s">
        <v>1757</v>
      </c>
      <c r="B659" s="56" t="s">
        <v>1333</v>
      </c>
      <c r="C659" s="56" t="s">
        <v>1671</v>
      </c>
      <c r="D659" s="56" t="s">
        <v>1482</v>
      </c>
      <c r="E659" s="56" t="s">
        <v>399</v>
      </c>
      <c r="F659" s="56" t="s">
        <v>1728</v>
      </c>
      <c r="G659" s="56" t="s">
        <v>1986</v>
      </c>
      <c r="H659" s="56" t="s">
        <v>843</v>
      </c>
      <c r="I659" s="56" t="s">
        <v>1831</v>
      </c>
      <c r="J659" s="61">
        <v>0</v>
      </c>
      <c r="K659" s="61">
        <v>719719</v>
      </c>
      <c r="L659" s="61">
        <v>26762</v>
      </c>
      <c r="M659" s="61">
        <v>746481</v>
      </c>
      <c r="N659" s="61">
        <v>0</v>
      </c>
      <c r="O659" s="61">
        <v>0</v>
      </c>
      <c r="P659" s="61">
        <v>675389</v>
      </c>
      <c r="Q659" s="61">
        <v>10716</v>
      </c>
      <c r="R659" s="61">
        <v>686105</v>
      </c>
      <c r="S659" s="61">
        <v>0</v>
      </c>
      <c r="T659" s="61">
        <v>0</v>
      </c>
      <c r="U659" s="61">
        <v>0</v>
      </c>
      <c r="V659" s="61">
        <v>0</v>
      </c>
      <c r="W659" s="60">
        <v>93.840651699999995</v>
      </c>
      <c r="X659" s="60">
        <v>40.041850400000001</v>
      </c>
      <c r="Y659" s="60">
        <v>91.911917399999993</v>
      </c>
      <c r="Z659" s="60">
        <v>94.976787700000003</v>
      </c>
      <c r="AA659" s="60">
        <v>43.902347800000001</v>
      </c>
      <c r="AB659" s="60">
        <v>93.070595900000001</v>
      </c>
      <c r="AC659" s="60">
        <v>-1.1586785000000077</v>
      </c>
      <c r="AD659" s="61">
        <v>667023</v>
      </c>
      <c r="AE659" s="60">
        <v>2.8607708999999999</v>
      </c>
      <c r="AF659" s="60">
        <v>93.840651699999995</v>
      </c>
      <c r="AG659" s="60">
        <v>40.041850400000001</v>
      </c>
      <c r="AH659" s="60">
        <v>91.911917399999993</v>
      </c>
      <c r="AI659" s="61">
        <v>686105</v>
      </c>
      <c r="AJ659" s="60">
        <v>94.976787700000003</v>
      </c>
      <c r="AK659" s="60">
        <v>43.902347800000001</v>
      </c>
      <c r="AL659" s="60">
        <v>93.070595900000001</v>
      </c>
      <c r="AM659" s="60">
        <v>-1.1586785000000077</v>
      </c>
      <c r="AN659" s="61">
        <v>667023</v>
      </c>
      <c r="AO659" s="60">
        <v>2.8607708999999999</v>
      </c>
    </row>
    <row r="660" spans="1:41" x14ac:dyDescent="0.15">
      <c r="A660" s="56" t="s">
        <v>1758</v>
      </c>
      <c r="B660" s="56" t="s">
        <v>1333</v>
      </c>
      <c r="C660" s="56" t="s">
        <v>1671</v>
      </c>
      <c r="D660" s="56" t="s">
        <v>1482</v>
      </c>
      <c r="E660" s="56" t="s">
        <v>399</v>
      </c>
      <c r="F660" s="56" t="s">
        <v>1728</v>
      </c>
      <c r="G660" s="56" t="s">
        <v>1986</v>
      </c>
      <c r="H660" s="56" t="s">
        <v>843</v>
      </c>
      <c r="I660" s="56" t="s">
        <v>1832</v>
      </c>
      <c r="J660" s="61">
        <v>0</v>
      </c>
      <c r="K660" s="61">
        <v>0</v>
      </c>
      <c r="L660" s="61">
        <v>0</v>
      </c>
      <c r="M660" s="61">
        <v>0</v>
      </c>
      <c r="N660" s="61">
        <v>0</v>
      </c>
      <c r="O660" s="61">
        <v>0</v>
      </c>
      <c r="P660" s="61">
        <v>0</v>
      </c>
      <c r="Q660" s="61">
        <v>0</v>
      </c>
      <c r="R660" s="61">
        <v>0</v>
      </c>
      <c r="S660" s="61">
        <v>0</v>
      </c>
      <c r="T660" s="61">
        <v>0</v>
      </c>
      <c r="U660" s="61">
        <v>0</v>
      </c>
      <c r="V660" s="61">
        <v>0</v>
      </c>
      <c r="W660" s="60">
        <v>0</v>
      </c>
      <c r="X660" s="60">
        <v>0</v>
      </c>
      <c r="Y660" s="60">
        <v>0</v>
      </c>
      <c r="Z660" s="60">
        <v>0</v>
      </c>
      <c r="AA660" s="60">
        <v>0</v>
      </c>
      <c r="AB660" s="60">
        <v>0</v>
      </c>
      <c r="AC660" s="60">
        <v>0</v>
      </c>
      <c r="AD660" s="61">
        <v>0</v>
      </c>
      <c r="AE660" s="60">
        <v>0</v>
      </c>
      <c r="AF660" s="60">
        <v>0</v>
      </c>
      <c r="AG660" s="60">
        <v>0</v>
      </c>
      <c r="AH660" s="60">
        <v>0</v>
      </c>
      <c r="AI660" s="61">
        <v>0</v>
      </c>
      <c r="AJ660" s="60">
        <v>0</v>
      </c>
      <c r="AK660" s="60">
        <v>0</v>
      </c>
      <c r="AL660" s="60">
        <v>0</v>
      </c>
      <c r="AM660" s="60">
        <v>0</v>
      </c>
      <c r="AN660" s="61">
        <v>0</v>
      </c>
      <c r="AO660" s="60">
        <v>0</v>
      </c>
    </row>
    <row r="661" spans="1:41" x14ac:dyDescent="0.15">
      <c r="A661" s="56" t="s">
        <v>1847</v>
      </c>
      <c r="B661" s="56" t="s">
        <v>1333</v>
      </c>
      <c r="C661" s="56" t="s">
        <v>1671</v>
      </c>
      <c r="D661" s="56" t="s">
        <v>1482</v>
      </c>
      <c r="E661" s="56" t="s">
        <v>399</v>
      </c>
      <c r="F661" s="56" t="s">
        <v>1728</v>
      </c>
      <c r="G661" s="56" t="s">
        <v>1986</v>
      </c>
      <c r="H661" s="56" t="s">
        <v>843</v>
      </c>
      <c r="I661" s="56" t="s">
        <v>1834</v>
      </c>
      <c r="J661" s="61">
        <v>0</v>
      </c>
      <c r="K661" s="61">
        <v>0</v>
      </c>
      <c r="L661" s="61">
        <v>0</v>
      </c>
      <c r="M661" s="61">
        <v>0</v>
      </c>
      <c r="N661" s="61">
        <v>0</v>
      </c>
      <c r="O661" s="61">
        <v>0</v>
      </c>
      <c r="P661" s="61">
        <v>0</v>
      </c>
      <c r="Q661" s="61">
        <v>0</v>
      </c>
      <c r="R661" s="61">
        <v>0</v>
      </c>
      <c r="S661" s="61">
        <v>0</v>
      </c>
      <c r="T661" s="61">
        <v>0</v>
      </c>
      <c r="U661" s="61">
        <v>0</v>
      </c>
      <c r="V661" s="61">
        <v>0</v>
      </c>
      <c r="W661" s="60">
        <v>0</v>
      </c>
      <c r="X661" s="60">
        <v>0</v>
      </c>
      <c r="Y661" s="60">
        <v>0</v>
      </c>
      <c r="Z661" s="60">
        <v>0</v>
      </c>
      <c r="AA661" s="60">
        <v>0</v>
      </c>
      <c r="AB661" s="60">
        <v>0</v>
      </c>
      <c r="AC661" s="60">
        <v>0</v>
      </c>
      <c r="AD661" s="61">
        <v>0</v>
      </c>
      <c r="AE661" s="60">
        <v>0</v>
      </c>
      <c r="AF661" s="60">
        <v>0</v>
      </c>
      <c r="AG661" s="60">
        <v>0</v>
      </c>
      <c r="AH661" s="60">
        <v>0</v>
      </c>
      <c r="AI661" s="61">
        <v>0</v>
      </c>
      <c r="AJ661" s="60">
        <v>0</v>
      </c>
      <c r="AK661" s="60">
        <v>0</v>
      </c>
      <c r="AL661" s="60">
        <v>0</v>
      </c>
      <c r="AM661" s="60">
        <v>0</v>
      </c>
      <c r="AN661" s="61">
        <v>0</v>
      </c>
      <c r="AO661" s="60">
        <v>0</v>
      </c>
    </row>
    <row r="662" spans="1:41" x14ac:dyDescent="0.15">
      <c r="A662" s="56" t="s">
        <v>295</v>
      </c>
      <c r="B662" s="56" t="s">
        <v>864</v>
      </c>
      <c r="C662" s="56" t="s">
        <v>1671</v>
      </c>
      <c r="D662" s="56" t="s">
        <v>1482</v>
      </c>
      <c r="E662" s="56" t="s">
        <v>399</v>
      </c>
      <c r="F662" s="56" t="s">
        <v>1728</v>
      </c>
      <c r="G662" s="56" t="s">
        <v>1986</v>
      </c>
      <c r="H662" s="56" t="s">
        <v>865</v>
      </c>
      <c r="I662" s="56" t="s">
        <v>1876</v>
      </c>
      <c r="J662" s="61">
        <v>0</v>
      </c>
      <c r="K662" s="61">
        <v>1269468</v>
      </c>
      <c r="L662" s="61">
        <v>50744</v>
      </c>
      <c r="M662" s="61">
        <v>1320212</v>
      </c>
      <c r="N662" s="61">
        <v>0</v>
      </c>
      <c r="O662" s="61">
        <v>0</v>
      </c>
      <c r="P662" s="61">
        <v>1214736</v>
      </c>
      <c r="Q662" s="61">
        <v>16796</v>
      </c>
      <c r="R662" s="61">
        <v>1231532</v>
      </c>
      <c r="S662" s="61">
        <v>0</v>
      </c>
      <c r="T662" s="61">
        <v>0</v>
      </c>
      <c r="U662" s="61">
        <v>4083</v>
      </c>
      <c r="V662" s="61">
        <v>4083</v>
      </c>
      <c r="W662" s="60">
        <v>95.688587699999999</v>
      </c>
      <c r="X662" s="60">
        <v>33.099479700000003</v>
      </c>
      <c r="Y662" s="60">
        <v>93.282896999999991</v>
      </c>
      <c r="Z662" s="60">
        <v>96.011218999999997</v>
      </c>
      <c r="AA662" s="60">
        <v>36.004347199999998</v>
      </c>
      <c r="AB662" s="60">
        <v>93.264978899999988</v>
      </c>
      <c r="AC662" s="60">
        <v>1.7918100000002823E-2</v>
      </c>
      <c r="AD662" s="61">
        <v>1181325</v>
      </c>
      <c r="AE662" s="60">
        <v>4.2500581999999998</v>
      </c>
      <c r="AF662" s="60">
        <v>95.688587699999999</v>
      </c>
      <c r="AG662" s="60">
        <v>35.995799499999997</v>
      </c>
      <c r="AH662" s="60">
        <v>93.572286599999998</v>
      </c>
      <c r="AI662" s="61">
        <v>1227449</v>
      </c>
      <c r="AJ662" s="60">
        <v>96.011218999999997</v>
      </c>
      <c r="AK662" s="60">
        <v>39.532901500000001</v>
      </c>
      <c r="AL662" s="60">
        <v>93.6475145</v>
      </c>
      <c r="AM662" s="60">
        <v>-7.5227900000001569E-2</v>
      </c>
      <c r="AN662" s="61">
        <v>1176151</v>
      </c>
      <c r="AO662" s="60">
        <v>4.3615148000000001</v>
      </c>
    </row>
    <row r="663" spans="1:41" x14ac:dyDescent="0.15">
      <c r="A663" s="56" t="s">
        <v>296</v>
      </c>
      <c r="B663" s="56" t="s">
        <v>864</v>
      </c>
      <c r="C663" s="56" t="s">
        <v>1671</v>
      </c>
      <c r="D663" s="56" t="s">
        <v>1482</v>
      </c>
      <c r="E663" s="56" t="s">
        <v>399</v>
      </c>
      <c r="F663" s="56" t="s">
        <v>1728</v>
      </c>
      <c r="G663" s="56" t="s">
        <v>1986</v>
      </c>
      <c r="H663" s="56" t="s">
        <v>865</v>
      </c>
      <c r="I663" s="56" t="s">
        <v>1877</v>
      </c>
      <c r="J663" s="61">
        <v>0</v>
      </c>
      <c r="K663" s="61">
        <v>1269468</v>
      </c>
      <c r="L663" s="61">
        <v>50744</v>
      </c>
      <c r="M663" s="61">
        <v>1320212</v>
      </c>
      <c r="N663" s="61">
        <v>0</v>
      </c>
      <c r="O663" s="61">
        <v>0</v>
      </c>
      <c r="P663" s="61">
        <v>1214736</v>
      </c>
      <c r="Q663" s="61">
        <v>16796</v>
      </c>
      <c r="R663" s="61">
        <v>1231532</v>
      </c>
      <c r="S663" s="61">
        <v>0</v>
      </c>
      <c r="T663" s="61">
        <v>0</v>
      </c>
      <c r="U663" s="61">
        <v>4083</v>
      </c>
      <c r="V663" s="61">
        <v>4083</v>
      </c>
      <c r="W663" s="60">
        <v>95.688587699999999</v>
      </c>
      <c r="X663" s="60">
        <v>33.099479700000003</v>
      </c>
      <c r="Y663" s="60">
        <v>93.282896999999991</v>
      </c>
      <c r="Z663" s="60">
        <v>96.011218999999997</v>
      </c>
      <c r="AA663" s="60">
        <v>36.004347199999998</v>
      </c>
      <c r="AB663" s="60">
        <v>93.264978899999988</v>
      </c>
      <c r="AC663" s="60">
        <v>1.7918100000002823E-2</v>
      </c>
      <c r="AD663" s="61">
        <v>1181325</v>
      </c>
      <c r="AE663" s="60">
        <v>4.2500581999999998</v>
      </c>
      <c r="AF663" s="60">
        <v>95.688587699999999</v>
      </c>
      <c r="AG663" s="60">
        <v>35.995799499999997</v>
      </c>
      <c r="AH663" s="60">
        <v>93.572286599999998</v>
      </c>
      <c r="AI663" s="61">
        <v>1227449</v>
      </c>
      <c r="AJ663" s="60">
        <v>96.011218999999997</v>
      </c>
      <c r="AK663" s="60">
        <v>39.532901500000001</v>
      </c>
      <c r="AL663" s="60">
        <v>93.6475145</v>
      </c>
      <c r="AM663" s="60">
        <v>-7.5227900000001569E-2</v>
      </c>
      <c r="AN663" s="61">
        <v>1176151</v>
      </c>
      <c r="AO663" s="60">
        <v>4.3615148000000001</v>
      </c>
    </row>
    <row r="664" spans="1:41" x14ac:dyDescent="0.15">
      <c r="A664" s="56" t="s">
        <v>297</v>
      </c>
      <c r="B664" s="56" t="s">
        <v>864</v>
      </c>
      <c r="C664" s="56" t="s">
        <v>1671</v>
      </c>
      <c r="D664" s="56" t="s">
        <v>1482</v>
      </c>
      <c r="E664" s="56" t="s">
        <v>399</v>
      </c>
      <c r="F664" s="56" t="s">
        <v>1728</v>
      </c>
      <c r="G664" s="56" t="s">
        <v>1986</v>
      </c>
      <c r="H664" s="56" t="s">
        <v>865</v>
      </c>
      <c r="I664" s="56" t="s">
        <v>1878</v>
      </c>
      <c r="J664" s="61">
        <v>0</v>
      </c>
      <c r="K664" s="61">
        <v>443268</v>
      </c>
      <c r="L664" s="61">
        <v>8643</v>
      </c>
      <c r="M664" s="61">
        <v>451911</v>
      </c>
      <c r="N664" s="61">
        <v>0</v>
      </c>
      <c r="O664" s="61">
        <v>0</v>
      </c>
      <c r="P664" s="61">
        <v>417161</v>
      </c>
      <c r="Q664" s="61">
        <v>6859</v>
      </c>
      <c r="R664" s="61">
        <v>424020</v>
      </c>
      <c r="S664" s="61">
        <v>0</v>
      </c>
      <c r="T664" s="61">
        <v>0</v>
      </c>
      <c r="U664" s="61">
        <v>96</v>
      </c>
      <c r="V664" s="61">
        <v>96</v>
      </c>
      <c r="W664" s="60">
        <v>94.1103351</v>
      </c>
      <c r="X664" s="60">
        <v>79.359018899999995</v>
      </c>
      <c r="Y664" s="60">
        <v>93.8282095</v>
      </c>
      <c r="Z664" s="60">
        <v>94.487707400000005</v>
      </c>
      <c r="AA664" s="60">
        <v>80.086841200000009</v>
      </c>
      <c r="AB664" s="60">
        <v>94.202545499999999</v>
      </c>
      <c r="AC664" s="60">
        <v>-0.37433599999999956</v>
      </c>
      <c r="AD664" s="61">
        <v>394427</v>
      </c>
      <c r="AE664" s="60">
        <v>7.5027825000000004</v>
      </c>
      <c r="AF664" s="60">
        <v>94.1103351</v>
      </c>
      <c r="AG664" s="60">
        <v>80.250380300000003</v>
      </c>
      <c r="AH664" s="60">
        <v>93.848145799999998</v>
      </c>
      <c r="AI664" s="61">
        <v>423924</v>
      </c>
      <c r="AJ664" s="60">
        <v>94.487707400000005</v>
      </c>
      <c r="AK664" s="60">
        <v>85.555985100000001</v>
      </c>
      <c r="AL664" s="60">
        <v>94.321940100000006</v>
      </c>
      <c r="AM664" s="60">
        <v>-0.47379430000000866</v>
      </c>
      <c r="AN664" s="61">
        <v>393897</v>
      </c>
      <c r="AO664" s="60">
        <v>7.6230587999999999</v>
      </c>
    </row>
    <row r="665" spans="1:41" x14ac:dyDescent="0.15">
      <c r="A665" s="56" t="s">
        <v>298</v>
      </c>
      <c r="B665" s="56" t="s">
        <v>864</v>
      </c>
      <c r="C665" s="56" t="s">
        <v>1671</v>
      </c>
      <c r="D665" s="56" t="s">
        <v>1482</v>
      </c>
      <c r="E665" s="56" t="s">
        <v>399</v>
      </c>
      <c r="F665" s="56" t="s">
        <v>1728</v>
      </c>
      <c r="G665" s="56" t="s">
        <v>1986</v>
      </c>
      <c r="H665" s="56" t="s">
        <v>865</v>
      </c>
      <c r="I665" s="56" t="s">
        <v>1879</v>
      </c>
      <c r="J665" s="61">
        <v>0</v>
      </c>
      <c r="K665" s="61">
        <v>345887</v>
      </c>
      <c r="L665" s="61">
        <v>7291</v>
      </c>
      <c r="M665" s="61">
        <v>353178</v>
      </c>
      <c r="N665" s="61">
        <v>0</v>
      </c>
      <c r="O665" s="61">
        <v>0</v>
      </c>
      <c r="P665" s="61">
        <v>320764</v>
      </c>
      <c r="Q665" s="61">
        <v>6293</v>
      </c>
      <c r="R665" s="61">
        <v>327057</v>
      </c>
      <c r="S665" s="61">
        <v>0</v>
      </c>
      <c r="T665" s="61">
        <v>0</v>
      </c>
      <c r="U665" s="61">
        <v>96</v>
      </c>
      <c r="V665" s="61">
        <v>96</v>
      </c>
      <c r="W665" s="60">
        <v>92.736645199999998</v>
      </c>
      <c r="X665" s="60">
        <v>86.311891399999993</v>
      </c>
      <c r="Y665" s="60">
        <v>92.604012699999998</v>
      </c>
      <c r="Z665" s="60">
        <v>93.1982584</v>
      </c>
      <c r="AA665" s="60">
        <v>82.036401999999995</v>
      </c>
      <c r="AB665" s="60">
        <v>92.940045800000007</v>
      </c>
      <c r="AC665" s="60">
        <v>-0.33603310000000874</v>
      </c>
      <c r="AD665" s="61">
        <v>304611</v>
      </c>
      <c r="AE665" s="60">
        <v>7.3687424000000004</v>
      </c>
      <c r="AF665" s="60">
        <v>92.736645199999998</v>
      </c>
      <c r="AG665" s="60">
        <v>87.463516299999995</v>
      </c>
      <c r="AH665" s="60">
        <v>92.629191000000006</v>
      </c>
      <c r="AI665" s="61">
        <v>326961</v>
      </c>
      <c r="AJ665" s="60">
        <v>93.1982584</v>
      </c>
      <c r="AK665" s="60">
        <v>88.201928500000008</v>
      </c>
      <c r="AL665" s="60">
        <v>93.090581299999997</v>
      </c>
      <c r="AM665" s="60">
        <v>-0.46139029999999082</v>
      </c>
      <c r="AN665" s="61">
        <v>304081</v>
      </c>
      <c r="AO665" s="60">
        <v>7.524311</v>
      </c>
    </row>
    <row r="666" spans="1:41" x14ac:dyDescent="0.15">
      <c r="A666" s="56" t="s">
        <v>299</v>
      </c>
      <c r="B666" s="56" t="s">
        <v>864</v>
      </c>
      <c r="C666" s="56" t="s">
        <v>1671</v>
      </c>
      <c r="D666" s="56" t="s">
        <v>1482</v>
      </c>
      <c r="E666" s="56" t="s">
        <v>399</v>
      </c>
      <c r="F666" s="56" t="s">
        <v>1728</v>
      </c>
      <c r="G666" s="56" t="s">
        <v>1986</v>
      </c>
      <c r="H666" s="56" t="s">
        <v>865</v>
      </c>
      <c r="I666" s="56" t="s">
        <v>1880</v>
      </c>
      <c r="J666" s="61">
        <v>0</v>
      </c>
      <c r="K666" s="61">
        <v>17868</v>
      </c>
      <c r="L666" s="61">
        <v>377</v>
      </c>
      <c r="M666" s="61">
        <v>18245</v>
      </c>
      <c r="N666" s="61">
        <v>0</v>
      </c>
      <c r="O666" s="61">
        <v>0</v>
      </c>
      <c r="P666" s="61">
        <v>16570</v>
      </c>
      <c r="Q666" s="61">
        <v>325</v>
      </c>
      <c r="R666" s="61">
        <v>16895</v>
      </c>
      <c r="S666" s="61">
        <v>0</v>
      </c>
      <c r="T666" s="61">
        <v>0</v>
      </c>
      <c r="U666" s="61">
        <v>5</v>
      </c>
      <c r="V666" s="61">
        <v>5</v>
      </c>
      <c r="W666" s="60">
        <v>92.735616699999994</v>
      </c>
      <c r="X666" s="60">
        <v>86.206896600000007</v>
      </c>
      <c r="Y666" s="60">
        <v>92.6007125</v>
      </c>
      <c r="Z666" s="60">
        <v>93.201754399999999</v>
      </c>
      <c r="AA666" s="60">
        <v>81.947743500000001</v>
      </c>
      <c r="AB666" s="60">
        <v>92.9414996</v>
      </c>
      <c r="AC666" s="60">
        <v>-0.34078710000000001</v>
      </c>
      <c r="AD666" s="61">
        <v>16920</v>
      </c>
      <c r="AE666" s="60">
        <v>-0.1477541</v>
      </c>
      <c r="AF666" s="60">
        <v>92.735616699999994</v>
      </c>
      <c r="AG666" s="60">
        <v>87.3655914</v>
      </c>
      <c r="AH666" s="60">
        <v>92.626096500000003</v>
      </c>
      <c r="AI666" s="61">
        <v>16890</v>
      </c>
      <c r="AJ666" s="60">
        <v>93.201754399999999</v>
      </c>
      <c r="AK666" s="60">
        <v>88.010204099999996</v>
      </c>
      <c r="AL666" s="60">
        <v>93.0897887</v>
      </c>
      <c r="AM666" s="60">
        <v>-0.463692199999997</v>
      </c>
      <c r="AN666" s="61">
        <v>16891</v>
      </c>
      <c r="AO666" s="60">
        <v>-5.9202999999999999E-3</v>
      </c>
    </row>
    <row r="667" spans="1:41" x14ac:dyDescent="0.15">
      <c r="A667" s="56" t="s">
        <v>300</v>
      </c>
      <c r="B667" s="56" t="s">
        <v>864</v>
      </c>
      <c r="C667" s="56" t="s">
        <v>1671</v>
      </c>
      <c r="D667" s="56" t="s">
        <v>1482</v>
      </c>
      <c r="E667" s="56" t="s">
        <v>399</v>
      </c>
      <c r="F667" s="56" t="s">
        <v>1728</v>
      </c>
      <c r="G667" s="56" t="s">
        <v>1986</v>
      </c>
      <c r="H667" s="56" t="s">
        <v>865</v>
      </c>
      <c r="I667" s="56" t="s">
        <v>1881</v>
      </c>
      <c r="J667" s="61">
        <v>0</v>
      </c>
      <c r="K667" s="61">
        <v>328019</v>
      </c>
      <c r="L667" s="61">
        <v>6914</v>
      </c>
      <c r="M667" s="61">
        <v>334933</v>
      </c>
      <c r="N667" s="61">
        <v>0</v>
      </c>
      <c r="O667" s="61">
        <v>0</v>
      </c>
      <c r="P667" s="61">
        <v>304194</v>
      </c>
      <c r="Q667" s="61">
        <v>5968</v>
      </c>
      <c r="R667" s="61">
        <v>310162</v>
      </c>
      <c r="S667" s="61">
        <v>0</v>
      </c>
      <c r="T667" s="61">
        <v>0</v>
      </c>
      <c r="U667" s="61">
        <v>91</v>
      </c>
      <c r="V667" s="61">
        <v>91</v>
      </c>
      <c r="W667" s="60">
        <v>92.736701199999999</v>
      </c>
      <c r="X667" s="60">
        <v>86.317616399999991</v>
      </c>
      <c r="Y667" s="60">
        <v>92.604192500000011</v>
      </c>
      <c r="Z667" s="60">
        <v>93.198052799999999</v>
      </c>
      <c r="AA667" s="60">
        <v>82.041614299999992</v>
      </c>
      <c r="AB667" s="60">
        <v>92.939960299999996</v>
      </c>
      <c r="AC667" s="60">
        <v>-0.33576779999998507</v>
      </c>
      <c r="AD667" s="61">
        <v>287691</v>
      </c>
      <c r="AE667" s="60">
        <v>7.8108108999999999</v>
      </c>
      <c r="AF667" s="60">
        <v>92.736701199999999</v>
      </c>
      <c r="AG667" s="60">
        <v>87.468855300000001</v>
      </c>
      <c r="AH667" s="60">
        <v>92.629359499999993</v>
      </c>
      <c r="AI667" s="61">
        <v>310071</v>
      </c>
      <c r="AJ667" s="60">
        <v>93.198052799999999</v>
      </c>
      <c r="AK667" s="60">
        <v>88.213213199999998</v>
      </c>
      <c r="AL667" s="60">
        <v>93.090627900000001</v>
      </c>
      <c r="AM667" s="60">
        <v>-0.46126840000000868</v>
      </c>
      <c r="AN667" s="61">
        <v>287190</v>
      </c>
      <c r="AO667" s="60">
        <v>7.9671993999999993</v>
      </c>
    </row>
    <row r="668" spans="1:41" x14ac:dyDescent="0.15">
      <c r="A668" s="56" t="s">
        <v>301</v>
      </c>
      <c r="B668" s="56" t="s">
        <v>864</v>
      </c>
      <c r="C668" s="56" t="s">
        <v>1671</v>
      </c>
      <c r="D668" s="56" t="s">
        <v>1482</v>
      </c>
      <c r="E668" s="56" t="s">
        <v>399</v>
      </c>
      <c r="F668" s="56" t="s">
        <v>1728</v>
      </c>
      <c r="G668" s="56" t="s">
        <v>1986</v>
      </c>
      <c r="H668" s="56" t="s">
        <v>865</v>
      </c>
      <c r="I668" s="56" t="s">
        <v>1882</v>
      </c>
      <c r="J668" s="61">
        <v>0</v>
      </c>
      <c r="K668" s="61">
        <v>1588</v>
      </c>
      <c r="L668" s="61">
        <v>0</v>
      </c>
      <c r="M668" s="61">
        <v>1588</v>
      </c>
      <c r="N668" s="61">
        <v>0</v>
      </c>
      <c r="O668" s="61">
        <v>0</v>
      </c>
      <c r="P668" s="61">
        <v>1588</v>
      </c>
      <c r="Q668" s="61">
        <v>0</v>
      </c>
      <c r="R668" s="61">
        <v>1588</v>
      </c>
      <c r="S668" s="61">
        <v>0</v>
      </c>
      <c r="T668" s="61">
        <v>0</v>
      </c>
      <c r="U668" s="61">
        <v>0</v>
      </c>
      <c r="V668" s="61">
        <v>0</v>
      </c>
      <c r="W668" s="60">
        <v>100</v>
      </c>
      <c r="X668" s="60">
        <v>0</v>
      </c>
      <c r="Y668" s="60">
        <v>100</v>
      </c>
      <c r="Z668" s="60">
        <v>100</v>
      </c>
      <c r="AA668" s="60">
        <v>0</v>
      </c>
      <c r="AB668" s="60">
        <v>100</v>
      </c>
      <c r="AC668" s="60">
        <v>0</v>
      </c>
      <c r="AD668" s="61">
        <v>3408</v>
      </c>
      <c r="AE668" s="60">
        <v>-53.403755900000007</v>
      </c>
      <c r="AF668" s="60">
        <v>100</v>
      </c>
      <c r="AG668" s="60">
        <v>0</v>
      </c>
      <c r="AH668" s="60">
        <v>100</v>
      </c>
      <c r="AI668" s="61">
        <v>1588</v>
      </c>
      <c r="AJ668" s="60">
        <v>100</v>
      </c>
      <c r="AK668" s="60">
        <v>0</v>
      </c>
      <c r="AL668" s="60">
        <v>100</v>
      </c>
      <c r="AM668" s="60">
        <v>0</v>
      </c>
      <c r="AN668" s="61">
        <v>3408</v>
      </c>
      <c r="AO668" s="60">
        <v>-53.403755900000007</v>
      </c>
    </row>
    <row r="669" spans="1:41" x14ac:dyDescent="0.15">
      <c r="A669" s="56" t="s">
        <v>302</v>
      </c>
      <c r="B669" s="56" t="s">
        <v>864</v>
      </c>
      <c r="C669" s="56" t="s">
        <v>1671</v>
      </c>
      <c r="D669" s="56" t="s">
        <v>1482</v>
      </c>
      <c r="E669" s="56" t="s">
        <v>399</v>
      </c>
      <c r="F669" s="56" t="s">
        <v>1728</v>
      </c>
      <c r="G669" s="56" t="s">
        <v>1986</v>
      </c>
      <c r="H669" s="56" t="s">
        <v>865</v>
      </c>
      <c r="I669" s="56" t="s">
        <v>1883</v>
      </c>
      <c r="J669" s="61">
        <v>0</v>
      </c>
      <c r="K669" s="61">
        <v>97381</v>
      </c>
      <c r="L669" s="61">
        <v>1352</v>
      </c>
      <c r="M669" s="61">
        <v>98733</v>
      </c>
      <c r="N669" s="61">
        <v>0</v>
      </c>
      <c r="O669" s="61">
        <v>0</v>
      </c>
      <c r="P669" s="61">
        <v>96397</v>
      </c>
      <c r="Q669" s="61">
        <v>566</v>
      </c>
      <c r="R669" s="61">
        <v>96963</v>
      </c>
      <c r="S669" s="61">
        <v>0</v>
      </c>
      <c r="T669" s="61">
        <v>0</v>
      </c>
      <c r="U669" s="61">
        <v>0</v>
      </c>
      <c r="V669" s="61">
        <v>0</v>
      </c>
      <c r="W669" s="60">
        <v>98.989535900000007</v>
      </c>
      <c r="X669" s="60">
        <v>41.863905299999999</v>
      </c>
      <c r="Y669" s="60">
        <v>98.207286299999993</v>
      </c>
      <c r="Z669" s="60">
        <v>99.062520800000001</v>
      </c>
      <c r="AA669" s="60">
        <v>59.238363900000003</v>
      </c>
      <c r="AB669" s="60">
        <v>98.752075300000001</v>
      </c>
      <c r="AC669" s="60">
        <v>-0.54478900000000863</v>
      </c>
      <c r="AD669" s="61">
        <v>89816</v>
      </c>
      <c r="AE669" s="60">
        <v>7.9573795</v>
      </c>
      <c r="AF669" s="60">
        <v>98.989535900000007</v>
      </c>
      <c r="AG669" s="60">
        <v>41.863905299999999</v>
      </c>
      <c r="AH669" s="60">
        <v>98.207286299999993</v>
      </c>
      <c r="AI669" s="61">
        <v>96963</v>
      </c>
      <c r="AJ669" s="60">
        <v>99.062520800000001</v>
      </c>
      <c r="AK669" s="60">
        <v>59.238363900000003</v>
      </c>
      <c r="AL669" s="60">
        <v>98.752075300000001</v>
      </c>
      <c r="AM669" s="60">
        <v>-0.54478900000000863</v>
      </c>
      <c r="AN669" s="61">
        <v>89816</v>
      </c>
      <c r="AO669" s="60">
        <v>7.9573795</v>
      </c>
    </row>
    <row r="670" spans="1:41" x14ac:dyDescent="0.15">
      <c r="A670" s="56" t="s">
        <v>303</v>
      </c>
      <c r="B670" s="56" t="s">
        <v>864</v>
      </c>
      <c r="C670" s="56" t="s">
        <v>1671</v>
      </c>
      <c r="D670" s="56" t="s">
        <v>1482</v>
      </c>
      <c r="E670" s="56" t="s">
        <v>399</v>
      </c>
      <c r="F670" s="56" t="s">
        <v>1728</v>
      </c>
      <c r="G670" s="56" t="s">
        <v>1986</v>
      </c>
      <c r="H670" s="56" t="s">
        <v>865</v>
      </c>
      <c r="I670" s="56" t="s">
        <v>1884</v>
      </c>
      <c r="J670" s="61">
        <v>0</v>
      </c>
      <c r="K670" s="61">
        <v>30096</v>
      </c>
      <c r="L670" s="61">
        <v>418</v>
      </c>
      <c r="M670" s="61">
        <v>30514</v>
      </c>
      <c r="N670" s="61">
        <v>0</v>
      </c>
      <c r="O670" s="61">
        <v>0</v>
      </c>
      <c r="P670" s="61">
        <v>29461</v>
      </c>
      <c r="Q670" s="61">
        <v>175</v>
      </c>
      <c r="R670" s="61">
        <v>29636</v>
      </c>
      <c r="S670" s="61">
        <v>0</v>
      </c>
      <c r="T670" s="61">
        <v>0</v>
      </c>
      <c r="U670" s="61">
        <v>0</v>
      </c>
      <c r="V670" s="61">
        <v>0</v>
      </c>
      <c r="W670" s="60">
        <v>97.890085100000007</v>
      </c>
      <c r="X670" s="60">
        <v>41.866028700000001</v>
      </c>
      <c r="Y670" s="60">
        <v>97.122632199999998</v>
      </c>
      <c r="Z670" s="60">
        <v>97.262543700000009</v>
      </c>
      <c r="AA670" s="60">
        <v>59.174311899999999</v>
      </c>
      <c r="AB670" s="60">
        <v>96.965798199999995</v>
      </c>
      <c r="AC670" s="60">
        <v>0.15683400000000347</v>
      </c>
      <c r="AD670" s="61">
        <v>27132</v>
      </c>
      <c r="AE670" s="60">
        <v>9.2289546999999992</v>
      </c>
      <c r="AF670" s="60">
        <v>97.890085100000007</v>
      </c>
      <c r="AG670" s="60">
        <v>41.866028700000001</v>
      </c>
      <c r="AH670" s="60">
        <v>97.122632199999998</v>
      </c>
      <c r="AI670" s="61">
        <v>29636</v>
      </c>
      <c r="AJ670" s="60">
        <v>97.262543700000009</v>
      </c>
      <c r="AK670" s="60">
        <v>59.174311899999999</v>
      </c>
      <c r="AL670" s="60">
        <v>96.965798199999995</v>
      </c>
      <c r="AM670" s="60">
        <v>0.15683400000000347</v>
      </c>
      <c r="AN670" s="61">
        <v>27132</v>
      </c>
      <c r="AO670" s="60">
        <v>9.2289546999999992</v>
      </c>
    </row>
    <row r="671" spans="1:41" x14ac:dyDescent="0.15">
      <c r="A671" s="56" t="s">
        <v>304</v>
      </c>
      <c r="B671" s="56" t="s">
        <v>864</v>
      </c>
      <c r="C671" s="56" t="s">
        <v>1671</v>
      </c>
      <c r="D671" s="56" t="s">
        <v>1482</v>
      </c>
      <c r="E671" s="56" t="s">
        <v>399</v>
      </c>
      <c r="F671" s="56" t="s">
        <v>1728</v>
      </c>
      <c r="G671" s="56" t="s">
        <v>1986</v>
      </c>
      <c r="H671" s="56" t="s">
        <v>865</v>
      </c>
      <c r="I671" s="56" t="s">
        <v>1730</v>
      </c>
      <c r="J671" s="61">
        <v>0</v>
      </c>
      <c r="K671" s="61">
        <v>67285</v>
      </c>
      <c r="L671" s="61">
        <v>934</v>
      </c>
      <c r="M671" s="61">
        <v>68219</v>
      </c>
      <c r="N671" s="61">
        <v>0</v>
      </c>
      <c r="O671" s="61">
        <v>0</v>
      </c>
      <c r="P671" s="61">
        <v>66936</v>
      </c>
      <c r="Q671" s="61">
        <v>391</v>
      </c>
      <c r="R671" s="61">
        <v>67327</v>
      </c>
      <c r="S671" s="61">
        <v>0</v>
      </c>
      <c r="T671" s="61">
        <v>0</v>
      </c>
      <c r="U671" s="61">
        <v>0</v>
      </c>
      <c r="V671" s="61">
        <v>0</v>
      </c>
      <c r="W671" s="60">
        <v>99.481310800000003</v>
      </c>
      <c r="X671" s="60">
        <v>41.862954999999999</v>
      </c>
      <c r="Y671" s="60">
        <v>98.692446399999994</v>
      </c>
      <c r="Z671" s="60">
        <v>99.862353800000008</v>
      </c>
      <c r="AA671" s="60">
        <v>59.266802399999996</v>
      </c>
      <c r="AB671" s="60">
        <v>99.545815500000003</v>
      </c>
      <c r="AC671" s="60">
        <v>-0.85336910000000898</v>
      </c>
      <c r="AD671" s="61">
        <v>62684</v>
      </c>
      <c r="AE671" s="60">
        <v>7.4069938000000004</v>
      </c>
      <c r="AF671" s="60">
        <v>99.481310800000003</v>
      </c>
      <c r="AG671" s="60">
        <v>41.862954999999999</v>
      </c>
      <c r="AH671" s="60">
        <v>98.692446399999994</v>
      </c>
      <c r="AI671" s="61">
        <v>67327</v>
      </c>
      <c r="AJ671" s="60">
        <v>99.862353800000008</v>
      </c>
      <c r="AK671" s="60">
        <v>59.266802399999996</v>
      </c>
      <c r="AL671" s="60">
        <v>99.545815500000003</v>
      </c>
      <c r="AM671" s="60">
        <v>-0.85336910000000898</v>
      </c>
      <c r="AN671" s="61">
        <v>62684</v>
      </c>
      <c r="AO671" s="60">
        <v>7.4069938000000004</v>
      </c>
    </row>
    <row r="672" spans="1:41" x14ac:dyDescent="0.15">
      <c r="A672" s="56" t="s">
        <v>305</v>
      </c>
      <c r="B672" s="56" t="s">
        <v>864</v>
      </c>
      <c r="C672" s="56" t="s">
        <v>1671</v>
      </c>
      <c r="D672" s="56" t="s">
        <v>1482</v>
      </c>
      <c r="E672" s="56" t="s">
        <v>399</v>
      </c>
      <c r="F672" s="56" t="s">
        <v>1728</v>
      </c>
      <c r="G672" s="56" t="s">
        <v>1986</v>
      </c>
      <c r="H672" s="56" t="s">
        <v>865</v>
      </c>
      <c r="I672" s="56" t="s">
        <v>1885</v>
      </c>
      <c r="J672" s="61">
        <v>0</v>
      </c>
      <c r="K672" s="61">
        <v>684762</v>
      </c>
      <c r="L672" s="61">
        <v>39645</v>
      </c>
      <c r="M672" s="61">
        <v>724407</v>
      </c>
      <c r="N672" s="61">
        <v>0</v>
      </c>
      <c r="O672" s="61">
        <v>0</v>
      </c>
      <c r="P672" s="61">
        <v>657363</v>
      </c>
      <c r="Q672" s="61">
        <v>8808</v>
      </c>
      <c r="R672" s="61">
        <v>666171</v>
      </c>
      <c r="S672" s="61">
        <v>0</v>
      </c>
      <c r="T672" s="61">
        <v>0</v>
      </c>
      <c r="U672" s="61">
        <v>3906</v>
      </c>
      <c r="V672" s="61">
        <v>3906</v>
      </c>
      <c r="W672" s="60">
        <v>95.998755799999998</v>
      </c>
      <c r="X672" s="60">
        <v>22.217177399999997</v>
      </c>
      <c r="Y672" s="60">
        <v>91.960872800000004</v>
      </c>
      <c r="Z672" s="60">
        <v>96.385187400000007</v>
      </c>
      <c r="AA672" s="60">
        <v>27.759495600000001</v>
      </c>
      <c r="AB672" s="60">
        <v>91.806810499999997</v>
      </c>
      <c r="AC672" s="60">
        <v>0.15406230000000676</v>
      </c>
      <c r="AD672" s="61">
        <v>648157</v>
      </c>
      <c r="AE672" s="60">
        <v>2.7792648999999998</v>
      </c>
      <c r="AF672" s="60">
        <v>95.998755799999998</v>
      </c>
      <c r="AG672" s="60">
        <v>24.6453454</v>
      </c>
      <c r="AH672" s="60">
        <v>92.459413699999999</v>
      </c>
      <c r="AI672" s="61">
        <v>662265</v>
      </c>
      <c r="AJ672" s="60">
        <v>96.385187400000007</v>
      </c>
      <c r="AK672" s="60">
        <v>30.6824048</v>
      </c>
      <c r="AL672" s="60">
        <v>92.394022100000001</v>
      </c>
      <c r="AM672" s="60">
        <v>6.5391599999998107E-2</v>
      </c>
      <c r="AN672" s="61">
        <v>643670</v>
      </c>
      <c r="AO672" s="60">
        <v>2.8889027</v>
      </c>
    </row>
    <row r="673" spans="1:41" x14ac:dyDescent="0.15">
      <c r="A673" s="56" t="s">
        <v>306</v>
      </c>
      <c r="B673" s="56" t="s">
        <v>864</v>
      </c>
      <c r="C673" s="56" t="s">
        <v>1671</v>
      </c>
      <c r="D673" s="56" t="s">
        <v>1482</v>
      </c>
      <c r="E673" s="56" t="s">
        <v>399</v>
      </c>
      <c r="F673" s="56" t="s">
        <v>1728</v>
      </c>
      <c r="G673" s="56" t="s">
        <v>1986</v>
      </c>
      <c r="H673" s="56" t="s">
        <v>865</v>
      </c>
      <c r="I673" s="56" t="s">
        <v>1613</v>
      </c>
      <c r="J673" s="61">
        <v>0</v>
      </c>
      <c r="K673" s="61">
        <v>681407</v>
      </c>
      <c r="L673" s="61">
        <v>39645</v>
      </c>
      <c r="M673" s="61">
        <v>721052</v>
      </c>
      <c r="N673" s="61">
        <v>0</v>
      </c>
      <c r="O673" s="61">
        <v>0</v>
      </c>
      <c r="P673" s="61">
        <v>654008</v>
      </c>
      <c r="Q673" s="61">
        <v>8808</v>
      </c>
      <c r="R673" s="61">
        <v>662816</v>
      </c>
      <c r="S673" s="61">
        <v>0</v>
      </c>
      <c r="T673" s="61">
        <v>0</v>
      </c>
      <c r="U673" s="61">
        <v>3906</v>
      </c>
      <c r="V673" s="61">
        <v>3906</v>
      </c>
      <c r="W673" s="60">
        <v>95.979055099999997</v>
      </c>
      <c r="X673" s="60">
        <v>22.217177399999997</v>
      </c>
      <c r="Y673" s="60">
        <v>91.923467400000007</v>
      </c>
      <c r="Z673" s="60">
        <v>96.366304800000009</v>
      </c>
      <c r="AA673" s="60">
        <v>27.759495600000001</v>
      </c>
      <c r="AB673" s="60">
        <v>91.766881099999992</v>
      </c>
      <c r="AC673" s="60">
        <v>0.15658630000001494</v>
      </c>
      <c r="AD673" s="61">
        <v>644733</v>
      </c>
      <c r="AE673" s="60">
        <v>2.8047268999999999</v>
      </c>
      <c r="AF673" s="60">
        <v>95.979055099999997</v>
      </c>
      <c r="AG673" s="60">
        <v>24.6453454</v>
      </c>
      <c r="AH673" s="60">
        <v>92.424136799999999</v>
      </c>
      <c r="AI673" s="61">
        <v>658910</v>
      </c>
      <c r="AJ673" s="60">
        <v>96.366304800000009</v>
      </c>
      <c r="AK673" s="60">
        <v>30.6824048</v>
      </c>
      <c r="AL673" s="60">
        <v>92.356716199999994</v>
      </c>
      <c r="AM673" s="60">
        <v>6.7420600000005493E-2</v>
      </c>
      <c r="AN673" s="61">
        <v>640246</v>
      </c>
      <c r="AO673" s="60">
        <v>2.9151294999999999</v>
      </c>
    </row>
    <row r="674" spans="1:41" x14ac:dyDescent="0.15">
      <c r="A674" s="56" t="s">
        <v>307</v>
      </c>
      <c r="B674" s="56" t="s">
        <v>864</v>
      </c>
      <c r="C674" s="56" t="s">
        <v>1671</v>
      </c>
      <c r="D674" s="56" t="s">
        <v>1482</v>
      </c>
      <c r="E674" s="56" t="s">
        <v>399</v>
      </c>
      <c r="F674" s="56" t="s">
        <v>1728</v>
      </c>
      <c r="G674" s="56" t="s">
        <v>1986</v>
      </c>
      <c r="H674" s="56" t="s">
        <v>865</v>
      </c>
      <c r="I674" s="56" t="s">
        <v>1614</v>
      </c>
      <c r="J674" s="61">
        <v>0</v>
      </c>
      <c r="K674" s="61">
        <v>130760</v>
      </c>
      <c r="L674" s="61">
        <v>9910</v>
      </c>
      <c r="M674" s="61">
        <v>140670</v>
      </c>
      <c r="N674" s="61">
        <v>0</v>
      </c>
      <c r="O674" s="61">
        <v>0</v>
      </c>
      <c r="P674" s="61">
        <v>123911</v>
      </c>
      <c r="Q674" s="61">
        <v>2202</v>
      </c>
      <c r="R674" s="61">
        <v>126113</v>
      </c>
      <c r="S674" s="61">
        <v>0</v>
      </c>
      <c r="T674" s="61">
        <v>0</v>
      </c>
      <c r="U674" s="61">
        <v>976</v>
      </c>
      <c r="V674" s="61">
        <v>976</v>
      </c>
      <c r="W674" s="60">
        <v>94.762159699999998</v>
      </c>
      <c r="X674" s="60">
        <v>22.219979800000001</v>
      </c>
      <c r="Y674" s="60">
        <v>89.651667000000003</v>
      </c>
      <c r="Z674" s="60">
        <v>95.276669599999991</v>
      </c>
      <c r="AA674" s="60">
        <v>27.761023699999999</v>
      </c>
      <c r="AB674" s="60">
        <v>89.5089021</v>
      </c>
      <c r="AC674" s="60">
        <v>0.14276490000000308</v>
      </c>
      <c r="AD674" s="61">
        <v>128550</v>
      </c>
      <c r="AE674" s="60">
        <v>-1.8957603999999999</v>
      </c>
      <c r="AF674" s="60">
        <v>94.762159699999998</v>
      </c>
      <c r="AG674" s="60">
        <v>24.647414400000002</v>
      </c>
      <c r="AH674" s="60">
        <v>90.278036299999997</v>
      </c>
      <c r="AI674" s="61">
        <v>125137</v>
      </c>
      <c r="AJ674" s="60">
        <v>95.276669599999991</v>
      </c>
      <c r="AK674" s="60">
        <v>30.684684699999998</v>
      </c>
      <c r="AL674" s="60">
        <v>90.243457300000003</v>
      </c>
      <c r="AM674" s="60">
        <v>3.4578999999993698E-2</v>
      </c>
      <c r="AN674" s="61">
        <v>127381</v>
      </c>
      <c r="AO674" s="60">
        <v>-1.7616441999999999</v>
      </c>
    </row>
    <row r="675" spans="1:41" x14ac:dyDescent="0.15">
      <c r="A675" s="56" t="s">
        <v>308</v>
      </c>
      <c r="B675" s="56" t="s">
        <v>864</v>
      </c>
      <c r="C675" s="56" t="s">
        <v>1671</v>
      </c>
      <c r="D675" s="56" t="s">
        <v>1482</v>
      </c>
      <c r="E675" s="56" t="s">
        <v>399</v>
      </c>
      <c r="F675" s="56" t="s">
        <v>1728</v>
      </c>
      <c r="G675" s="56" t="s">
        <v>1986</v>
      </c>
      <c r="H675" s="56" t="s">
        <v>865</v>
      </c>
      <c r="I675" s="56" t="s">
        <v>1615</v>
      </c>
      <c r="J675" s="61">
        <v>0</v>
      </c>
      <c r="K675" s="61">
        <v>392332</v>
      </c>
      <c r="L675" s="61">
        <v>29735</v>
      </c>
      <c r="M675" s="61">
        <v>422067</v>
      </c>
      <c r="N675" s="61">
        <v>0</v>
      </c>
      <c r="O675" s="61">
        <v>0</v>
      </c>
      <c r="P675" s="61">
        <v>371782</v>
      </c>
      <c r="Q675" s="61">
        <v>6606</v>
      </c>
      <c r="R675" s="61">
        <v>378388</v>
      </c>
      <c r="S675" s="61">
        <v>0</v>
      </c>
      <c r="T675" s="61">
        <v>0</v>
      </c>
      <c r="U675" s="61">
        <v>2930</v>
      </c>
      <c r="V675" s="61">
        <v>2930</v>
      </c>
      <c r="W675" s="60">
        <v>94.7620893</v>
      </c>
      <c r="X675" s="60">
        <v>22.216243499999997</v>
      </c>
      <c r="Y675" s="60">
        <v>89.651169100000004</v>
      </c>
      <c r="Z675" s="60">
        <v>95.276620999999992</v>
      </c>
      <c r="AA675" s="60">
        <v>27.758957299999999</v>
      </c>
      <c r="AB675" s="60">
        <v>89.508832800000008</v>
      </c>
      <c r="AC675" s="60">
        <v>0.14233629999999664</v>
      </c>
      <c r="AD675" s="61">
        <v>364966</v>
      </c>
      <c r="AE675" s="60">
        <v>3.6776028000000003</v>
      </c>
      <c r="AF675" s="60">
        <v>94.7620893</v>
      </c>
      <c r="AG675" s="60">
        <v>24.644655800000002</v>
      </c>
      <c r="AH675" s="60">
        <v>90.277880499999995</v>
      </c>
      <c r="AI675" s="61">
        <v>375458</v>
      </c>
      <c r="AJ675" s="60">
        <v>95.276620999999992</v>
      </c>
      <c r="AK675" s="60">
        <v>30.681601800000003</v>
      </c>
      <c r="AL675" s="60">
        <v>90.243184799999995</v>
      </c>
      <c r="AM675" s="60">
        <v>3.4695700000000329E-2</v>
      </c>
      <c r="AN675" s="61">
        <v>361648</v>
      </c>
      <c r="AO675" s="60">
        <v>3.8186302999999997</v>
      </c>
    </row>
    <row r="676" spans="1:41" x14ac:dyDescent="0.15">
      <c r="A676" s="56" t="s">
        <v>309</v>
      </c>
      <c r="B676" s="56" t="s">
        <v>864</v>
      </c>
      <c r="C676" s="56" t="s">
        <v>1671</v>
      </c>
      <c r="D676" s="56" t="s">
        <v>1482</v>
      </c>
      <c r="E676" s="56" t="s">
        <v>399</v>
      </c>
      <c r="F676" s="56" t="s">
        <v>1728</v>
      </c>
      <c r="G676" s="56" t="s">
        <v>1986</v>
      </c>
      <c r="H676" s="56" t="s">
        <v>865</v>
      </c>
      <c r="I676" s="56" t="s">
        <v>1616</v>
      </c>
      <c r="J676" s="61">
        <v>0</v>
      </c>
      <c r="K676" s="61">
        <v>158315</v>
      </c>
      <c r="L676" s="61">
        <v>0</v>
      </c>
      <c r="M676" s="61">
        <v>158315</v>
      </c>
      <c r="N676" s="61">
        <v>0</v>
      </c>
      <c r="O676" s="61">
        <v>0</v>
      </c>
      <c r="P676" s="61">
        <v>158315</v>
      </c>
      <c r="Q676" s="61">
        <v>0</v>
      </c>
      <c r="R676" s="61">
        <v>158315</v>
      </c>
      <c r="S676" s="61">
        <v>0</v>
      </c>
      <c r="T676" s="61">
        <v>0</v>
      </c>
      <c r="U676" s="61">
        <v>0</v>
      </c>
      <c r="V676" s="61">
        <v>0</v>
      </c>
      <c r="W676" s="60">
        <v>100</v>
      </c>
      <c r="X676" s="60">
        <v>0</v>
      </c>
      <c r="Y676" s="60">
        <v>100</v>
      </c>
      <c r="Z676" s="60">
        <v>100</v>
      </c>
      <c r="AA676" s="60">
        <v>0</v>
      </c>
      <c r="AB676" s="60">
        <v>100</v>
      </c>
      <c r="AC676" s="60">
        <v>0</v>
      </c>
      <c r="AD676" s="61">
        <v>151217</v>
      </c>
      <c r="AE676" s="60">
        <v>4.6939166999999999</v>
      </c>
      <c r="AF676" s="60">
        <v>100</v>
      </c>
      <c r="AG676" s="60">
        <v>0</v>
      </c>
      <c r="AH676" s="60">
        <v>100</v>
      </c>
      <c r="AI676" s="61">
        <v>158315</v>
      </c>
      <c r="AJ676" s="60">
        <v>100</v>
      </c>
      <c r="AK676" s="60">
        <v>0</v>
      </c>
      <c r="AL676" s="60">
        <v>100</v>
      </c>
      <c r="AM676" s="60">
        <v>0</v>
      </c>
      <c r="AN676" s="61">
        <v>151217</v>
      </c>
      <c r="AO676" s="60">
        <v>4.6939166999999999</v>
      </c>
    </row>
    <row r="677" spans="1:41" x14ac:dyDescent="0.15">
      <c r="A677" s="56" t="s">
        <v>310</v>
      </c>
      <c r="B677" s="56" t="s">
        <v>864</v>
      </c>
      <c r="C677" s="56" t="s">
        <v>1671</v>
      </c>
      <c r="D677" s="56" t="s">
        <v>1482</v>
      </c>
      <c r="E677" s="56" t="s">
        <v>399</v>
      </c>
      <c r="F677" s="56" t="s">
        <v>1728</v>
      </c>
      <c r="G677" s="56" t="s">
        <v>1986</v>
      </c>
      <c r="H677" s="56" t="s">
        <v>865</v>
      </c>
      <c r="I677" s="56" t="s">
        <v>1617</v>
      </c>
      <c r="J677" s="61">
        <v>0</v>
      </c>
      <c r="K677" s="61">
        <v>3355</v>
      </c>
      <c r="L677" s="61">
        <v>0</v>
      </c>
      <c r="M677" s="61">
        <v>3355</v>
      </c>
      <c r="N677" s="61">
        <v>0</v>
      </c>
      <c r="O677" s="61">
        <v>0</v>
      </c>
      <c r="P677" s="61">
        <v>3355</v>
      </c>
      <c r="Q677" s="61">
        <v>0</v>
      </c>
      <c r="R677" s="61">
        <v>3355</v>
      </c>
      <c r="S677" s="61">
        <v>0</v>
      </c>
      <c r="T677" s="61">
        <v>0</v>
      </c>
      <c r="U677" s="61">
        <v>0</v>
      </c>
      <c r="V677" s="61">
        <v>0</v>
      </c>
      <c r="W677" s="60">
        <v>100</v>
      </c>
      <c r="X677" s="60">
        <v>0</v>
      </c>
      <c r="Y677" s="60">
        <v>100</v>
      </c>
      <c r="Z677" s="60">
        <v>100</v>
      </c>
      <c r="AA677" s="60">
        <v>0</v>
      </c>
      <c r="AB677" s="60">
        <v>100</v>
      </c>
      <c r="AC677" s="60">
        <v>0</v>
      </c>
      <c r="AD677" s="61">
        <v>3424</v>
      </c>
      <c r="AE677" s="60">
        <v>-2.0151868999999998</v>
      </c>
      <c r="AF677" s="60">
        <v>100</v>
      </c>
      <c r="AG677" s="60">
        <v>0</v>
      </c>
      <c r="AH677" s="60">
        <v>100</v>
      </c>
      <c r="AI677" s="61">
        <v>3355</v>
      </c>
      <c r="AJ677" s="60">
        <v>100</v>
      </c>
      <c r="AK677" s="60">
        <v>0</v>
      </c>
      <c r="AL677" s="60">
        <v>100</v>
      </c>
      <c r="AM677" s="60">
        <v>0</v>
      </c>
      <c r="AN677" s="61">
        <v>3424</v>
      </c>
      <c r="AO677" s="60">
        <v>-2.0151868999999998</v>
      </c>
    </row>
    <row r="678" spans="1:41" x14ac:dyDescent="0.15">
      <c r="A678" s="56" t="s">
        <v>311</v>
      </c>
      <c r="B678" s="56" t="s">
        <v>864</v>
      </c>
      <c r="C678" s="56" t="s">
        <v>1671</v>
      </c>
      <c r="D678" s="56" t="s">
        <v>1482</v>
      </c>
      <c r="E678" s="56" t="s">
        <v>399</v>
      </c>
      <c r="F678" s="56" t="s">
        <v>1728</v>
      </c>
      <c r="G678" s="56" t="s">
        <v>1986</v>
      </c>
      <c r="H678" s="56" t="s">
        <v>865</v>
      </c>
      <c r="I678" s="56" t="s">
        <v>1618</v>
      </c>
      <c r="J678" s="61">
        <v>0</v>
      </c>
      <c r="K678" s="61">
        <v>54357</v>
      </c>
      <c r="L678" s="61">
        <v>2456</v>
      </c>
      <c r="M678" s="61">
        <v>56813</v>
      </c>
      <c r="N678" s="61">
        <v>0</v>
      </c>
      <c r="O678" s="61">
        <v>0</v>
      </c>
      <c r="P678" s="61">
        <v>53131</v>
      </c>
      <c r="Q678" s="61">
        <v>1129</v>
      </c>
      <c r="R678" s="61">
        <v>54260</v>
      </c>
      <c r="S678" s="61">
        <v>0</v>
      </c>
      <c r="T678" s="61">
        <v>0</v>
      </c>
      <c r="U678" s="61">
        <v>81</v>
      </c>
      <c r="V678" s="61">
        <v>81</v>
      </c>
      <c r="W678" s="60">
        <v>97.744540700000002</v>
      </c>
      <c r="X678" s="60">
        <v>45.969055399999995</v>
      </c>
      <c r="Y678" s="60">
        <v>95.506310200000001</v>
      </c>
      <c r="Z678" s="60">
        <v>97.051090500000001</v>
      </c>
      <c r="AA678" s="60">
        <v>44.875776399999999</v>
      </c>
      <c r="AB678" s="60">
        <v>94.626914100000008</v>
      </c>
      <c r="AC678" s="60">
        <v>0.87939609999999391</v>
      </c>
      <c r="AD678" s="61">
        <v>52464</v>
      </c>
      <c r="AE678" s="60">
        <v>3.4232998000000001</v>
      </c>
      <c r="AF678" s="60">
        <v>97.744540700000002</v>
      </c>
      <c r="AG678" s="60">
        <v>47.536842100000001</v>
      </c>
      <c r="AH678" s="60">
        <v>95.642670799999991</v>
      </c>
      <c r="AI678" s="61">
        <v>54179</v>
      </c>
      <c r="AJ678" s="60">
        <v>97.051090500000001</v>
      </c>
      <c r="AK678" s="60">
        <v>47.788342299999996</v>
      </c>
      <c r="AL678" s="60">
        <v>94.895633599999996</v>
      </c>
      <c r="AM678" s="60">
        <v>0.74703719999999407</v>
      </c>
      <c r="AN678" s="61">
        <v>52307</v>
      </c>
      <c r="AO678" s="60">
        <v>3.5788709000000001</v>
      </c>
    </row>
    <row r="679" spans="1:41" x14ac:dyDescent="0.15">
      <c r="A679" s="56" t="s">
        <v>312</v>
      </c>
      <c r="B679" s="56" t="s">
        <v>864</v>
      </c>
      <c r="C679" s="56" t="s">
        <v>1671</v>
      </c>
      <c r="D679" s="56" t="s">
        <v>1482</v>
      </c>
      <c r="E679" s="56" t="s">
        <v>399</v>
      </c>
      <c r="F679" s="56" t="s">
        <v>1728</v>
      </c>
      <c r="G679" s="56" t="s">
        <v>1986</v>
      </c>
      <c r="H679" s="56" t="s">
        <v>865</v>
      </c>
      <c r="I679" s="56" t="s">
        <v>1872</v>
      </c>
      <c r="J679" s="61">
        <v>0</v>
      </c>
      <c r="K679" s="61">
        <v>53890</v>
      </c>
      <c r="L679" s="61">
        <v>2456</v>
      </c>
      <c r="M679" s="61">
        <v>56346</v>
      </c>
      <c r="N679" s="61">
        <v>0</v>
      </c>
      <c r="O679" s="61">
        <v>0</v>
      </c>
      <c r="P679" s="61">
        <v>52939</v>
      </c>
      <c r="Q679" s="61">
        <v>1129</v>
      </c>
      <c r="R679" s="61">
        <v>54068</v>
      </c>
      <c r="S679" s="61">
        <v>0</v>
      </c>
      <c r="T679" s="61">
        <v>0</v>
      </c>
      <c r="U679" s="61">
        <v>81</v>
      </c>
      <c r="V679" s="61">
        <v>81</v>
      </c>
      <c r="W679" s="60">
        <v>98.235294100000004</v>
      </c>
      <c r="X679" s="60">
        <v>45.969055399999995</v>
      </c>
      <c r="Y679" s="60">
        <v>95.957122100000007</v>
      </c>
      <c r="Z679" s="60">
        <v>97.051090500000001</v>
      </c>
      <c r="AA679" s="60">
        <v>44.875776399999999</v>
      </c>
      <c r="AB679" s="60">
        <v>94.626914100000008</v>
      </c>
      <c r="AC679" s="60">
        <v>1.3302079999999989</v>
      </c>
      <c r="AD679" s="61">
        <v>52464</v>
      </c>
      <c r="AE679" s="60">
        <v>3.0573345999999999</v>
      </c>
      <c r="AF679" s="60">
        <v>98.235294100000004</v>
      </c>
      <c r="AG679" s="60">
        <v>47.536842100000001</v>
      </c>
      <c r="AH679" s="60">
        <v>96.095263500000001</v>
      </c>
      <c r="AI679" s="61">
        <v>53987</v>
      </c>
      <c r="AJ679" s="60">
        <v>97.051090500000001</v>
      </c>
      <c r="AK679" s="60">
        <v>47.788342299999996</v>
      </c>
      <c r="AL679" s="60">
        <v>94.895633599999996</v>
      </c>
      <c r="AM679" s="60">
        <v>1.199629900000005</v>
      </c>
      <c r="AN679" s="61">
        <v>52307</v>
      </c>
      <c r="AO679" s="60">
        <v>3.2118072</v>
      </c>
    </row>
    <row r="680" spans="1:41" x14ac:dyDescent="0.15">
      <c r="A680" s="56" t="s">
        <v>313</v>
      </c>
      <c r="B680" s="56" t="s">
        <v>864</v>
      </c>
      <c r="C680" s="56" t="s">
        <v>1671</v>
      </c>
      <c r="D680" s="56" t="s">
        <v>1482</v>
      </c>
      <c r="E680" s="56" t="s">
        <v>399</v>
      </c>
      <c r="F680" s="56" t="s">
        <v>1728</v>
      </c>
      <c r="G680" s="56" t="s">
        <v>1986</v>
      </c>
      <c r="H680" s="56" t="s">
        <v>865</v>
      </c>
      <c r="I680" s="56" t="s">
        <v>1886</v>
      </c>
      <c r="J680" s="61">
        <v>0</v>
      </c>
      <c r="K680" s="61">
        <v>467</v>
      </c>
      <c r="L680" s="61">
        <v>0</v>
      </c>
      <c r="M680" s="61">
        <v>467</v>
      </c>
      <c r="N680" s="61">
        <v>0</v>
      </c>
      <c r="O680" s="61">
        <v>0</v>
      </c>
      <c r="P680" s="61">
        <v>192</v>
      </c>
      <c r="Q680" s="61">
        <v>0</v>
      </c>
      <c r="R680" s="61">
        <v>192</v>
      </c>
      <c r="S680" s="61">
        <v>0</v>
      </c>
      <c r="T680" s="61">
        <v>0</v>
      </c>
      <c r="U680" s="61">
        <v>0</v>
      </c>
      <c r="V680" s="61">
        <v>0</v>
      </c>
      <c r="W680" s="60">
        <v>41.113490400000003</v>
      </c>
      <c r="X680" s="60">
        <v>0</v>
      </c>
      <c r="Y680" s="60">
        <v>41.113490400000003</v>
      </c>
      <c r="Z680" s="60" t="s">
        <v>1985</v>
      </c>
      <c r="AA680" s="60" t="s">
        <v>1985</v>
      </c>
      <c r="AB680" s="60" t="s">
        <v>1985</v>
      </c>
      <c r="AC680" s="60" t="s">
        <v>1676</v>
      </c>
      <c r="AD680" s="61" t="s">
        <v>1985</v>
      </c>
      <c r="AE680" s="60" t="e">
        <v>#VALUE!</v>
      </c>
      <c r="AF680" s="60">
        <v>41.113490400000003</v>
      </c>
      <c r="AG680" s="60">
        <v>0</v>
      </c>
      <c r="AH680" s="60">
        <v>41.113490400000003</v>
      </c>
      <c r="AI680" s="61">
        <v>192</v>
      </c>
      <c r="AJ680" s="60" t="s">
        <v>1985</v>
      </c>
      <c r="AK680" s="60" t="s">
        <v>1985</v>
      </c>
      <c r="AL680" s="60" t="s">
        <v>1985</v>
      </c>
      <c r="AM680" s="60" t="e">
        <v>#VALUE!</v>
      </c>
      <c r="AN680" s="61" t="s">
        <v>1985</v>
      </c>
      <c r="AO680" s="60" t="e">
        <v>#VALUE!</v>
      </c>
    </row>
    <row r="681" spans="1:41" x14ac:dyDescent="0.15">
      <c r="A681" s="56" t="s">
        <v>314</v>
      </c>
      <c r="B681" s="56" t="s">
        <v>864</v>
      </c>
      <c r="C681" s="56" t="s">
        <v>1671</v>
      </c>
      <c r="D681" s="56" t="s">
        <v>1482</v>
      </c>
      <c r="E681" s="56" t="s">
        <v>399</v>
      </c>
      <c r="F681" s="56" t="s">
        <v>1728</v>
      </c>
      <c r="G681" s="56" t="s">
        <v>1986</v>
      </c>
      <c r="H681" s="56" t="s">
        <v>865</v>
      </c>
      <c r="I681" s="63" t="s">
        <v>1809</v>
      </c>
      <c r="J681" s="61">
        <v>0</v>
      </c>
      <c r="K681" s="61">
        <v>0</v>
      </c>
      <c r="L681" s="61">
        <v>0</v>
      </c>
      <c r="M681" s="61">
        <v>0</v>
      </c>
      <c r="N681" s="61">
        <v>0</v>
      </c>
      <c r="O681" s="61">
        <v>0</v>
      </c>
      <c r="P681" s="61">
        <v>0</v>
      </c>
      <c r="Q681" s="61">
        <v>0</v>
      </c>
      <c r="R681" s="61">
        <v>0</v>
      </c>
      <c r="S681" s="61">
        <v>0</v>
      </c>
      <c r="T681" s="61">
        <v>0</v>
      </c>
      <c r="U681" s="61">
        <v>0</v>
      </c>
      <c r="V681" s="61">
        <v>0</v>
      </c>
      <c r="W681" s="60">
        <v>0</v>
      </c>
      <c r="X681" s="60">
        <v>0</v>
      </c>
      <c r="Y681" s="60">
        <v>0</v>
      </c>
      <c r="Z681" s="60" t="s">
        <v>1985</v>
      </c>
      <c r="AA681" s="60" t="s">
        <v>1985</v>
      </c>
      <c r="AB681" s="60" t="s">
        <v>1985</v>
      </c>
      <c r="AC681" s="60" t="s">
        <v>1676</v>
      </c>
      <c r="AD681" s="61" t="s">
        <v>1985</v>
      </c>
      <c r="AE681" s="60">
        <v>0</v>
      </c>
      <c r="AF681" s="60">
        <v>0</v>
      </c>
      <c r="AG681" s="60">
        <v>0</v>
      </c>
      <c r="AH681" s="60">
        <v>0</v>
      </c>
      <c r="AI681" s="61">
        <v>0</v>
      </c>
      <c r="AJ681" s="60" t="s">
        <v>1985</v>
      </c>
      <c r="AK681" s="60" t="s">
        <v>1985</v>
      </c>
      <c r="AL681" s="60" t="s">
        <v>1985</v>
      </c>
      <c r="AM681" s="60" t="e">
        <v>#VALUE!</v>
      </c>
      <c r="AN681" s="61" t="s">
        <v>1985</v>
      </c>
      <c r="AO681" s="60">
        <v>0</v>
      </c>
    </row>
    <row r="682" spans="1:41" x14ac:dyDescent="0.15">
      <c r="A682" s="56" t="s">
        <v>315</v>
      </c>
      <c r="B682" s="56" t="s">
        <v>864</v>
      </c>
      <c r="C682" s="56" t="s">
        <v>1671</v>
      </c>
      <c r="D682" s="56" t="s">
        <v>1482</v>
      </c>
      <c r="E682" s="56" t="s">
        <v>399</v>
      </c>
      <c r="F682" s="56" t="s">
        <v>1728</v>
      </c>
      <c r="G682" s="56" t="s">
        <v>1986</v>
      </c>
      <c r="H682" s="56" t="s">
        <v>865</v>
      </c>
      <c r="I682" s="56" t="s">
        <v>1810</v>
      </c>
      <c r="J682" s="61">
        <v>0</v>
      </c>
      <c r="K682" s="61">
        <v>64773</v>
      </c>
      <c r="L682" s="61">
        <v>0</v>
      </c>
      <c r="M682" s="61">
        <v>64773</v>
      </c>
      <c r="N682" s="61">
        <v>0</v>
      </c>
      <c r="O682" s="61">
        <v>0</v>
      </c>
      <c r="P682" s="61">
        <v>64773</v>
      </c>
      <c r="Q682" s="61">
        <v>0</v>
      </c>
      <c r="R682" s="61">
        <v>64773</v>
      </c>
      <c r="S682" s="61">
        <v>0</v>
      </c>
      <c r="T682" s="61">
        <v>0</v>
      </c>
      <c r="U682" s="61">
        <v>0</v>
      </c>
      <c r="V682" s="61">
        <v>0</v>
      </c>
      <c r="W682" s="60">
        <v>100</v>
      </c>
      <c r="X682" s="60">
        <v>0</v>
      </c>
      <c r="Y682" s="60">
        <v>100</v>
      </c>
      <c r="Z682" s="60">
        <v>99.6831356</v>
      </c>
      <c r="AA682" s="60">
        <v>0</v>
      </c>
      <c r="AB682" s="60">
        <v>99.6831356</v>
      </c>
      <c r="AC682" s="60">
        <v>0.31686440000000005</v>
      </c>
      <c r="AD682" s="61">
        <v>66379</v>
      </c>
      <c r="AE682" s="60">
        <v>-2.4194399</v>
      </c>
      <c r="AF682" s="60">
        <v>100</v>
      </c>
      <c r="AG682" s="60">
        <v>0</v>
      </c>
      <c r="AH682" s="60">
        <v>100</v>
      </c>
      <c r="AI682" s="61">
        <v>64773</v>
      </c>
      <c r="AJ682" s="60">
        <v>99.6831356</v>
      </c>
      <c r="AK682" s="60">
        <v>0</v>
      </c>
      <c r="AL682" s="60">
        <v>99.6831356</v>
      </c>
      <c r="AM682" s="60">
        <v>0.31686440000000005</v>
      </c>
      <c r="AN682" s="61">
        <v>66379</v>
      </c>
      <c r="AO682" s="60">
        <v>-2.4194399</v>
      </c>
    </row>
    <row r="683" spans="1:41" x14ac:dyDescent="0.15">
      <c r="A683" s="56" t="s">
        <v>866</v>
      </c>
      <c r="B683" s="56" t="s">
        <v>864</v>
      </c>
      <c r="C683" s="56" t="s">
        <v>1671</v>
      </c>
      <c r="D683" s="56" t="s">
        <v>1482</v>
      </c>
      <c r="E683" s="56" t="s">
        <v>399</v>
      </c>
      <c r="F683" s="56" t="s">
        <v>1728</v>
      </c>
      <c r="G683" s="56" t="s">
        <v>1986</v>
      </c>
      <c r="H683" s="56" t="s">
        <v>865</v>
      </c>
      <c r="I683" s="56" t="s">
        <v>1811</v>
      </c>
      <c r="J683" s="61">
        <v>0</v>
      </c>
      <c r="K683" s="61">
        <v>22308</v>
      </c>
      <c r="L683" s="61">
        <v>0</v>
      </c>
      <c r="M683" s="61">
        <v>22308</v>
      </c>
      <c r="N683" s="61">
        <v>0</v>
      </c>
      <c r="O683" s="61">
        <v>0</v>
      </c>
      <c r="P683" s="61">
        <v>22308</v>
      </c>
      <c r="Q683" s="61">
        <v>0</v>
      </c>
      <c r="R683" s="61">
        <v>22308</v>
      </c>
      <c r="S683" s="61">
        <v>0</v>
      </c>
      <c r="T683" s="61">
        <v>0</v>
      </c>
      <c r="U683" s="61">
        <v>0</v>
      </c>
      <c r="V683" s="61">
        <v>0</v>
      </c>
      <c r="W683" s="60">
        <v>100</v>
      </c>
      <c r="X683" s="60">
        <v>0</v>
      </c>
      <c r="Y683" s="60">
        <v>100</v>
      </c>
      <c r="Z683" s="60">
        <v>100</v>
      </c>
      <c r="AA683" s="60">
        <v>0</v>
      </c>
      <c r="AB683" s="60">
        <v>100</v>
      </c>
      <c r="AC683" s="60">
        <v>0</v>
      </c>
      <c r="AD683" s="61">
        <v>19898</v>
      </c>
      <c r="AE683" s="60">
        <v>12.11177</v>
      </c>
      <c r="AF683" s="60">
        <v>100</v>
      </c>
      <c r="AG683" s="60">
        <v>0</v>
      </c>
      <c r="AH683" s="60">
        <v>100</v>
      </c>
      <c r="AI683" s="61">
        <v>22308</v>
      </c>
      <c r="AJ683" s="60">
        <v>100</v>
      </c>
      <c r="AK683" s="60">
        <v>0</v>
      </c>
      <c r="AL683" s="60">
        <v>100</v>
      </c>
      <c r="AM683" s="60">
        <v>0</v>
      </c>
      <c r="AN683" s="61">
        <v>19898</v>
      </c>
      <c r="AO683" s="60">
        <v>12.11177</v>
      </c>
    </row>
    <row r="684" spans="1:41" x14ac:dyDescent="0.15">
      <c r="A684" s="56" t="s">
        <v>867</v>
      </c>
      <c r="B684" s="56" t="s">
        <v>864</v>
      </c>
      <c r="C684" s="56" t="s">
        <v>1671</v>
      </c>
      <c r="D684" s="56" t="s">
        <v>1482</v>
      </c>
      <c r="E684" s="56" t="s">
        <v>399</v>
      </c>
      <c r="F684" s="56" t="s">
        <v>1728</v>
      </c>
      <c r="G684" s="56" t="s">
        <v>1986</v>
      </c>
      <c r="H684" s="56" t="s">
        <v>865</v>
      </c>
      <c r="I684" s="56" t="s">
        <v>1812</v>
      </c>
      <c r="J684" s="61">
        <v>0</v>
      </c>
      <c r="K684" s="61">
        <v>0</v>
      </c>
      <c r="L684" s="61">
        <v>0</v>
      </c>
      <c r="M684" s="61">
        <v>0</v>
      </c>
      <c r="N684" s="61">
        <v>0</v>
      </c>
      <c r="O684" s="61">
        <v>0</v>
      </c>
      <c r="P684" s="61">
        <v>0</v>
      </c>
      <c r="Q684" s="61">
        <v>0</v>
      </c>
      <c r="R684" s="61">
        <v>0</v>
      </c>
      <c r="S684" s="61">
        <v>0</v>
      </c>
      <c r="T684" s="61">
        <v>0</v>
      </c>
      <c r="U684" s="61">
        <v>0</v>
      </c>
      <c r="V684" s="61">
        <v>0</v>
      </c>
      <c r="W684" s="60">
        <v>0</v>
      </c>
      <c r="X684" s="60">
        <v>0</v>
      </c>
      <c r="Y684" s="60">
        <v>0</v>
      </c>
      <c r="Z684" s="60">
        <v>0</v>
      </c>
      <c r="AA684" s="60">
        <v>0</v>
      </c>
      <c r="AB684" s="60">
        <v>0</v>
      </c>
      <c r="AC684" s="60">
        <v>0</v>
      </c>
      <c r="AD684" s="61">
        <v>0</v>
      </c>
      <c r="AE684" s="60">
        <v>0</v>
      </c>
      <c r="AF684" s="60">
        <v>0</v>
      </c>
      <c r="AG684" s="60">
        <v>0</v>
      </c>
      <c r="AH684" s="60">
        <v>0</v>
      </c>
      <c r="AI684" s="61">
        <v>0</v>
      </c>
      <c r="AJ684" s="60">
        <v>0</v>
      </c>
      <c r="AK684" s="60">
        <v>0</v>
      </c>
      <c r="AL684" s="60">
        <v>0</v>
      </c>
      <c r="AM684" s="60">
        <v>0</v>
      </c>
      <c r="AN684" s="61">
        <v>0</v>
      </c>
      <c r="AO684" s="60">
        <v>0</v>
      </c>
    </row>
    <row r="685" spans="1:41" x14ac:dyDescent="0.15">
      <c r="A685" s="56" t="s">
        <v>868</v>
      </c>
      <c r="B685" s="56" t="s">
        <v>864</v>
      </c>
      <c r="C685" s="56" t="s">
        <v>1671</v>
      </c>
      <c r="D685" s="56" t="s">
        <v>1482</v>
      </c>
      <c r="E685" s="56" t="s">
        <v>399</v>
      </c>
      <c r="F685" s="56" t="s">
        <v>1728</v>
      </c>
      <c r="G685" s="56" t="s">
        <v>1986</v>
      </c>
      <c r="H685" s="56" t="s">
        <v>865</v>
      </c>
      <c r="I685" s="56" t="s">
        <v>1813</v>
      </c>
      <c r="J685" s="61">
        <v>0</v>
      </c>
      <c r="K685" s="61">
        <v>0</v>
      </c>
      <c r="L685" s="61">
        <v>0</v>
      </c>
      <c r="M685" s="61">
        <v>0</v>
      </c>
      <c r="N685" s="61">
        <v>0</v>
      </c>
      <c r="O685" s="61">
        <v>0</v>
      </c>
      <c r="P685" s="61">
        <v>0</v>
      </c>
      <c r="Q685" s="61">
        <v>0</v>
      </c>
      <c r="R685" s="61">
        <v>0</v>
      </c>
      <c r="S685" s="61">
        <v>0</v>
      </c>
      <c r="T685" s="61">
        <v>0</v>
      </c>
      <c r="U685" s="61">
        <v>0</v>
      </c>
      <c r="V685" s="61">
        <v>0</v>
      </c>
      <c r="W685" s="60">
        <v>0</v>
      </c>
      <c r="X685" s="60">
        <v>0</v>
      </c>
      <c r="Y685" s="60">
        <v>0</v>
      </c>
      <c r="Z685" s="60">
        <v>0</v>
      </c>
      <c r="AA685" s="60">
        <v>0</v>
      </c>
      <c r="AB685" s="60">
        <v>0</v>
      </c>
      <c r="AC685" s="60">
        <v>0</v>
      </c>
      <c r="AD685" s="61">
        <v>0</v>
      </c>
      <c r="AE685" s="60">
        <v>0</v>
      </c>
      <c r="AF685" s="60">
        <v>0</v>
      </c>
      <c r="AG685" s="60">
        <v>0</v>
      </c>
      <c r="AH685" s="60">
        <v>0</v>
      </c>
      <c r="AI685" s="61">
        <v>0</v>
      </c>
      <c r="AJ685" s="60">
        <v>0</v>
      </c>
      <c r="AK685" s="60">
        <v>0</v>
      </c>
      <c r="AL685" s="60">
        <v>0</v>
      </c>
      <c r="AM685" s="60">
        <v>0</v>
      </c>
      <c r="AN685" s="61">
        <v>0</v>
      </c>
      <c r="AO685" s="60">
        <v>0</v>
      </c>
    </row>
    <row r="686" spans="1:41" x14ac:dyDescent="0.15">
      <c r="A686" s="56" t="s">
        <v>869</v>
      </c>
      <c r="B686" s="56" t="s">
        <v>864</v>
      </c>
      <c r="C686" s="56" t="s">
        <v>1671</v>
      </c>
      <c r="D686" s="56" t="s">
        <v>1482</v>
      </c>
      <c r="E686" s="56" t="s">
        <v>399</v>
      </c>
      <c r="F686" s="56" t="s">
        <v>1728</v>
      </c>
      <c r="G686" s="56" t="s">
        <v>1986</v>
      </c>
      <c r="H686" s="56" t="s">
        <v>865</v>
      </c>
      <c r="I686" s="56" t="s">
        <v>1814</v>
      </c>
      <c r="J686" s="61">
        <v>0</v>
      </c>
      <c r="K686" s="61">
        <v>0</v>
      </c>
      <c r="L686" s="61">
        <v>0</v>
      </c>
      <c r="M686" s="61">
        <v>0</v>
      </c>
      <c r="N686" s="61">
        <v>0</v>
      </c>
      <c r="O686" s="61">
        <v>0</v>
      </c>
      <c r="P686" s="61">
        <v>0</v>
      </c>
      <c r="Q686" s="61">
        <v>0</v>
      </c>
      <c r="R686" s="61">
        <v>0</v>
      </c>
      <c r="S686" s="61">
        <v>0</v>
      </c>
      <c r="T686" s="61">
        <v>0</v>
      </c>
      <c r="U686" s="61">
        <v>0</v>
      </c>
      <c r="V686" s="61">
        <v>0</v>
      </c>
      <c r="W686" s="60">
        <v>0</v>
      </c>
      <c r="X686" s="60">
        <v>0</v>
      </c>
      <c r="Y686" s="60">
        <v>0</v>
      </c>
      <c r="Z686" s="60">
        <v>0</v>
      </c>
      <c r="AA686" s="60">
        <v>0</v>
      </c>
      <c r="AB686" s="60">
        <v>0</v>
      </c>
      <c r="AC686" s="60">
        <v>0</v>
      </c>
      <c r="AD686" s="61">
        <v>0</v>
      </c>
      <c r="AE686" s="60">
        <v>0</v>
      </c>
      <c r="AF686" s="60">
        <v>0</v>
      </c>
      <c r="AG686" s="60">
        <v>0</v>
      </c>
      <c r="AH686" s="60">
        <v>0</v>
      </c>
      <c r="AI686" s="61">
        <v>0</v>
      </c>
      <c r="AJ686" s="60">
        <v>0</v>
      </c>
      <c r="AK686" s="60">
        <v>0</v>
      </c>
      <c r="AL686" s="60">
        <v>0</v>
      </c>
      <c r="AM686" s="60">
        <v>0</v>
      </c>
      <c r="AN686" s="61">
        <v>0</v>
      </c>
      <c r="AO686" s="60">
        <v>0</v>
      </c>
    </row>
    <row r="687" spans="1:41" x14ac:dyDescent="0.15">
      <c r="A687" s="56" t="s">
        <v>870</v>
      </c>
      <c r="B687" s="56" t="s">
        <v>864</v>
      </c>
      <c r="C687" s="56" t="s">
        <v>1671</v>
      </c>
      <c r="D687" s="56" t="s">
        <v>1482</v>
      </c>
      <c r="E687" s="56" t="s">
        <v>399</v>
      </c>
      <c r="F687" s="56" t="s">
        <v>1728</v>
      </c>
      <c r="G687" s="56" t="s">
        <v>1986</v>
      </c>
      <c r="H687" s="56" t="s">
        <v>865</v>
      </c>
      <c r="I687" s="56" t="s">
        <v>1815</v>
      </c>
      <c r="J687" s="61">
        <v>0</v>
      </c>
      <c r="K687" s="61">
        <v>0</v>
      </c>
      <c r="L687" s="61">
        <v>0</v>
      </c>
      <c r="M687" s="61">
        <v>0</v>
      </c>
      <c r="N687" s="61">
        <v>0</v>
      </c>
      <c r="O687" s="61">
        <v>0</v>
      </c>
      <c r="P687" s="61">
        <v>0</v>
      </c>
      <c r="Q687" s="61">
        <v>0</v>
      </c>
      <c r="R687" s="61">
        <v>0</v>
      </c>
      <c r="S687" s="61">
        <v>0</v>
      </c>
      <c r="T687" s="61">
        <v>0</v>
      </c>
      <c r="U687" s="61">
        <v>0</v>
      </c>
      <c r="V687" s="61">
        <v>0</v>
      </c>
      <c r="W687" s="60">
        <v>0</v>
      </c>
      <c r="X687" s="60">
        <v>0</v>
      </c>
      <c r="Y687" s="60">
        <v>0</v>
      </c>
      <c r="Z687" s="60">
        <v>0</v>
      </c>
      <c r="AA687" s="60">
        <v>0</v>
      </c>
      <c r="AB687" s="60">
        <v>0</v>
      </c>
      <c r="AC687" s="60">
        <v>0</v>
      </c>
      <c r="AD687" s="61">
        <v>0</v>
      </c>
      <c r="AE687" s="60">
        <v>0</v>
      </c>
      <c r="AF687" s="60">
        <v>0</v>
      </c>
      <c r="AG687" s="60">
        <v>0</v>
      </c>
      <c r="AH687" s="60">
        <v>0</v>
      </c>
      <c r="AI687" s="61">
        <v>0</v>
      </c>
      <c r="AJ687" s="60">
        <v>0</v>
      </c>
      <c r="AK687" s="60">
        <v>0</v>
      </c>
      <c r="AL687" s="60">
        <v>0</v>
      </c>
      <c r="AM687" s="60">
        <v>0</v>
      </c>
      <c r="AN687" s="61">
        <v>0</v>
      </c>
      <c r="AO687" s="60">
        <v>0</v>
      </c>
    </row>
    <row r="688" spans="1:41" x14ac:dyDescent="0.15">
      <c r="A688" s="56" t="s">
        <v>871</v>
      </c>
      <c r="B688" s="56" t="s">
        <v>864</v>
      </c>
      <c r="C688" s="56" t="s">
        <v>1671</v>
      </c>
      <c r="D688" s="56" t="s">
        <v>1482</v>
      </c>
      <c r="E688" s="56" t="s">
        <v>399</v>
      </c>
      <c r="F688" s="56" t="s">
        <v>1728</v>
      </c>
      <c r="G688" s="56" t="s">
        <v>1986</v>
      </c>
      <c r="H688" s="56" t="s">
        <v>865</v>
      </c>
      <c r="I688" s="56" t="s">
        <v>1816</v>
      </c>
      <c r="J688" s="61">
        <v>0</v>
      </c>
      <c r="K688" s="61">
        <v>0</v>
      </c>
      <c r="L688" s="61">
        <v>0</v>
      </c>
      <c r="M688" s="61">
        <v>0</v>
      </c>
      <c r="N688" s="61">
        <v>0</v>
      </c>
      <c r="O688" s="61">
        <v>0</v>
      </c>
      <c r="P688" s="61">
        <v>0</v>
      </c>
      <c r="Q688" s="61">
        <v>0</v>
      </c>
      <c r="R688" s="61">
        <v>0</v>
      </c>
      <c r="S688" s="61">
        <v>0</v>
      </c>
      <c r="T688" s="61">
        <v>0</v>
      </c>
      <c r="U688" s="61">
        <v>0</v>
      </c>
      <c r="V688" s="61">
        <v>0</v>
      </c>
      <c r="W688" s="60">
        <v>0</v>
      </c>
      <c r="X688" s="60">
        <v>0</v>
      </c>
      <c r="Y688" s="60">
        <v>0</v>
      </c>
      <c r="Z688" s="60">
        <v>0</v>
      </c>
      <c r="AA688" s="60">
        <v>0</v>
      </c>
      <c r="AB688" s="60">
        <v>0</v>
      </c>
      <c r="AC688" s="60">
        <v>0</v>
      </c>
      <c r="AD688" s="61">
        <v>0</v>
      </c>
      <c r="AE688" s="60">
        <v>0</v>
      </c>
      <c r="AF688" s="60">
        <v>0</v>
      </c>
      <c r="AG688" s="60">
        <v>0</v>
      </c>
      <c r="AH688" s="60">
        <v>0</v>
      </c>
      <c r="AI688" s="61">
        <v>0</v>
      </c>
      <c r="AJ688" s="60">
        <v>0</v>
      </c>
      <c r="AK688" s="60">
        <v>0</v>
      </c>
      <c r="AL688" s="60">
        <v>0</v>
      </c>
      <c r="AM688" s="60">
        <v>0</v>
      </c>
      <c r="AN688" s="61">
        <v>0</v>
      </c>
      <c r="AO688" s="60">
        <v>0</v>
      </c>
    </row>
    <row r="689" spans="1:41" x14ac:dyDescent="0.15">
      <c r="A689" s="56" t="s">
        <v>872</v>
      </c>
      <c r="B689" s="56" t="s">
        <v>864</v>
      </c>
      <c r="C689" s="56" t="s">
        <v>1671</v>
      </c>
      <c r="D689" s="56" t="s">
        <v>1482</v>
      </c>
      <c r="E689" s="56" t="s">
        <v>399</v>
      </c>
      <c r="F689" s="56" t="s">
        <v>1728</v>
      </c>
      <c r="G689" s="56" t="s">
        <v>1986</v>
      </c>
      <c r="H689" s="56" t="s">
        <v>865</v>
      </c>
      <c r="I689" s="56" t="s">
        <v>1817</v>
      </c>
      <c r="J689" s="61">
        <v>0</v>
      </c>
      <c r="K689" s="61">
        <v>7589</v>
      </c>
      <c r="L689" s="61">
        <v>0</v>
      </c>
      <c r="M689" s="61">
        <v>7589</v>
      </c>
      <c r="N689" s="61">
        <v>0</v>
      </c>
      <c r="O689" s="61">
        <v>0</v>
      </c>
      <c r="P689" s="61">
        <v>7589</v>
      </c>
      <c r="Q689" s="61">
        <v>0</v>
      </c>
      <c r="R689" s="61">
        <v>7589</v>
      </c>
      <c r="S689" s="61">
        <v>0</v>
      </c>
      <c r="T689" s="61">
        <v>0</v>
      </c>
      <c r="U689" s="61">
        <v>0</v>
      </c>
      <c r="V689" s="61">
        <v>0</v>
      </c>
      <c r="W689" s="60">
        <v>100</v>
      </c>
      <c r="X689" s="60">
        <v>0</v>
      </c>
      <c r="Y689" s="60">
        <v>100</v>
      </c>
      <c r="Z689" s="60">
        <v>100</v>
      </c>
      <c r="AA689" s="60">
        <v>0</v>
      </c>
      <c r="AB689" s="60">
        <v>100</v>
      </c>
      <c r="AC689" s="60">
        <v>0</v>
      </c>
      <c r="AD689" s="61">
        <v>7157</v>
      </c>
      <c r="AE689" s="60">
        <v>6.0360486</v>
      </c>
      <c r="AF689" s="60">
        <v>100</v>
      </c>
      <c r="AG689" s="60">
        <v>0</v>
      </c>
      <c r="AH689" s="60">
        <v>100</v>
      </c>
      <c r="AI689" s="61">
        <v>7589</v>
      </c>
      <c r="AJ689" s="60">
        <v>100</v>
      </c>
      <c r="AK689" s="60">
        <v>0</v>
      </c>
      <c r="AL689" s="60">
        <v>100</v>
      </c>
      <c r="AM689" s="60">
        <v>0</v>
      </c>
      <c r="AN689" s="61">
        <v>7157</v>
      </c>
      <c r="AO689" s="60">
        <v>6.0360486</v>
      </c>
    </row>
    <row r="690" spans="1:41" x14ac:dyDescent="0.15">
      <c r="A690" s="56" t="s">
        <v>873</v>
      </c>
      <c r="B690" s="56" t="s">
        <v>864</v>
      </c>
      <c r="C690" s="56" t="s">
        <v>1671</v>
      </c>
      <c r="D690" s="56" t="s">
        <v>1482</v>
      </c>
      <c r="E690" s="56" t="s">
        <v>399</v>
      </c>
      <c r="F690" s="56" t="s">
        <v>1728</v>
      </c>
      <c r="G690" s="56" t="s">
        <v>1986</v>
      </c>
      <c r="H690" s="56" t="s">
        <v>865</v>
      </c>
      <c r="I690" s="56" t="s">
        <v>1818</v>
      </c>
      <c r="J690" s="61">
        <v>0</v>
      </c>
      <c r="K690" s="61">
        <v>7589</v>
      </c>
      <c r="L690" s="61">
        <v>0</v>
      </c>
      <c r="M690" s="61">
        <v>7589</v>
      </c>
      <c r="N690" s="61">
        <v>0</v>
      </c>
      <c r="O690" s="61">
        <v>0</v>
      </c>
      <c r="P690" s="61">
        <v>7589</v>
      </c>
      <c r="Q690" s="61">
        <v>0</v>
      </c>
      <c r="R690" s="61">
        <v>7589</v>
      </c>
      <c r="S690" s="61">
        <v>0</v>
      </c>
      <c r="T690" s="61">
        <v>0</v>
      </c>
      <c r="U690" s="61">
        <v>0</v>
      </c>
      <c r="V690" s="61">
        <v>0</v>
      </c>
      <c r="W690" s="60">
        <v>100</v>
      </c>
      <c r="X690" s="60">
        <v>0</v>
      </c>
      <c r="Y690" s="60">
        <v>100</v>
      </c>
      <c r="Z690" s="60">
        <v>100</v>
      </c>
      <c r="AA690" s="60">
        <v>0</v>
      </c>
      <c r="AB690" s="60">
        <v>100</v>
      </c>
      <c r="AC690" s="60">
        <v>0</v>
      </c>
      <c r="AD690" s="61">
        <v>7157</v>
      </c>
      <c r="AE690" s="60">
        <v>6.0360486</v>
      </c>
      <c r="AF690" s="60">
        <v>100</v>
      </c>
      <c r="AG690" s="60">
        <v>0</v>
      </c>
      <c r="AH690" s="60">
        <v>100</v>
      </c>
      <c r="AI690" s="61">
        <v>7589</v>
      </c>
      <c r="AJ690" s="60">
        <v>100</v>
      </c>
      <c r="AK690" s="60">
        <v>0</v>
      </c>
      <c r="AL690" s="60">
        <v>100</v>
      </c>
      <c r="AM690" s="60">
        <v>0</v>
      </c>
      <c r="AN690" s="61">
        <v>7157</v>
      </c>
      <c r="AO690" s="60">
        <v>6.0360486</v>
      </c>
    </row>
    <row r="691" spans="1:41" x14ac:dyDescent="0.15">
      <c r="A691" s="56" t="s">
        <v>874</v>
      </c>
      <c r="B691" s="56" t="s">
        <v>864</v>
      </c>
      <c r="C691" s="56" t="s">
        <v>1671</v>
      </c>
      <c r="D691" s="56" t="s">
        <v>1482</v>
      </c>
      <c r="E691" s="56" t="s">
        <v>399</v>
      </c>
      <c r="F691" s="56" t="s">
        <v>1728</v>
      </c>
      <c r="G691" s="56" t="s">
        <v>1986</v>
      </c>
      <c r="H691" s="56" t="s">
        <v>865</v>
      </c>
      <c r="I691" s="56" t="s">
        <v>1819</v>
      </c>
      <c r="J691" s="61">
        <v>0</v>
      </c>
      <c r="K691" s="61">
        <v>7589</v>
      </c>
      <c r="L691" s="61">
        <v>0</v>
      </c>
      <c r="M691" s="61">
        <v>7589</v>
      </c>
      <c r="N691" s="61">
        <v>0</v>
      </c>
      <c r="O691" s="61">
        <v>0</v>
      </c>
      <c r="P691" s="61">
        <v>7589</v>
      </c>
      <c r="Q691" s="61">
        <v>0</v>
      </c>
      <c r="R691" s="61">
        <v>7589</v>
      </c>
      <c r="S691" s="61">
        <v>0</v>
      </c>
      <c r="T691" s="61">
        <v>0</v>
      </c>
      <c r="U691" s="61">
        <v>0</v>
      </c>
      <c r="V691" s="61">
        <v>0</v>
      </c>
      <c r="W691" s="60">
        <v>100</v>
      </c>
      <c r="X691" s="60">
        <v>0</v>
      </c>
      <c r="Y691" s="60">
        <v>100</v>
      </c>
      <c r="Z691" s="60">
        <v>100</v>
      </c>
      <c r="AA691" s="60">
        <v>0</v>
      </c>
      <c r="AB691" s="60">
        <v>100</v>
      </c>
      <c r="AC691" s="60">
        <v>0</v>
      </c>
      <c r="AD691" s="61">
        <v>7157</v>
      </c>
      <c r="AE691" s="60">
        <v>6.0360486</v>
      </c>
      <c r="AF691" s="60">
        <v>100</v>
      </c>
      <c r="AG691" s="60">
        <v>0</v>
      </c>
      <c r="AH691" s="60">
        <v>100</v>
      </c>
      <c r="AI691" s="61">
        <v>7589</v>
      </c>
      <c r="AJ691" s="60">
        <v>100</v>
      </c>
      <c r="AK691" s="60">
        <v>0</v>
      </c>
      <c r="AL691" s="60">
        <v>100</v>
      </c>
      <c r="AM691" s="60">
        <v>0</v>
      </c>
      <c r="AN691" s="61">
        <v>7157</v>
      </c>
      <c r="AO691" s="60">
        <v>6.0360486</v>
      </c>
    </row>
    <row r="692" spans="1:41" x14ac:dyDescent="0.15">
      <c r="A692" s="56" t="s">
        <v>875</v>
      </c>
      <c r="B692" s="56" t="s">
        <v>864</v>
      </c>
      <c r="C692" s="56" t="s">
        <v>1671</v>
      </c>
      <c r="D692" s="56" t="s">
        <v>1482</v>
      </c>
      <c r="E692" s="56" t="s">
        <v>399</v>
      </c>
      <c r="F692" s="56" t="s">
        <v>1728</v>
      </c>
      <c r="G692" s="56" t="s">
        <v>1986</v>
      </c>
      <c r="H692" s="56" t="s">
        <v>865</v>
      </c>
      <c r="I692" s="56" t="s">
        <v>1820</v>
      </c>
      <c r="J692" s="61">
        <v>0</v>
      </c>
      <c r="K692" s="61">
        <v>0</v>
      </c>
      <c r="L692" s="61">
        <v>0</v>
      </c>
      <c r="M692" s="61">
        <v>0</v>
      </c>
      <c r="N692" s="61">
        <v>0</v>
      </c>
      <c r="O692" s="61">
        <v>0</v>
      </c>
      <c r="P692" s="61">
        <v>0</v>
      </c>
      <c r="Q692" s="61">
        <v>0</v>
      </c>
      <c r="R692" s="61">
        <v>0</v>
      </c>
      <c r="S692" s="61">
        <v>0</v>
      </c>
      <c r="T692" s="61">
        <v>0</v>
      </c>
      <c r="U692" s="61">
        <v>0</v>
      </c>
      <c r="V692" s="61">
        <v>0</v>
      </c>
      <c r="W692" s="60">
        <v>0</v>
      </c>
      <c r="X692" s="60">
        <v>0</v>
      </c>
      <c r="Y692" s="60">
        <v>0</v>
      </c>
      <c r="Z692" s="60">
        <v>0</v>
      </c>
      <c r="AA692" s="60">
        <v>0</v>
      </c>
      <c r="AB692" s="60">
        <v>0</v>
      </c>
      <c r="AC692" s="60">
        <v>0</v>
      </c>
      <c r="AD692" s="61">
        <v>0</v>
      </c>
      <c r="AE692" s="60">
        <v>0</v>
      </c>
      <c r="AF692" s="60">
        <v>0</v>
      </c>
      <c r="AG692" s="60">
        <v>0</v>
      </c>
      <c r="AH692" s="60">
        <v>0</v>
      </c>
      <c r="AI692" s="61">
        <v>0</v>
      </c>
      <c r="AJ692" s="60">
        <v>0</v>
      </c>
      <c r="AK692" s="60">
        <v>0</v>
      </c>
      <c r="AL692" s="60">
        <v>0</v>
      </c>
      <c r="AM692" s="60">
        <v>0</v>
      </c>
      <c r="AN692" s="61">
        <v>0</v>
      </c>
      <c r="AO692" s="60">
        <v>0</v>
      </c>
    </row>
    <row r="693" spans="1:41" x14ac:dyDescent="0.15">
      <c r="A693" s="56" t="s">
        <v>876</v>
      </c>
      <c r="B693" s="56" t="s">
        <v>864</v>
      </c>
      <c r="C693" s="56" t="s">
        <v>1671</v>
      </c>
      <c r="D693" s="56" t="s">
        <v>1482</v>
      </c>
      <c r="E693" s="56" t="s">
        <v>399</v>
      </c>
      <c r="F693" s="56" t="s">
        <v>1728</v>
      </c>
      <c r="G693" s="56" t="s">
        <v>1986</v>
      </c>
      <c r="H693" s="56" t="s">
        <v>865</v>
      </c>
      <c r="I693" s="56" t="s">
        <v>1821</v>
      </c>
      <c r="J693" s="61">
        <v>0</v>
      </c>
      <c r="K693" s="61">
        <v>0</v>
      </c>
      <c r="L693" s="61">
        <v>0</v>
      </c>
      <c r="M693" s="61">
        <v>0</v>
      </c>
      <c r="N693" s="61">
        <v>0</v>
      </c>
      <c r="O693" s="61">
        <v>0</v>
      </c>
      <c r="P693" s="61">
        <v>0</v>
      </c>
      <c r="Q693" s="61">
        <v>0</v>
      </c>
      <c r="R693" s="61">
        <v>0</v>
      </c>
      <c r="S693" s="61">
        <v>0</v>
      </c>
      <c r="T693" s="61">
        <v>0</v>
      </c>
      <c r="U693" s="61">
        <v>0</v>
      </c>
      <c r="V693" s="61">
        <v>0</v>
      </c>
      <c r="W693" s="60">
        <v>0</v>
      </c>
      <c r="X693" s="60">
        <v>0</v>
      </c>
      <c r="Y693" s="60">
        <v>0</v>
      </c>
      <c r="Z693" s="60">
        <v>0</v>
      </c>
      <c r="AA693" s="60">
        <v>0</v>
      </c>
      <c r="AB693" s="60">
        <v>0</v>
      </c>
      <c r="AC693" s="60">
        <v>0</v>
      </c>
      <c r="AD693" s="61">
        <v>0</v>
      </c>
      <c r="AE693" s="60">
        <v>0</v>
      </c>
      <c r="AF693" s="60">
        <v>0</v>
      </c>
      <c r="AG693" s="60">
        <v>0</v>
      </c>
      <c r="AH693" s="60">
        <v>0</v>
      </c>
      <c r="AI693" s="61">
        <v>0</v>
      </c>
      <c r="AJ693" s="60">
        <v>0</v>
      </c>
      <c r="AK693" s="60">
        <v>0</v>
      </c>
      <c r="AL693" s="60">
        <v>0</v>
      </c>
      <c r="AM693" s="60">
        <v>0</v>
      </c>
      <c r="AN693" s="61">
        <v>0</v>
      </c>
      <c r="AO693" s="60">
        <v>0</v>
      </c>
    </row>
    <row r="694" spans="1:41" x14ac:dyDescent="0.15">
      <c r="A694" s="56" t="s">
        <v>877</v>
      </c>
      <c r="B694" s="56" t="s">
        <v>864</v>
      </c>
      <c r="C694" s="56" t="s">
        <v>1671</v>
      </c>
      <c r="D694" s="56" t="s">
        <v>1482</v>
      </c>
      <c r="E694" s="56" t="s">
        <v>399</v>
      </c>
      <c r="F694" s="56" t="s">
        <v>1728</v>
      </c>
      <c r="G694" s="56" t="s">
        <v>1986</v>
      </c>
      <c r="H694" s="56" t="s">
        <v>865</v>
      </c>
      <c r="I694" s="56" t="s">
        <v>1822</v>
      </c>
      <c r="J694" s="61">
        <v>0</v>
      </c>
      <c r="K694" s="61">
        <v>0</v>
      </c>
      <c r="L694" s="61">
        <v>0</v>
      </c>
      <c r="M694" s="61">
        <v>0</v>
      </c>
      <c r="N694" s="61">
        <v>0</v>
      </c>
      <c r="O694" s="61">
        <v>0</v>
      </c>
      <c r="P694" s="61">
        <v>0</v>
      </c>
      <c r="Q694" s="61">
        <v>0</v>
      </c>
      <c r="R694" s="61">
        <v>0</v>
      </c>
      <c r="S694" s="61">
        <v>0</v>
      </c>
      <c r="T694" s="61">
        <v>0</v>
      </c>
      <c r="U694" s="61">
        <v>0</v>
      </c>
      <c r="V694" s="61">
        <v>0</v>
      </c>
      <c r="W694" s="60">
        <v>0</v>
      </c>
      <c r="X694" s="60">
        <v>0</v>
      </c>
      <c r="Y694" s="60">
        <v>0</v>
      </c>
      <c r="Z694" s="60">
        <v>0</v>
      </c>
      <c r="AA694" s="60">
        <v>0</v>
      </c>
      <c r="AB694" s="60">
        <v>0</v>
      </c>
      <c r="AC694" s="60">
        <v>0</v>
      </c>
      <c r="AD694" s="61">
        <v>0</v>
      </c>
      <c r="AE694" s="60">
        <v>0</v>
      </c>
      <c r="AF694" s="60">
        <v>0</v>
      </c>
      <c r="AG694" s="60">
        <v>0</v>
      </c>
      <c r="AH694" s="60">
        <v>0</v>
      </c>
      <c r="AI694" s="61">
        <v>0</v>
      </c>
      <c r="AJ694" s="60">
        <v>0</v>
      </c>
      <c r="AK694" s="60">
        <v>0</v>
      </c>
      <c r="AL694" s="60">
        <v>0</v>
      </c>
      <c r="AM694" s="60">
        <v>0</v>
      </c>
      <c r="AN694" s="61">
        <v>0</v>
      </c>
      <c r="AO694" s="60">
        <v>0</v>
      </c>
    </row>
    <row r="695" spans="1:41" x14ac:dyDescent="0.15">
      <c r="A695" s="56" t="s">
        <v>878</v>
      </c>
      <c r="B695" s="56" t="s">
        <v>864</v>
      </c>
      <c r="C695" s="56" t="s">
        <v>1671</v>
      </c>
      <c r="D695" s="56" t="s">
        <v>1482</v>
      </c>
      <c r="E695" s="56" t="s">
        <v>399</v>
      </c>
      <c r="F695" s="56" t="s">
        <v>1728</v>
      </c>
      <c r="G695" s="56" t="s">
        <v>1986</v>
      </c>
      <c r="H695" s="56" t="s">
        <v>865</v>
      </c>
      <c r="I695" s="56" t="s">
        <v>1823</v>
      </c>
      <c r="J695" s="61">
        <v>0</v>
      </c>
      <c r="K695" s="61">
        <v>0</v>
      </c>
      <c r="L695" s="61">
        <v>0</v>
      </c>
      <c r="M695" s="61">
        <v>0</v>
      </c>
      <c r="N695" s="61">
        <v>0</v>
      </c>
      <c r="O695" s="61">
        <v>0</v>
      </c>
      <c r="P695" s="61">
        <v>0</v>
      </c>
      <c r="Q695" s="61">
        <v>0</v>
      </c>
      <c r="R695" s="61">
        <v>0</v>
      </c>
      <c r="S695" s="61">
        <v>0</v>
      </c>
      <c r="T695" s="61">
        <v>0</v>
      </c>
      <c r="U695" s="61">
        <v>0</v>
      </c>
      <c r="V695" s="61">
        <v>0</v>
      </c>
      <c r="W695" s="60">
        <v>0</v>
      </c>
      <c r="X695" s="60">
        <v>0</v>
      </c>
      <c r="Y695" s="60">
        <v>0</v>
      </c>
      <c r="Z695" s="60">
        <v>0</v>
      </c>
      <c r="AA695" s="60">
        <v>0</v>
      </c>
      <c r="AB695" s="60">
        <v>0</v>
      </c>
      <c r="AC695" s="60">
        <v>0</v>
      </c>
      <c r="AD695" s="61">
        <v>0</v>
      </c>
      <c r="AE695" s="60">
        <v>0</v>
      </c>
      <c r="AF695" s="60">
        <v>0</v>
      </c>
      <c r="AG695" s="60">
        <v>0</v>
      </c>
      <c r="AH695" s="60">
        <v>0</v>
      </c>
      <c r="AI695" s="61">
        <v>0</v>
      </c>
      <c r="AJ695" s="60">
        <v>0</v>
      </c>
      <c r="AK695" s="60">
        <v>0</v>
      </c>
      <c r="AL695" s="60">
        <v>0</v>
      </c>
      <c r="AM695" s="60">
        <v>0</v>
      </c>
      <c r="AN695" s="61">
        <v>0</v>
      </c>
      <c r="AO695" s="60">
        <v>0</v>
      </c>
    </row>
    <row r="696" spans="1:41" x14ac:dyDescent="0.15">
      <c r="A696" s="56" t="s">
        <v>879</v>
      </c>
      <c r="B696" s="56" t="s">
        <v>864</v>
      </c>
      <c r="C696" s="56" t="s">
        <v>1671</v>
      </c>
      <c r="D696" s="56" t="s">
        <v>1482</v>
      </c>
      <c r="E696" s="56" t="s">
        <v>399</v>
      </c>
      <c r="F696" s="56" t="s">
        <v>1728</v>
      </c>
      <c r="G696" s="56" t="s">
        <v>1986</v>
      </c>
      <c r="H696" s="56" t="s">
        <v>865</v>
      </c>
      <c r="I696" s="56" t="s">
        <v>1824</v>
      </c>
      <c r="J696" s="61">
        <v>0</v>
      </c>
      <c r="K696" s="61">
        <v>0</v>
      </c>
      <c r="L696" s="61">
        <v>0</v>
      </c>
      <c r="M696" s="61">
        <v>0</v>
      </c>
      <c r="N696" s="61">
        <v>0</v>
      </c>
      <c r="O696" s="61">
        <v>0</v>
      </c>
      <c r="P696" s="61">
        <v>0</v>
      </c>
      <c r="Q696" s="61">
        <v>0</v>
      </c>
      <c r="R696" s="61">
        <v>0</v>
      </c>
      <c r="S696" s="61">
        <v>0</v>
      </c>
      <c r="T696" s="61">
        <v>0</v>
      </c>
      <c r="U696" s="61">
        <v>0</v>
      </c>
      <c r="V696" s="61">
        <v>0</v>
      </c>
      <c r="W696" s="60">
        <v>0</v>
      </c>
      <c r="X696" s="60">
        <v>0</v>
      </c>
      <c r="Y696" s="60">
        <v>0</v>
      </c>
      <c r="Z696" s="60">
        <v>0</v>
      </c>
      <c r="AA696" s="60">
        <v>0</v>
      </c>
      <c r="AB696" s="60">
        <v>0</v>
      </c>
      <c r="AC696" s="60">
        <v>0</v>
      </c>
      <c r="AD696" s="61">
        <v>0</v>
      </c>
      <c r="AE696" s="60">
        <v>0</v>
      </c>
      <c r="AF696" s="60">
        <v>0</v>
      </c>
      <c r="AG696" s="60">
        <v>0</v>
      </c>
      <c r="AH696" s="60">
        <v>0</v>
      </c>
      <c r="AI696" s="61">
        <v>0</v>
      </c>
      <c r="AJ696" s="60">
        <v>0</v>
      </c>
      <c r="AK696" s="60">
        <v>0</v>
      </c>
      <c r="AL696" s="60">
        <v>0</v>
      </c>
      <c r="AM696" s="60">
        <v>0</v>
      </c>
      <c r="AN696" s="61">
        <v>0</v>
      </c>
      <c r="AO696" s="60">
        <v>0</v>
      </c>
    </row>
    <row r="697" spans="1:41" x14ac:dyDescent="0.15">
      <c r="A697" s="56" t="s">
        <v>880</v>
      </c>
      <c r="B697" s="56" t="s">
        <v>864</v>
      </c>
      <c r="C697" s="56" t="s">
        <v>1671</v>
      </c>
      <c r="D697" s="56" t="s">
        <v>1482</v>
      </c>
      <c r="E697" s="56" t="s">
        <v>399</v>
      </c>
      <c r="F697" s="56" t="s">
        <v>1728</v>
      </c>
      <c r="G697" s="56" t="s">
        <v>1986</v>
      </c>
      <c r="H697" s="56" t="s">
        <v>865</v>
      </c>
      <c r="I697" s="56" t="s">
        <v>1825</v>
      </c>
      <c r="J697" s="61">
        <v>0</v>
      </c>
      <c r="K697" s="61">
        <v>0</v>
      </c>
      <c r="L697" s="61">
        <v>0</v>
      </c>
      <c r="M697" s="61">
        <v>0</v>
      </c>
      <c r="N697" s="61">
        <v>0</v>
      </c>
      <c r="O697" s="61">
        <v>0</v>
      </c>
      <c r="P697" s="61">
        <v>0</v>
      </c>
      <c r="Q697" s="61">
        <v>0</v>
      </c>
      <c r="R697" s="61">
        <v>0</v>
      </c>
      <c r="S697" s="61">
        <v>0</v>
      </c>
      <c r="T697" s="61">
        <v>0</v>
      </c>
      <c r="U697" s="61">
        <v>0</v>
      </c>
      <c r="V697" s="61">
        <v>0</v>
      </c>
      <c r="W697" s="60">
        <v>0</v>
      </c>
      <c r="X697" s="60">
        <v>0</v>
      </c>
      <c r="Y697" s="60">
        <v>0</v>
      </c>
      <c r="Z697" s="60">
        <v>0</v>
      </c>
      <c r="AA697" s="60">
        <v>0</v>
      </c>
      <c r="AB697" s="60">
        <v>0</v>
      </c>
      <c r="AC697" s="60">
        <v>0</v>
      </c>
      <c r="AD697" s="61">
        <v>0</v>
      </c>
      <c r="AE697" s="60">
        <v>0</v>
      </c>
      <c r="AF697" s="60">
        <v>0</v>
      </c>
      <c r="AG697" s="60">
        <v>0</v>
      </c>
      <c r="AH697" s="60">
        <v>0</v>
      </c>
      <c r="AI697" s="61">
        <v>0</v>
      </c>
      <c r="AJ697" s="60">
        <v>0</v>
      </c>
      <c r="AK697" s="60">
        <v>0</v>
      </c>
      <c r="AL697" s="60">
        <v>0</v>
      </c>
      <c r="AM697" s="60">
        <v>0</v>
      </c>
      <c r="AN697" s="61">
        <v>0</v>
      </c>
      <c r="AO697" s="60">
        <v>0</v>
      </c>
    </row>
    <row r="698" spans="1:41" x14ac:dyDescent="0.15">
      <c r="A698" s="56" t="s">
        <v>881</v>
      </c>
      <c r="B698" s="56" t="s">
        <v>864</v>
      </c>
      <c r="C698" s="56" t="s">
        <v>1671</v>
      </c>
      <c r="D698" s="56" t="s">
        <v>1482</v>
      </c>
      <c r="E698" s="56" t="s">
        <v>399</v>
      </c>
      <c r="F698" s="56" t="s">
        <v>1728</v>
      </c>
      <c r="G698" s="56" t="s">
        <v>1986</v>
      </c>
      <c r="H698" s="56" t="s">
        <v>865</v>
      </c>
      <c r="I698" s="56" t="s">
        <v>1826</v>
      </c>
      <c r="J698" s="61">
        <v>0</v>
      </c>
      <c r="K698" s="61">
        <v>0</v>
      </c>
      <c r="L698" s="61">
        <v>0</v>
      </c>
      <c r="M698" s="61">
        <v>0</v>
      </c>
      <c r="N698" s="61">
        <v>0</v>
      </c>
      <c r="O698" s="61">
        <v>0</v>
      </c>
      <c r="P698" s="61">
        <v>0</v>
      </c>
      <c r="Q698" s="61">
        <v>0</v>
      </c>
      <c r="R698" s="61">
        <v>0</v>
      </c>
      <c r="S698" s="61">
        <v>0</v>
      </c>
      <c r="T698" s="61">
        <v>0</v>
      </c>
      <c r="U698" s="61">
        <v>0</v>
      </c>
      <c r="V698" s="61">
        <v>0</v>
      </c>
      <c r="W698" s="60">
        <v>0</v>
      </c>
      <c r="X698" s="60">
        <v>0</v>
      </c>
      <c r="Y698" s="60">
        <v>0</v>
      </c>
      <c r="Z698" s="60">
        <v>0</v>
      </c>
      <c r="AA698" s="60">
        <v>0</v>
      </c>
      <c r="AB698" s="60">
        <v>0</v>
      </c>
      <c r="AC698" s="60">
        <v>0</v>
      </c>
      <c r="AD698" s="61">
        <v>0</v>
      </c>
      <c r="AE698" s="60">
        <v>0</v>
      </c>
      <c r="AF698" s="60">
        <v>0</v>
      </c>
      <c r="AG698" s="60">
        <v>0</v>
      </c>
      <c r="AH698" s="60">
        <v>0</v>
      </c>
      <c r="AI698" s="61">
        <v>0</v>
      </c>
      <c r="AJ698" s="60">
        <v>0</v>
      </c>
      <c r="AK698" s="60">
        <v>0</v>
      </c>
      <c r="AL698" s="60">
        <v>0</v>
      </c>
      <c r="AM698" s="60">
        <v>0</v>
      </c>
      <c r="AN698" s="61">
        <v>0</v>
      </c>
      <c r="AO698" s="60">
        <v>0</v>
      </c>
    </row>
    <row r="699" spans="1:41" x14ac:dyDescent="0.15">
      <c r="A699" s="56" t="s">
        <v>882</v>
      </c>
      <c r="B699" s="56" t="s">
        <v>864</v>
      </c>
      <c r="C699" s="56" t="s">
        <v>1671</v>
      </c>
      <c r="D699" s="56" t="s">
        <v>1482</v>
      </c>
      <c r="E699" s="56" t="s">
        <v>399</v>
      </c>
      <c r="F699" s="56" t="s">
        <v>1728</v>
      </c>
      <c r="G699" s="56" t="s">
        <v>1986</v>
      </c>
      <c r="H699" s="56" t="s">
        <v>865</v>
      </c>
      <c r="I699" s="56" t="s">
        <v>1827</v>
      </c>
      <c r="J699" s="61">
        <v>0</v>
      </c>
      <c r="K699" s="61">
        <v>0</v>
      </c>
      <c r="L699" s="61">
        <v>0</v>
      </c>
      <c r="M699" s="61">
        <v>0</v>
      </c>
      <c r="N699" s="61">
        <v>0</v>
      </c>
      <c r="O699" s="61">
        <v>0</v>
      </c>
      <c r="P699" s="61">
        <v>0</v>
      </c>
      <c r="Q699" s="61">
        <v>0</v>
      </c>
      <c r="R699" s="61">
        <v>0</v>
      </c>
      <c r="S699" s="61">
        <v>0</v>
      </c>
      <c r="T699" s="61">
        <v>0</v>
      </c>
      <c r="U699" s="61">
        <v>0</v>
      </c>
      <c r="V699" s="61">
        <v>0</v>
      </c>
      <c r="W699" s="60">
        <v>0</v>
      </c>
      <c r="X699" s="60">
        <v>0</v>
      </c>
      <c r="Y699" s="60">
        <v>0</v>
      </c>
      <c r="Z699" s="60">
        <v>0</v>
      </c>
      <c r="AA699" s="60">
        <v>0</v>
      </c>
      <c r="AB699" s="60">
        <v>0</v>
      </c>
      <c r="AC699" s="60">
        <v>0</v>
      </c>
      <c r="AD699" s="61">
        <v>0</v>
      </c>
      <c r="AE699" s="60">
        <v>0</v>
      </c>
      <c r="AF699" s="60">
        <v>0</v>
      </c>
      <c r="AG699" s="60">
        <v>0</v>
      </c>
      <c r="AH699" s="60">
        <v>0</v>
      </c>
      <c r="AI699" s="61">
        <v>0</v>
      </c>
      <c r="AJ699" s="60">
        <v>0</v>
      </c>
      <c r="AK699" s="60">
        <v>0</v>
      </c>
      <c r="AL699" s="60">
        <v>0</v>
      </c>
      <c r="AM699" s="60">
        <v>0</v>
      </c>
      <c r="AN699" s="61">
        <v>0</v>
      </c>
      <c r="AO699" s="60">
        <v>0</v>
      </c>
    </row>
    <row r="700" spans="1:41" x14ac:dyDescent="0.15">
      <c r="A700" s="56" t="s">
        <v>883</v>
      </c>
      <c r="B700" s="56" t="s">
        <v>864</v>
      </c>
      <c r="C700" s="56" t="s">
        <v>1671</v>
      </c>
      <c r="D700" s="56" t="s">
        <v>1482</v>
      </c>
      <c r="E700" s="56" t="s">
        <v>399</v>
      </c>
      <c r="F700" s="56" t="s">
        <v>1728</v>
      </c>
      <c r="G700" s="56" t="s">
        <v>1986</v>
      </c>
      <c r="H700" s="56" t="s">
        <v>865</v>
      </c>
      <c r="I700" s="56" t="s">
        <v>1828</v>
      </c>
      <c r="J700" s="61">
        <v>0</v>
      </c>
      <c r="K700" s="61">
        <v>0</v>
      </c>
      <c r="L700" s="61">
        <v>0</v>
      </c>
      <c r="M700" s="61">
        <v>0</v>
      </c>
      <c r="N700" s="61">
        <v>0</v>
      </c>
      <c r="O700" s="61">
        <v>0</v>
      </c>
      <c r="P700" s="61">
        <v>0</v>
      </c>
      <c r="Q700" s="61">
        <v>0</v>
      </c>
      <c r="R700" s="61">
        <v>0</v>
      </c>
      <c r="S700" s="61">
        <v>0</v>
      </c>
      <c r="T700" s="61">
        <v>0</v>
      </c>
      <c r="U700" s="61">
        <v>0</v>
      </c>
      <c r="V700" s="61">
        <v>0</v>
      </c>
      <c r="W700" s="60">
        <v>0</v>
      </c>
      <c r="X700" s="60">
        <v>0</v>
      </c>
      <c r="Y700" s="60">
        <v>0</v>
      </c>
      <c r="Z700" s="60">
        <v>0</v>
      </c>
      <c r="AA700" s="60">
        <v>0</v>
      </c>
      <c r="AB700" s="60">
        <v>0</v>
      </c>
      <c r="AC700" s="60">
        <v>0</v>
      </c>
      <c r="AD700" s="61">
        <v>0</v>
      </c>
      <c r="AE700" s="60">
        <v>0</v>
      </c>
      <c r="AF700" s="60">
        <v>0</v>
      </c>
      <c r="AG700" s="60">
        <v>0</v>
      </c>
      <c r="AH700" s="60">
        <v>0</v>
      </c>
      <c r="AI700" s="61">
        <v>0</v>
      </c>
      <c r="AJ700" s="60">
        <v>0</v>
      </c>
      <c r="AK700" s="60">
        <v>0</v>
      </c>
      <c r="AL700" s="60">
        <v>0</v>
      </c>
      <c r="AM700" s="60">
        <v>0</v>
      </c>
      <c r="AN700" s="61">
        <v>0</v>
      </c>
      <c r="AO700" s="60">
        <v>0</v>
      </c>
    </row>
    <row r="701" spans="1:41" x14ac:dyDescent="0.15">
      <c r="A701" s="56" t="s">
        <v>884</v>
      </c>
      <c r="B701" s="56" t="s">
        <v>864</v>
      </c>
      <c r="C701" s="56" t="s">
        <v>1671</v>
      </c>
      <c r="D701" s="56" t="s">
        <v>1482</v>
      </c>
      <c r="E701" s="56" t="s">
        <v>399</v>
      </c>
      <c r="F701" s="56" t="s">
        <v>1728</v>
      </c>
      <c r="G701" s="56" t="s">
        <v>1986</v>
      </c>
      <c r="H701" s="56" t="s">
        <v>865</v>
      </c>
      <c r="I701" s="56" t="s">
        <v>1829</v>
      </c>
      <c r="J701" s="61">
        <v>0</v>
      </c>
      <c r="K701" s="61">
        <v>0</v>
      </c>
      <c r="L701" s="61">
        <v>0</v>
      </c>
      <c r="M701" s="61">
        <v>0</v>
      </c>
      <c r="N701" s="61">
        <v>0</v>
      </c>
      <c r="O701" s="61">
        <v>0</v>
      </c>
      <c r="P701" s="61">
        <v>0</v>
      </c>
      <c r="Q701" s="61">
        <v>0</v>
      </c>
      <c r="R701" s="61">
        <v>0</v>
      </c>
      <c r="S701" s="61">
        <v>0</v>
      </c>
      <c r="T701" s="61">
        <v>0</v>
      </c>
      <c r="U701" s="61">
        <v>0</v>
      </c>
      <c r="V701" s="61">
        <v>0</v>
      </c>
      <c r="W701" s="60">
        <v>0</v>
      </c>
      <c r="X701" s="60">
        <v>0</v>
      </c>
      <c r="Y701" s="60">
        <v>0</v>
      </c>
      <c r="Z701" s="60">
        <v>0</v>
      </c>
      <c r="AA701" s="60">
        <v>0</v>
      </c>
      <c r="AB701" s="60">
        <v>0</v>
      </c>
      <c r="AC701" s="60">
        <v>0</v>
      </c>
      <c r="AD701" s="61">
        <v>0</v>
      </c>
      <c r="AE701" s="60">
        <v>0</v>
      </c>
      <c r="AF701" s="60">
        <v>0</v>
      </c>
      <c r="AG701" s="60">
        <v>0</v>
      </c>
      <c r="AH701" s="60">
        <v>0</v>
      </c>
      <c r="AI701" s="61">
        <v>0</v>
      </c>
      <c r="AJ701" s="60">
        <v>0</v>
      </c>
      <c r="AK701" s="60">
        <v>0</v>
      </c>
      <c r="AL701" s="60">
        <v>0</v>
      </c>
      <c r="AM701" s="60">
        <v>0</v>
      </c>
      <c r="AN701" s="61">
        <v>0</v>
      </c>
      <c r="AO701" s="60">
        <v>0</v>
      </c>
    </row>
    <row r="702" spans="1:41" x14ac:dyDescent="0.15">
      <c r="A702" s="56" t="s">
        <v>885</v>
      </c>
      <c r="B702" s="56" t="s">
        <v>864</v>
      </c>
      <c r="C702" s="56" t="s">
        <v>1671</v>
      </c>
      <c r="D702" s="56" t="s">
        <v>1482</v>
      </c>
      <c r="E702" s="56" t="s">
        <v>399</v>
      </c>
      <c r="F702" s="56" t="s">
        <v>1728</v>
      </c>
      <c r="G702" s="56" t="s">
        <v>1986</v>
      </c>
      <c r="H702" s="56" t="s">
        <v>865</v>
      </c>
      <c r="I702" s="56" t="s">
        <v>1830</v>
      </c>
      <c r="J702" s="61">
        <v>0</v>
      </c>
      <c r="K702" s="61">
        <v>0</v>
      </c>
      <c r="L702" s="61">
        <v>0</v>
      </c>
      <c r="M702" s="61">
        <v>0</v>
      </c>
      <c r="N702" s="61">
        <v>0</v>
      </c>
      <c r="O702" s="61">
        <v>0</v>
      </c>
      <c r="P702" s="61">
        <v>0</v>
      </c>
      <c r="Q702" s="61">
        <v>0</v>
      </c>
      <c r="R702" s="61">
        <v>0</v>
      </c>
      <c r="S702" s="61">
        <v>0</v>
      </c>
      <c r="T702" s="61">
        <v>0</v>
      </c>
      <c r="U702" s="61">
        <v>0</v>
      </c>
      <c r="V702" s="61">
        <v>0</v>
      </c>
      <c r="W702" s="60">
        <v>0</v>
      </c>
      <c r="X702" s="60">
        <v>0</v>
      </c>
      <c r="Y702" s="60">
        <v>0</v>
      </c>
      <c r="Z702" s="60">
        <v>0</v>
      </c>
      <c r="AA702" s="60">
        <v>0</v>
      </c>
      <c r="AB702" s="60">
        <v>0</v>
      </c>
      <c r="AC702" s="60">
        <v>0</v>
      </c>
      <c r="AD702" s="61">
        <v>0</v>
      </c>
      <c r="AE702" s="60">
        <v>0</v>
      </c>
      <c r="AF702" s="60">
        <v>0</v>
      </c>
      <c r="AG702" s="60">
        <v>0</v>
      </c>
      <c r="AH702" s="60">
        <v>0</v>
      </c>
      <c r="AI702" s="61">
        <v>0</v>
      </c>
      <c r="AJ702" s="60">
        <v>0</v>
      </c>
      <c r="AK702" s="60">
        <v>0</v>
      </c>
      <c r="AL702" s="60">
        <v>0</v>
      </c>
      <c r="AM702" s="60">
        <v>0</v>
      </c>
      <c r="AN702" s="61">
        <v>0</v>
      </c>
      <c r="AO702" s="60">
        <v>0</v>
      </c>
    </row>
    <row r="703" spans="1:41" x14ac:dyDescent="0.15">
      <c r="A703" s="56" t="s">
        <v>1759</v>
      </c>
      <c r="B703" s="56" t="s">
        <v>864</v>
      </c>
      <c r="C703" s="56" t="s">
        <v>1671</v>
      </c>
      <c r="D703" s="56" t="s">
        <v>1482</v>
      </c>
      <c r="E703" s="56" t="s">
        <v>399</v>
      </c>
      <c r="F703" s="56" t="s">
        <v>1728</v>
      </c>
      <c r="G703" s="56" t="s">
        <v>1986</v>
      </c>
      <c r="H703" s="56" t="s">
        <v>865</v>
      </c>
      <c r="I703" s="56" t="s">
        <v>1831</v>
      </c>
      <c r="J703" s="61">
        <v>0</v>
      </c>
      <c r="K703" s="61">
        <v>1277057</v>
      </c>
      <c r="L703" s="61">
        <v>50744</v>
      </c>
      <c r="M703" s="61">
        <v>1327801</v>
      </c>
      <c r="N703" s="61">
        <v>0</v>
      </c>
      <c r="O703" s="61">
        <v>0</v>
      </c>
      <c r="P703" s="61">
        <v>1222325</v>
      </c>
      <c r="Q703" s="61">
        <v>16796</v>
      </c>
      <c r="R703" s="61">
        <v>1239121</v>
      </c>
      <c r="S703" s="61">
        <v>0</v>
      </c>
      <c r="T703" s="61">
        <v>0</v>
      </c>
      <c r="U703" s="61">
        <v>4083</v>
      </c>
      <c r="V703" s="61">
        <v>4083</v>
      </c>
      <c r="W703" s="60">
        <v>95.714208499999998</v>
      </c>
      <c r="X703" s="60">
        <v>33.099479700000003</v>
      </c>
      <c r="Y703" s="60">
        <v>93.3212884</v>
      </c>
      <c r="Z703" s="60">
        <v>96.034699199999991</v>
      </c>
      <c r="AA703" s="60">
        <v>36.004347199999998</v>
      </c>
      <c r="AB703" s="60">
        <v>93.302820699999998</v>
      </c>
      <c r="AC703" s="60">
        <v>1.8467700000002196E-2</v>
      </c>
      <c r="AD703" s="61">
        <v>1188482</v>
      </c>
      <c r="AE703" s="60">
        <v>4.2608134</v>
      </c>
      <c r="AF703" s="60">
        <v>95.714208499999998</v>
      </c>
      <c r="AG703" s="60">
        <v>35.995799499999997</v>
      </c>
      <c r="AH703" s="60">
        <v>93.6091373</v>
      </c>
      <c r="AI703" s="61">
        <v>1235038</v>
      </c>
      <c r="AJ703" s="60">
        <v>96.034699199999991</v>
      </c>
      <c r="AK703" s="60">
        <v>39.532901500000001</v>
      </c>
      <c r="AL703" s="60">
        <v>93.683352600000006</v>
      </c>
      <c r="AM703" s="60">
        <v>-7.4215300000005868E-2</v>
      </c>
      <c r="AN703" s="61">
        <v>1183308</v>
      </c>
      <c r="AO703" s="60">
        <v>4.3716429000000003</v>
      </c>
    </row>
    <row r="704" spans="1:41" x14ac:dyDescent="0.15">
      <c r="A704" s="56" t="s">
        <v>1760</v>
      </c>
      <c r="B704" s="56" t="s">
        <v>864</v>
      </c>
      <c r="C704" s="56" t="s">
        <v>1671</v>
      </c>
      <c r="D704" s="56" t="s">
        <v>1482</v>
      </c>
      <c r="E704" s="56" t="s">
        <v>399</v>
      </c>
      <c r="F704" s="56" t="s">
        <v>1728</v>
      </c>
      <c r="G704" s="56" t="s">
        <v>1986</v>
      </c>
      <c r="H704" s="56" t="s">
        <v>865</v>
      </c>
      <c r="I704" s="56" t="s">
        <v>1832</v>
      </c>
      <c r="J704" s="61">
        <v>0</v>
      </c>
      <c r="K704" s="61">
        <v>0</v>
      </c>
      <c r="L704" s="61">
        <v>0</v>
      </c>
      <c r="M704" s="61">
        <v>0</v>
      </c>
      <c r="N704" s="61">
        <v>0</v>
      </c>
      <c r="O704" s="61">
        <v>0</v>
      </c>
      <c r="P704" s="61">
        <v>0</v>
      </c>
      <c r="Q704" s="61">
        <v>0</v>
      </c>
      <c r="R704" s="61">
        <v>0</v>
      </c>
      <c r="S704" s="61">
        <v>0</v>
      </c>
      <c r="T704" s="61">
        <v>0</v>
      </c>
      <c r="U704" s="61">
        <v>0</v>
      </c>
      <c r="V704" s="61">
        <v>0</v>
      </c>
      <c r="W704" s="60">
        <v>0</v>
      </c>
      <c r="X704" s="60">
        <v>0</v>
      </c>
      <c r="Y704" s="60">
        <v>0</v>
      </c>
      <c r="Z704" s="60">
        <v>0</v>
      </c>
      <c r="AA704" s="60">
        <v>0</v>
      </c>
      <c r="AB704" s="60">
        <v>0</v>
      </c>
      <c r="AC704" s="60">
        <v>0</v>
      </c>
      <c r="AD704" s="61">
        <v>0</v>
      </c>
      <c r="AE704" s="60">
        <v>0</v>
      </c>
      <c r="AF704" s="60">
        <v>0</v>
      </c>
      <c r="AG704" s="60">
        <v>0</v>
      </c>
      <c r="AH704" s="60">
        <v>0</v>
      </c>
      <c r="AI704" s="61">
        <v>0</v>
      </c>
      <c r="AJ704" s="60">
        <v>0</v>
      </c>
      <c r="AK704" s="60">
        <v>0</v>
      </c>
      <c r="AL704" s="60">
        <v>0</v>
      </c>
      <c r="AM704" s="60">
        <v>0</v>
      </c>
      <c r="AN704" s="61">
        <v>0</v>
      </c>
      <c r="AO704" s="60">
        <v>0</v>
      </c>
    </row>
    <row r="705" spans="1:41" x14ac:dyDescent="0.15">
      <c r="A705" s="56" t="s">
        <v>2123</v>
      </c>
      <c r="B705" s="56" t="s">
        <v>864</v>
      </c>
      <c r="C705" s="56" t="s">
        <v>1671</v>
      </c>
      <c r="D705" s="56" t="s">
        <v>1482</v>
      </c>
      <c r="E705" s="56" t="s">
        <v>399</v>
      </c>
      <c r="F705" s="56" t="s">
        <v>1728</v>
      </c>
      <c r="G705" s="56" t="s">
        <v>1986</v>
      </c>
      <c r="H705" s="56" t="s">
        <v>865</v>
      </c>
      <c r="I705" s="56" t="s">
        <v>1834</v>
      </c>
      <c r="J705" s="61">
        <v>0</v>
      </c>
      <c r="K705" s="61">
        <v>0</v>
      </c>
      <c r="L705" s="61">
        <v>0</v>
      </c>
      <c r="M705" s="61">
        <v>0</v>
      </c>
      <c r="N705" s="61">
        <v>0</v>
      </c>
      <c r="O705" s="61">
        <v>0</v>
      </c>
      <c r="P705" s="61">
        <v>0</v>
      </c>
      <c r="Q705" s="61">
        <v>0</v>
      </c>
      <c r="R705" s="61">
        <v>0</v>
      </c>
      <c r="S705" s="61">
        <v>0</v>
      </c>
      <c r="T705" s="61">
        <v>0</v>
      </c>
      <c r="U705" s="61">
        <v>0</v>
      </c>
      <c r="V705" s="61">
        <v>0</v>
      </c>
      <c r="W705" s="60">
        <v>0</v>
      </c>
      <c r="X705" s="60">
        <v>0</v>
      </c>
      <c r="Y705" s="60">
        <v>0</v>
      </c>
      <c r="Z705" s="60">
        <v>0</v>
      </c>
      <c r="AA705" s="60">
        <v>0</v>
      </c>
      <c r="AB705" s="60">
        <v>0</v>
      </c>
      <c r="AC705" s="60">
        <v>0</v>
      </c>
      <c r="AD705" s="61">
        <v>0</v>
      </c>
      <c r="AE705" s="60">
        <v>0</v>
      </c>
      <c r="AF705" s="60">
        <v>0</v>
      </c>
      <c r="AG705" s="60">
        <v>0</v>
      </c>
      <c r="AH705" s="60">
        <v>0</v>
      </c>
      <c r="AI705" s="61">
        <v>0</v>
      </c>
      <c r="AJ705" s="60">
        <v>0</v>
      </c>
      <c r="AK705" s="60">
        <v>0</v>
      </c>
      <c r="AL705" s="60">
        <v>0</v>
      </c>
      <c r="AM705" s="60">
        <v>0</v>
      </c>
      <c r="AN705" s="61">
        <v>0</v>
      </c>
      <c r="AO705" s="60">
        <v>0</v>
      </c>
    </row>
    <row r="706" spans="1:41" x14ac:dyDescent="0.15">
      <c r="A706" s="56" t="s">
        <v>2033</v>
      </c>
      <c r="B706" s="56" t="s">
        <v>1333</v>
      </c>
      <c r="C706" s="56" t="s">
        <v>1671</v>
      </c>
      <c r="D706" s="56" t="s">
        <v>1482</v>
      </c>
      <c r="E706" s="56" t="s">
        <v>399</v>
      </c>
      <c r="F706" s="56" t="s">
        <v>1728</v>
      </c>
      <c r="G706" s="56" t="s">
        <v>1986</v>
      </c>
      <c r="H706" s="56" t="s">
        <v>2034</v>
      </c>
      <c r="I706" s="56" t="s">
        <v>1876</v>
      </c>
      <c r="J706" s="61">
        <v>0</v>
      </c>
      <c r="K706" s="61">
        <v>1795973</v>
      </c>
      <c r="L706" s="61">
        <v>70750</v>
      </c>
      <c r="M706" s="61">
        <v>1866723</v>
      </c>
      <c r="N706" s="61">
        <v>0</v>
      </c>
      <c r="O706" s="61">
        <v>0</v>
      </c>
      <c r="P706" s="61">
        <v>1733937</v>
      </c>
      <c r="Q706" s="61">
        <v>18740</v>
      </c>
      <c r="R706" s="61">
        <v>1752677</v>
      </c>
      <c r="S706" s="61">
        <v>0</v>
      </c>
      <c r="T706" s="61">
        <v>0</v>
      </c>
      <c r="U706" s="61">
        <v>3833</v>
      </c>
      <c r="V706" s="61">
        <v>3833</v>
      </c>
      <c r="W706" s="60">
        <v>96.545827799999998</v>
      </c>
      <c r="X706" s="60">
        <v>26.487632500000004</v>
      </c>
      <c r="Y706" s="60">
        <v>93.890577199999996</v>
      </c>
      <c r="Z706" s="60">
        <v>96.015745600000002</v>
      </c>
      <c r="AA706" s="60">
        <v>25.664831399999997</v>
      </c>
      <c r="AB706" s="60">
        <v>93.768132699999995</v>
      </c>
      <c r="AC706" s="60">
        <v>0.12244450000000029</v>
      </c>
      <c r="AD706" s="61">
        <v>1631197</v>
      </c>
      <c r="AE706" s="60">
        <v>7.4472918000000004</v>
      </c>
      <c r="AF706" s="60">
        <v>96.545827799999998</v>
      </c>
      <c r="AG706" s="60">
        <v>28.004841800000001</v>
      </c>
      <c r="AH706" s="60">
        <v>94.083762299999989</v>
      </c>
      <c r="AI706" s="61">
        <v>1748844</v>
      </c>
      <c r="AJ706" s="60">
        <v>96.015745600000002</v>
      </c>
      <c r="AK706" s="60">
        <v>27.034608199999997</v>
      </c>
      <c r="AL706" s="60">
        <v>93.920166600000002</v>
      </c>
      <c r="AM706" s="60">
        <v>0.16359569999998769</v>
      </c>
      <c r="AN706" s="61">
        <v>1628381</v>
      </c>
      <c r="AO706" s="60">
        <v>7.3977158999999997</v>
      </c>
    </row>
    <row r="707" spans="1:41" x14ac:dyDescent="0.15">
      <c r="A707" s="56" t="s">
        <v>2035</v>
      </c>
      <c r="B707" s="56" t="s">
        <v>1333</v>
      </c>
      <c r="C707" s="56" t="s">
        <v>1671</v>
      </c>
      <c r="D707" s="56" t="s">
        <v>1482</v>
      </c>
      <c r="E707" s="56" t="s">
        <v>399</v>
      </c>
      <c r="F707" s="56" t="s">
        <v>1728</v>
      </c>
      <c r="G707" s="56" t="s">
        <v>1986</v>
      </c>
      <c r="H707" s="56" t="s">
        <v>2034</v>
      </c>
      <c r="I707" s="56" t="s">
        <v>1877</v>
      </c>
      <c r="J707" s="61">
        <v>0</v>
      </c>
      <c r="K707" s="61">
        <v>1795973</v>
      </c>
      <c r="L707" s="61">
        <v>70750</v>
      </c>
      <c r="M707" s="61">
        <v>1866723</v>
      </c>
      <c r="N707" s="61">
        <v>0</v>
      </c>
      <c r="O707" s="61">
        <v>0</v>
      </c>
      <c r="P707" s="61">
        <v>1733937</v>
      </c>
      <c r="Q707" s="61">
        <v>18740</v>
      </c>
      <c r="R707" s="61">
        <v>1752677</v>
      </c>
      <c r="S707" s="61">
        <v>0</v>
      </c>
      <c r="T707" s="61">
        <v>0</v>
      </c>
      <c r="U707" s="61">
        <v>3833</v>
      </c>
      <c r="V707" s="61">
        <v>3833</v>
      </c>
      <c r="W707" s="60">
        <v>96.545827799999998</v>
      </c>
      <c r="X707" s="60">
        <v>26.487632500000004</v>
      </c>
      <c r="Y707" s="60">
        <v>93.890577199999996</v>
      </c>
      <c r="Z707" s="60">
        <v>96.015745600000002</v>
      </c>
      <c r="AA707" s="60">
        <v>25.664831399999997</v>
      </c>
      <c r="AB707" s="60">
        <v>93.768132699999995</v>
      </c>
      <c r="AC707" s="60">
        <v>0.12244450000000029</v>
      </c>
      <c r="AD707" s="61">
        <v>1631197</v>
      </c>
      <c r="AE707" s="60">
        <v>7.4472918000000004</v>
      </c>
      <c r="AF707" s="60">
        <v>96.545827799999998</v>
      </c>
      <c r="AG707" s="60">
        <v>28.004841800000001</v>
      </c>
      <c r="AH707" s="60">
        <v>94.083762299999989</v>
      </c>
      <c r="AI707" s="61">
        <v>1748844</v>
      </c>
      <c r="AJ707" s="60">
        <v>96.015745600000002</v>
      </c>
      <c r="AK707" s="60">
        <v>27.034608199999997</v>
      </c>
      <c r="AL707" s="60">
        <v>93.920166600000002</v>
      </c>
      <c r="AM707" s="60">
        <v>0.16359569999998769</v>
      </c>
      <c r="AN707" s="61">
        <v>1628381</v>
      </c>
      <c r="AO707" s="60">
        <v>7.3977158999999997</v>
      </c>
    </row>
    <row r="708" spans="1:41" x14ac:dyDescent="0.15">
      <c r="A708" s="56" t="s">
        <v>2036</v>
      </c>
      <c r="B708" s="56" t="s">
        <v>1333</v>
      </c>
      <c r="C708" s="56" t="s">
        <v>1671</v>
      </c>
      <c r="D708" s="56" t="s">
        <v>1482</v>
      </c>
      <c r="E708" s="56" t="s">
        <v>399</v>
      </c>
      <c r="F708" s="56" t="s">
        <v>1728</v>
      </c>
      <c r="G708" s="56" t="s">
        <v>1986</v>
      </c>
      <c r="H708" s="56" t="s">
        <v>2034</v>
      </c>
      <c r="I708" s="56" t="s">
        <v>1878</v>
      </c>
      <c r="J708" s="61">
        <v>0</v>
      </c>
      <c r="K708" s="61">
        <v>574528</v>
      </c>
      <c r="L708" s="61">
        <v>22365</v>
      </c>
      <c r="M708" s="61">
        <v>596893</v>
      </c>
      <c r="N708" s="61">
        <v>0</v>
      </c>
      <c r="O708" s="61">
        <v>0</v>
      </c>
      <c r="P708" s="61">
        <v>539087</v>
      </c>
      <c r="Q708" s="61">
        <v>5781</v>
      </c>
      <c r="R708" s="61">
        <v>544868</v>
      </c>
      <c r="S708" s="61">
        <v>0</v>
      </c>
      <c r="T708" s="61">
        <v>0</v>
      </c>
      <c r="U708" s="61">
        <v>1298</v>
      </c>
      <c r="V708" s="61">
        <v>1298</v>
      </c>
      <c r="W708" s="60">
        <v>93.831284100000005</v>
      </c>
      <c r="X708" s="60">
        <v>25.8484239</v>
      </c>
      <c r="Y708" s="60">
        <v>91.284032499999995</v>
      </c>
      <c r="Z708" s="60">
        <v>93.477147000000002</v>
      </c>
      <c r="AA708" s="60">
        <v>33.321375199999999</v>
      </c>
      <c r="AB708" s="60">
        <v>91.646346800000003</v>
      </c>
      <c r="AC708" s="60">
        <v>-0.36231430000000842</v>
      </c>
      <c r="AD708" s="61">
        <v>503637</v>
      </c>
      <c r="AE708" s="60">
        <v>8.1866503000000002</v>
      </c>
      <c r="AF708" s="60">
        <v>93.831284100000005</v>
      </c>
      <c r="AG708" s="60">
        <v>27.441021500000002</v>
      </c>
      <c r="AH708" s="60">
        <v>91.48297079999999</v>
      </c>
      <c r="AI708" s="61">
        <v>543570</v>
      </c>
      <c r="AJ708" s="60">
        <v>93.477147000000002</v>
      </c>
      <c r="AK708" s="60">
        <v>35.596576400000004</v>
      </c>
      <c r="AL708" s="60">
        <v>91.824969199999998</v>
      </c>
      <c r="AM708" s="60">
        <v>-0.34199840000000847</v>
      </c>
      <c r="AN708" s="61">
        <v>502568</v>
      </c>
      <c r="AO708" s="60">
        <v>8.1584979999999998</v>
      </c>
    </row>
    <row r="709" spans="1:41" x14ac:dyDescent="0.15">
      <c r="A709" s="56" t="s">
        <v>2037</v>
      </c>
      <c r="B709" s="56" t="s">
        <v>1333</v>
      </c>
      <c r="C709" s="56" t="s">
        <v>1671</v>
      </c>
      <c r="D709" s="56" t="s">
        <v>1482</v>
      </c>
      <c r="E709" s="56" t="s">
        <v>399</v>
      </c>
      <c r="F709" s="56" t="s">
        <v>1728</v>
      </c>
      <c r="G709" s="56" t="s">
        <v>1986</v>
      </c>
      <c r="H709" s="56" t="s">
        <v>2034</v>
      </c>
      <c r="I709" s="56" t="s">
        <v>1879</v>
      </c>
      <c r="J709" s="61">
        <v>0</v>
      </c>
      <c r="K709" s="61">
        <v>438171</v>
      </c>
      <c r="L709" s="61">
        <v>15986</v>
      </c>
      <c r="M709" s="61">
        <v>454157</v>
      </c>
      <c r="N709" s="61">
        <v>0</v>
      </c>
      <c r="O709" s="61">
        <v>0</v>
      </c>
      <c r="P709" s="61">
        <v>404311</v>
      </c>
      <c r="Q709" s="61">
        <v>5700</v>
      </c>
      <c r="R709" s="61">
        <v>410011</v>
      </c>
      <c r="S709" s="61">
        <v>0</v>
      </c>
      <c r="T709" s="61">
        <v>0</v>
      </c>
      <c r="U709" s="61">
        <v>1114</v>
      </c>
      <c r="V709" s="61">
        <v>1114</v>
      </c>
      <c r="W709" s="60">
        <v>92.2724233</v>
      </c>
      <c r="X709" s="60">
        <v>35.656199199999996</v>
      </c>
      <c r="Y709" s="60">
        <v>90.279572900000005</v>
      </c>
      <c r="Z709" s="60">
        <v>92.840929099999997</v>
      </c>
      <c r="AA709" s="60">
        <v>34.050746099999998</v>
      </c>
      <c r="AB709" s="60">
        <v>90.793745799999996</v>
      </c>
      <c r="AC709" s="60">
        <v>-0.51417289999999127</v>
      </c>
      <c r="AD709" s="61">
        <v>379191</v>
      </c>
      <c r="AE709" s="60">
        <v>8.1278299999999994</v>
      </c>
      <c r="AF709" s="60">
        <v>92.2724233</v>
      </c>
      <c r="AG709" s="60">
        <v>38.327057599999996</v>
      </c>
      <c r="AH709" s="60">
        <v>90.501563900000008</v>
      </c>
      <c r="AI709" s="61">
        <v>408897</v>
      </c>
      <c r="AJ709" s="60">
        <v>92.840929099999997</v>
      </c>
      <c r="AK709" s="60">
        <v>35.384065700000001</v>
      </c>
      <c r="AL709" s="60">
        <v>90.913036000000005</v>
      </c>
      <c r="AM709" s="60">
        <v>-0.41147209999999745</v>
      </c>
      <c r="AN709" s="61">
        <v>378643</v>
      </c>
      <c r="AO709" s="60">
        <v>7.9901121000000002</v>
      </c>
    </row>
    <row r="710" spans="1:41" x14ac:dyDescent="0.15">
      <c r="A710" s="56" t="s">
        <v>2038</v>
      </c>
      <c r="B710" s="56" t="s">
        <v>1333</v>
      </c>
      <c r="C710" s="56" t="s">
        <v>1671</v>
      </c>
      <c r="D710" s="56" t="s">
        <v>1482</v>
      </c>
      <c r="E710" s="56" t="s">
        <v>399</v>
      </c>
      <c r="F710" s="56" t="s">
        <v>1728</v>
      </c>
      <c r="G710" s="56" t="s">
        <v>1986</v>
      </c>
      <c r="H710" s="56" t="s">
        <v>2034</v>
      </c>
      <c r="I710" s="56" t="s">
        <v>1880</v>
      </c>
      <c r="J710" s="61">
        <v>0</v>
      </c>
      <c r="K710" s="61">
        <v>17171</v>
      </c>
      <c r="L710" s="61">
        <v>1431</v>
      </c>
      <c r="M710" s="61">
        <v>18602</v>
      </c>
      <c r="N710" s="61">
        <v>0</v>
      </c>
      <c r="O710" s="61">
        <v>0</v>
      </c>
      <c r="P710" s="61">
        <v>15768</v>
      </c>
      <c r="Q710" s="61">
        <v>507</v>
      </c>
      <c r="R710" s="61">
        <v>16275</v>
      </c>
      <c r="S710" s="61">
        <v>0</v>
      </c>
      <c r="T710" s="61">
        <v>0</v>
      </c>
      <c r="U710" s="61">
        <v>99</v>
      </c>
      <c r="V710" s="61">
        <v>99</v>
      </c>
      <c r="W710" s="60">
        <v>91.829247000000009</v>
      </c>
      <c r="X710" s="60">
        <v>35.429769399999998</v>
      </c>
      <c r="Y710" s="60">
        <v>87.490592399999997</v>
      </c>
      <c r="Z710" s="60">
        <v>92.311394500000006</v>
      </c>
      <c r="AA710" s="60">
        <v>30.947368400000002</v>
      </c>
      <c r="AB710" s="60">
        <v>87.466060799999994</v>
      </c>
      <c r="AC710" s="60">
        <v>2.4531600000003095E-2</v>
      </c>
      <c r="AD710" s="61">
        <v>15785</v>
      </c>
      <c r="AE710" s="60">
        <v>3.1042129000000003</v>
      </c>
      <c r="AF710" s="60">
        <v>91.829247000000009</v>
      </c>
      <c r="AG710" s="60">
        <v>38.063063100000001</v>
      </c>
      <c r="AH710" s="60">
        <v>87.958709400000004</v>
      </c>
      <c r="AI710" s="61">
        <v>16176</v>
      </c>
      <c r="AJ710" s="60">
        <v>92.311394500000006</v>
      </c>
      <c r="AK710" s="60">
        <v>32.049418600000003</v>
      </c>
      <c r="AL710" s="60">
        <v>87.704189400000004</v>
      </c>
      <c r="AM710" s="60">
        <v>0.25451999999999941</v>
      </c>
      <c r="AN710" s="61">
        <v>15736</v>
      </c>
      <c r="AO710" s="60">
        <v>2.7961361999999998</v>
      </c>
    </row>
    <row r="711" spans="1:41" x14ac:dyDescent="0.15">
      <c r="A711" s="56" t="s">
        <v>2039</v>
      </c>
      <c r="B711" s="56" t="s">
        <v>1333</v>
      </c>
      <c r="C711" s="56" t="s">
        <v>1671</v>
      </c>
      <c r="D711" s="56" t="s">
        <v>1482</v>
      </c>
      <c r="E711" s="56" t="s">
        <v>399</v>
      </c>
      <c r="F711" s="56" t="s">
        <v>1728</v>
      </c>
      <c r="G711" s="56" t="s">
        <v>1986</v>
      </c>
      <c r="H711" s="56" t="s">
        <v>2034</v>
      </c>
      <c r="I711" s="56" t="s">
        <v>1881</v>
      </c>
      <c r="J711" s="61">
        <v>0</v>
      </c>
      <c r="K711" s="61">
        <v>421000</v>
      </c>
      <c r="L711" s="61">
        <v>14555</v>
      </c>
      <c r="M711" s="61">
        <v>435555</v>
      </c>
      <c r="N711" s="61">
        <v>0</v>
      </c>
      <c r="O711" s="61">
        <v>0</v>
      </c>
      <c r="P711" s="61">
        <v>388543</v>
      </c>
      <c r="Q711" s="61">
        <v>5193</v>
      </c>
      <c r="R711" s="61">
        <v>393736</v>
      </c>
      <c r="S711" s="61">
        <v>0</v>
      </c>
      <c r="T711" s="61">
        <v>0</v>
      </c>
      <c r="U711" s="61">
        <v>1015</v>
      </c>
      <c r="V711" s="61">
        <v>1015</v>
      </c>
      <c r="W711" s="60">
        <v>92.290498799999995</v>
      </c>
      <c r="X711" s="60">
        <v>35.678460999999999</v>
      </c>
      <c r="Y711" s="60">
        <v>90.398686699999999</v>
      </c>
      <c r="Z711" s="60">
        <v>92.863703999999998</v>
      </c>
      <c r="AA711" s="60">
        <v>34.387864</v>
      </c>
      <c r="AB711" s="60">
        <v>90.944035599999992</v>
      </c>
      <c r="AC711" s="60">
        <v>-0.54534889999999336</v>
      </c>
      <c r="AD711" s="61">
        <v>363406</v>
      </c>
      <c r="AE711" s="60">
        <v>8.3460372000000014</v>
      </c>
      <c r="AF711" s="60">
        <v>92.290498799999995</v>
      </c>
      <c r="AG711" s="60">
        <v>38.353028099999996</v>
      </c>
      <c r="AH711" s="60">
        <v>90.609840300000002</v>
      </c>
      <c r="AI711" s="61">
        <v>392721</v>
      </c>
      <c r="AJ711" s="60">
        <v>92.863703999999998</v>
      </c>
      <c r="AK711" s="60">
        <v>35.747682099999999</v>
      </c>
      <c r="AL711" s="60">
        <v>91.057745800000006</v>
      </c>
      <c r="AM711" s="60">
        <v>-0.44790550000000451</v>
      </c>
      <c r="AN711" s="61">
        <v>362907</v>
      </c>
      <c r="AO711" s="60">
        <v>8.2153279000000001</v>
      </c>
    </row>
    <row r="712" spans="1:41" x14ac:dyDescent="0.15">
      <c r="A712" s="56" t="s">
        <v>2040</v>
      </c>
      <c r="B712" s="56" t="s">
        <v>1333</v>
      </c>
      <c r="C712" s="56" t="s">
        <v>1671</v>
      </c>
      <c r="D712" s="56" t="s">
        <v>1482</v>
      </c>
      <c r="E712" s="56" t="s">
        <v>399</v>
      </c>
      <c r="F712" s="56" t="s">
        <v>1728</v>
      </c>
      <c r="G712" s="56" t="s">
        <v>1986</v>
      </c>
      <c r="H712" s="56" t="s">
        <v>2034</v>
      </c>
      <c r="I712" s="56" t="s">
        <v>1882</v>
      </c>
      <c r="J712" s="61">
        <v>0</v>
      </c>
      <c r="K712" s="61">
        <v>1894</v>
      </c>
      <c r="L712" s="61">
        <v>0</v>
      </c>
      <c r="M712" s="61">
        <v>1894</v>
      </c>
      <c r="N712" s="61">
        <v>0</v>
      </c>
      <c r="O712" s="61">
        <v>0</v>
      </c>
      <c r="P712" s="61">
        <v>1894</v>
      </c>
      <c r="Q712" s="61">
        <v>0</v>
      </c>
      <c r="R712" s="61">
        <v>1894</v>
      </c>
      <c r="S712" s="61">
        <v>0</v>
      </c>
      <c r="T712" s="61">
        <v>0</v>
      </c>
      <c r="U712" s="61">
        <v>0</v>
      </c>
      <c r="V712" s="61">
        <v>0</v>
      </c>
      <c r="W712" s="60">
        <v>100</v>
      </c>
      <c r="X712" s="60">
        <v>0</v>
      </c>
      <c r="Y712" s="60">
        <v>100</v>
      </c>
      <c r="Z712" s="60">
        <v>100</v>
      </c>
      <c r="AA712" s="60">
        <v>0</v>
      </c>
      <c r="AB712" s="60">
        <v>100</v>
      </c>
      <c r="AC712" s="60">
        <v>0</v>
      </c>
      <c r="AD712" s="61">
        <v>2525</v>
      </c>
      <c r="AE712" s="60">
        <v>-24.990099000000001</v>
      </c>
      <c r="AF712" s="60">
        <v>100</v>
      </c>
      <c r="AG712" s="60">
        <v>0</v>
      </c>
      <c r="AH712" s="60">
        <v>100</v>
      </c>
      <c r="AI712" s="61">
        <v>1894</v>
      </c>
      <c r="AJ712" s="60">
        <v>100</v>
      </c>
      <c r="AK712" s="60">
        <v>0</v>
      </c>
      <c r="AL712" s="60">
        <v>100</v>
      </c>
      <c r="AM712" s="60">
        <v>0</v>
      </c>
      <c r="AN712" s="61">
        <v>2525</v>
      </c>
      <c r="AO712" s="60">
        <v>-24.990099000000001</v>
      </c>
    </row>
    <row r="713" spans="1:41" x14ac:dyDescent="0.15">
      <c r="A713" s="56" t="s">
        <v>2041</v>
      </c>
      <c r="B713" s="56" t="s">
        <v>1333</v>
      </c>
      <c r="C713" s="56" t="s">
        <v>1671</v>
      </c>
      <c r="D713" s="56" t="s">
        <v>1482</v>
      </c>
      <c r="E713" s="56" t="s">
        <v>399</v>
      </c>
      <c r="F713" s="56" t="s">
        <v>1728</v>
      </c>
      <c r="G713" s="56" t="s">
        <v>1986</v>
      </c>
      <c r="H713" s="56" t="s">
        <v>2034</v>
      </c>
      <c r="I713" s="56" t="s">
        <v>1883</v>
      </c>
      <c r="J713" s="61">
        <v>0</v>
      </c>
      <c r="K713" s="61">
        <v>136357</v>
      </c>
      <c r="L713" s="61">
        <v>6379</v>
      </c>
      <c r="M713" s="61">
        <v>142736</v>
      </c>
      <c r="N713" s="61">
        <v>0</v>
      </c>
      <c r="O713" s="61">
        <v>0</v>
      </c>
      <c r="P713" s="61">
        <v>134776</v>
      </c>
      <c r="Q713" s="61">
        <v>81</v>
      </c>
      <c r="R713" s="61">
        <v>134857</v>
      </c>
      <c r="S713" s="61">
        <v>0</v>
      </c>
      <c r="T713" s="61">
        <v>0</v>
      </c>
      <c r="U713" s="61">
        <v>184</v>
      </c>
      <c r="V713" s="61">
        <v>184</v>
      </c>
      <c r="W713" s="60">
        <v>98.840543600000004</v>
      </c>
      <c r="X713" s="60">
        <v>1.2697915</v>
      </c>
      <c r="Y713" s="60">
        <v>94.480019100000007</v>
      </c>
      <c r="Z713" s="60">
        <v>95.454125000000005</v>
      </c>
      <c r="AA713" s="60">
        <v>28.460128299999997</v>
      </c>
      <c r="AB713" s="60">
        <v>94.345887900000008</v>
      </c>
      <c r="AC713" s="60">
        <v>0.13413119999999878</v>
      </c>
      <c r="AD713" s="61">
        <v>124446</v>
      </c>
      <c r="AE713" s="60">
        <v>8.365877600000001</v>
      </c>
      <c r="AF713" s="60">
        <v>98.840543600000004</v>
      </c>
      <c r="AG713" s="60">
        <v>1.3075061000000001</v>
      </c>
      <c r="AH713" s="60">
        <v>94.601969799999992</v>
      </c>
      <c r="AI713" s="61">
        <v>134673</v>
      </c>
      <c r="AJ713" s="60">
        <v>95.454125000000005</v>
      </c>
      <c r="AK713" s="60">
        <v>37.387116200000001</v>
      </c>
      <c r="AL713" s="60">
        <v>94.720016999999999</v>
      </c>
      <c r="AM713" s="60">
        <v>-0.11804720000000657</v>
      </c>
      <c r="AN713" s="61">
        <v>123925</v>
      </c>
      <c r="AO713" s="60">
        <v>8.6729877000000002</v>
      </c>
    </row>
    <row r="714" spans="1:41" x14ac:dyDescent="0.15">
      <c r="A714" s="56" t="s">
        <v>2042</v>
      </c>
      <c r="B714" s="56" t="s">
        <v>1333</v>
      </c>
      <c r="C714" s="56" t="s">
        <v>1671</v>
      </c>
      <c r="D714" s="56" t="s">
        <v>1482</v>
      </c>
      <c r="E714" s="56" t="s">
        <v>399</v>
      </c>
      <c r="F714" s="56" t="s">
        <v>1728</v>
      </c>
      <c r="G714" s="56" t="s">
        <v>1986</v>
      </c>
      <c r="H714" s="56" t="s">
        <v>2034</v>
      </c>
      <c r="I714" s="56" t="s">
        <v>1884</v>
      </c>
      <c r="J714" s="61">
        <v>0</v>
      </c>
      <c r="K714" s="61">
        <v>51021</v>
      </c>
      <c r="L714" s="61">
        <v>2360</v>
      </c>
      <c r="M714" s="61">
        <v>53381</v>
      </c>
      <c r="N714" s="61">
        <v>0</v>
      </c>
      <c r="O714" s="61">
        <v>0</v>
      </c>
      <c r="P714" s="61">
        <v>49283</v>
      </c>
      <c r="Q714" s="61">
        <v>10</v>
      </c>
      <c r="R714" s="61">
        <v>49293</v>
      </c>
      <c r="S714" s="61">
        <v>0</v>
      </c>
      <c r="T714" s="61">
        <v>0</v>
      </c>
      <c r="U714" s="61">
        <v>184</v>
      </c>
      <c r="V714" s="61">
        <v>184</v>
      </c>
      <c r="W714" s="60">
        <v>96.593559499999998</v>
      </c>
      <c r="X714" s="60">
        <v>0.42372879999999996</v>
      </c>
      <c r="Y714" s="60">
        <v>92.341844500000008</v>
      </c>
      <c r="Z714" s="60">
        <v>94.4887394</v>
      </c>
      <c r="AA714" s="60">
        <v>16.712479399999999</v>
      </c>
      <c r="AB714" s="60">
        <v>91.516450300000002</v>
      </c>
      <c r="AC714" s="60">
        <v>0.82539420000000518</v>
      </c>
      <c r="AD714" s="61">
        <v>43560</v>
      </c>
      <c r="AE714" s="60">
        <v>13.161157000000001</v>
      </c>
      <c r="AF714" s="60">
        <v>96.593559499999998</v>
      </c>
      <c r="AG714" s="60">
        <v>0.45955880000000005</v>
      </c>
      <c r="AH714" s="60">
        <v>92.661240300000003</v>
      </c>
      <c r="AI714" s="61">
        <v>49109</v>
      </c>
      <c r="AJ714" s="60">
        <v>94.4887394</v>
      </c>
      <c r="AK714" s="60">
        <v>23.4206471</v>
      </c>
      <c r="AL714" s="60">
        <v>92.529260600000001</v>
      </c>
      <c r="AM714" s="60">
        <v>0.13197970000000225</v>
      </c>
      <c r="AN714" s="61">
        <v>43039</v>
      </c>
      <c r="AO714" s="60">
        <v>14.1034875</v>
      </c>
    </row>
    <row r="715" spans="1:41" x14ac:dyDescent="0.15">
      <c r="A715" s="56" t="s">
        <v>2043</v>
      </c>
      <c r="B715" s="56" t="s">
        <v>1333</v>
      </c>
      <c r="C715" s="56" t="s">
        <v>1671</v>
      </c>
      <c r="D715" s="56" t="s">
        <v>1482</v>
      </c>
      <c r="E715" s="56" t="s">
        <v>399</v>
      </c>
      <c r="F715" s="56" t="s">
        <v>1728</v>
      </c>
      <c r="G715" s="56" t="s">
        <v>1986</v>
      </c>
      <c r="H715" s="56" t="s">
        <v>2034</v>
      </c>
      <c r="I715" s="56" t="s">
        <v>1730</v>
      </c>
      <c r="J715" s="61">
        <v>0</v>
      </c>
      <c r="K715" s="61">
        <v>85336</v>
      </c>
      <c r="L715" s="61">
        <v>4019</v>
      </c>
      <c r="M715" s="61">
        <v>89355</v>
      </c>
      <c r="N715" s="61">
        <v>0</v>
      </c>
      <c r="O715" s="61">
        <v>0</v>
      </c>
      <c r="P715" s="61">
        <v>85493</v>
      </c>
      <c r="Q715" s="61">
        <v>71</v>
      </c>
      <c r="R715" s="61">
        <v>85564</v>
      </c>
      <c r="S715" s="61">
        <v>0</v>
      </c>
      <c r="T715" s="61">
        <v>0</v>
      </c>
      <c r="U715" s="61">
        <v>0</v>
      </c>
      <c r="V715" s="61">
        <v>0</v>
      </c>
      <c r="W715" s="60">
        <v>100.18397859999999</v>
      </c>
      <c r="X715" s="60">
        <v>1.7666086000000001</v>
      </c>
      <c r="Y715" s="60">
        <v>95.7573723</v>
      </c>
      <c r="Z715" s="60">
        <v>95.9806059</v>
      </c>
      <c r="AA715" s="60">
        <v>87.327823699999996</v>
      </c>
      <c r="AB715" s="60">
        <v>95.9433492</v>
      </c>
      <c r="AC715" s="60">
        <v>-0.1859769</v>
      </c>
      <c r="AD715" s="61">
        <v>80886</v>
      </c>
      <c r="AE715" s="60">
        <v>5.7834482999999999</v>
      </c>
      <c r="AF715" s="60">
        <v>100.18397859999999</v>
      </c>
      <c r="AG715" s="60">
        <v>1.7666086000000001</v>
      </c>
      <c r="AH715" s="60">
        <v>95.7573723</v>
      </c>
      <c r="AI715" s="61">
        <v>85564</v>
      </c>
      <c r="AJ715" s="60">
        <v>95.9806059</v>
      </c>
      <c r="AK715" s="60">
        <v>87.327823699999996</v>
      </c>
      <c r="AL715" s="60">
        <v>95.9433492</v>
      </c>
      <c r="AM715" s="60">
        <v>-0.1859769</v>
      </c>
      <c r="AN715" s="61">
        <v>80886</v>
      </c>
      <c r="AO715" s="60">
        <v>5.7834482999999999</v>
      </c>
    </row>
    <row r="716" spans="1:41" x14ac:dyDescent="0.15">
      <c r="A716" s="56" t="s">
        <v>2044</v>
      </c>
      <c r="B716" s="56" t="s">
        <v>1333</v>
      </c>
      <c r="C716" s="56" t="s">
        <v>1671</v>
      </c>
      <c r="D716" s="56" t="s">
        <v>1482</v>
      </c>
      <c r="E716" s="56" t="s">
        <v>399</v>
      </c>
      <c r="F716" s="56" t="s">
        <v>1728</v>
      </c>
      <c r="G716" s="56" t="s">
        <v>1986</v>
      </c>
      <c r="H716" s="56" t="s">
        <v>2034</v>
      </c>
      <c r="I716" s="56" t="s">
        <v>1885</v>
      </c>
      <c r="J716" s="61">
        <v>0</v>
      </c>
      <c r="K716" s="61">
        <v>1128386</v>
      </c>
      <c r="L716" s="61">
        <v>45581</v>
      </c>
      <c r="M716" s="61">
        <v>1173967</v>
      </c>
      <c r="N716" s="61">
        <v>0</v>
      </c>
      <c r="O716" s="61">
        <v>0</v>
      </c>
      <c r="P716" s="61">
        <v>1103000</v>
      </c>
      <c r="Q716" s="61">
        <v>12237</v>
      </c>
      <c r="R716" s="61">
        <v>1115237</v>
      </c>
      <c r="S716" s="61">
        <v>0</v>
      </c>
      <c r="T716" s="61">
        <v>0</v>
      </c>
      <c r="U716" s="61">
        <v>2335</v>
      </c>
      <c r="V716" s="61">
        <v>2335</v>
      </c>
      <c r="W716" s="60">
        <v>97.750237999999996</v>
      </c>
      <c r="X716" s="60">
        <v>26.846712400000001</v>
      </c>
      <c r="Y716" s="60">
        <v>94.997304</v>
      </c>
      <c r="Z716" s="60">
        <v>97.417222499999994</v>
      </c>
      <c r="AA716" s="60">
        <v>22.164792599999998</v>
      </c>
      <c r="AB716" s="60">
        <v>94.916211300000001</v>
      </c>
      <c r="AC716" s="60">
        <v>8.109269999999924E-2</v>
      </c>
      <c r="AD716" s="61">
        <v>1038782</v>
      </c>
      <c r="AE716" s="60">
        <v>7.3600621000000004</v>
      </c>
      <c r="AF716" s="60">
        <v>97.750237999999996</v>
      </c>
      <c r="AG716" s="60">
        <v>28.296258600000002</v>
      </c>
      <c r="AH716" s="60">
        <v>95.186628600000006</v>
      </c>
      <c r="AI716" s="61">
        <v>1112902</v>
      </c>
      <c r="AJ716" s="60">
        <v>97.417222499999994</v>
      </c>
      <c r="AK716" s="60">
        <v>23.218039900000001</v>
      </c>
      <c r="AL716" s="60">
        <v>95.05952760000001</v>
      </c>
      <c r="AM716" s="60">
        <v>0.12710099999999613</v>
      </c>
      <c r="AN716" s="61">
        <v>1037132</v>
      </c>
      <c r="AO716" s="60">
        <v>7.3057238999999994</v>
      </c>
    </row>
    <row r="717" spans="1:41" x14ac:dyDescent="0.15">
      <c r="A717" s="56" t="s">
        <v>2045</v>
      </c>
      <c r="B717" s="56" t="s">
        <v>1333</v>
      </c>
      <c r="C717" s="56" t="s">
        <v>1671</v>
      </c>
      <c r="D717" s="56" t="s">
        <v>1482</v>
      </c>
      <c r="E717" s="56" t="s">
        <v>399</v>
      </c>
      <c r="F717" s="56" t="s">
        <v>1728</v>
      </c>
      <c r="G717" s="56" t="s">
        <v>1986</v>
      </c>
      <c r="H717" s="56" t="s">
        <v>2034</v>
      </c>
      <c r="I717" s="56" t="s">
        <v>1613</v>
      </c>
      <c r="J717" s="61">
        <v>0</v>
      </c>
      <c r="K717" s="61">
        <v>1128370</v>
      </c>
      <c r="L717" s="61">
        <v>45581</v>
      </c>
      <c r="M717" s="61">
        <v>1173951</v>
      </c>
      <c r="N717" s="61">
        <v>0</v>
      </c>
      <c r="O717" s="61">
        <v>0</v>
      </c>
      <c r="P717" s="61">
        <v>1102984</v>
      </c>
      <c r="Q717" s="61">
        <v>12237</v>
      </c>
      <c r="R717" s="61">
        <v>1115221</v>
      </c>
      <c r="S717" s="61">
        <v>0</v>
      </c>
      <c r="T717" s="61">
        <v>0</v>
      </c>
      <c r="U717" s="61">
        <v>2335</v>
      </c>
      <c r="V717" s="61">
        <v>2335</v>
      </c>
      <c r="W717" s="60">
        <v>97.750205999999991</v>
      </c>
      <c r="X717" s="60">
        <v>26.846712400000001</v>
      </c>
      <c r="Y717" s="60">
        <v>94.997235799999999</v>
      </c>
      <c r="Z717" s="60">
        <v>97.417183399999999</v>
      </c>
      <c r="AA717" s="60">
        <v>22.164792599999998</v>
      </c>
      <c r="AB717" s="60">
        <v>94.916137000000006</v>
      </c>
      <c r="AC717" s="60">
        <v>8.1098799999992366E-2</v>
      </c>
      <c r="AD717" s="61">
        <v>1038766</v>
      </c>
      <c r="AE717" s="60">
        <v>7.3601754000000001</v>
      </c>
      <c r="AF717" s="60">
        <v>97.750205999999991</v>
      </c>
      <c r="AG717" s="60">
        <v>28.296258600000002</v>
      </c>
      <c r="AH717" s="60">
        <v>95.18656279999999</v>
      </c>
      <c r="AI717" s="61">
        <v>1112886</v>
      </c>
      <c r="AJ717" s="60">
        <v>97.417183399999999</v>
      </c>
      <c r="AK717" s="60">
        <v>23.218039900000001</v>
      </c>
      <c r="AL717" s="60">
        <v>95.059455299999996</v>
      </c>
      <c r="AM717" s="60">
        <v>0.12710749999999393</v>
      </c>
      <c r="AN717" s="61">
        <v>1037116</v>
      </c>
      <c r="AO717" s="60">
        <v>7.3058366000000001</v>
      </c>
    </row>
    <row r="718" spans="1:41" x14ac:dyDescent="0.15">
      <c r="A718" s="56" t="s">
        <v>2046</v>
      </c>
      <c r="B718" s="56" t="s">
        <v>1333</v>
      </c>
      <c r="C718" s="56" t="s">
        <v>1671</v>
      </c>
      <c r="D718" s="56" t="s">
        <v>1482</v>
      </c>
      <c r="E718" s="56" t="s">
        <v>399</v>
      </c>
      <c r="F718" s="56" t="s">
        <v>1728</v>
      </c>
      <c r="G718" s="56" t="s">
        <v>1986</v>
      </c>
      <c r="H718" s="56" t="s">
        <v>2034</v>
      </c>
      <c r="I718" s="56" t="s">
        <v>1614</v>
      </c>
      <c r="J718" s="61">
        <v>0</v>
      </c>
      <c r="K718" s="61">
        <v>160639</v>
      </c>
      <c r="L718" s="61">
        <v>6498</v>
      </c>
      <c r="M718" s="61">
        <v>167137</v>
      </c>
      <c r="N718" s="61">
        <v>0</v>
      </c>
      <c r="O718" s="61">
        <v>0</v>
      </c>
      <c r="P718" s="61">
        <v>156624</v>
      </c>
      <c r="Q718" s="61">
        <v>1738</v>
      </c>
      <c r="R718" s="61">
        <v>158362</v>
      </c>
      <c r="S718" s="61">
        <v>0</v>
      </c>
      <c r="T718" s="61">
        <v>0</v>
      </c>
      <c r="U718" s="61">
        <v>331</v>
      </c>
      <c r="V718" s="61">
        <v>331</v>
      </c>
      <c r="W718" s="60">
        <v>97.500606999999988</v>
      </c>
      <c r="X718" s="60">
        <v>26.746691299999998</v>
      </c>
      <c r="Y718" s="60">
        <v>94.749815999999996</v>
      </c>
      <c r="Z718" s="60">
        <v>79.737952499999992</v>
      </c>
      <c r="AA718" s="60">
        <v>22.165339400000001</v>
      </c>
      <c r="AB718" s="60">
        <v>77.823523800000004</v>
      </c>
      <c r="AC718" s="60">
        <v>16.926292199999992</v>
      </c>
      <c r="AD718" s="61">
        <v>123432</v>
      </c>
      <c r="AE718" s="60">
        <v>28.2989824</v>
      </c>
      <c r="AF718" s="60">
        <v>97.500606999999988</v>
      </c>
      <c r="AG718" s="60">
        <v>28.182260399999997</v>
      </c>
      <c r="AH718" s="60">
        <v>94.937832</v>
      </c>
      <c r="AI718" s="61">
        <v>158031</v>
      </c>
      <c r="AJ718" s="60">
        <v>79.737952499999992</v>
      </c>
      <c r="AK718" s="60">
        <v>23.2174777</v>
      </c>
      <c r="AL718" s="60">
        <v>77.940972200000004</v>
      </c>
      <c r="AM718" s="60">
        <v>16.996859799999996</v>
      </c>
      <c r="AN718" s="61">
        <v>123193</v>
      </c>
      <c r="AO718" s="60">
        <v>28.279204200000002</v>
      </c>
    </row>
    <row r="719" spans="1:41" x14ac:dyDescent="0.15">
      <c r="A719" s="56" t="s">
        <v>2047</v>
      </c>
      <c r="B719" s="56" t="s">
        <v>1333</v>
      </c>
      <c r="C719" s="56" t="s">
        <v>1671</v>
      </c>
      <c r="D719" s="56" t="s">
        <v>1482</v>
      </c>
      <c r="E719" s="56" t="s">
        <v>399</v>
      </c>
      <c r="F719" s="56" t="s">
        <v>1728</v>
      </c>
      <c r="G719" s="56" t="s">
        <v>1986</v>
      </c>
      <c r="H719" s="56" t="s">
        <v>2034</v>
      </c>
      <c r="I719" s="56" t="s">
        <v>1615</v>
      </c>
      <c r="J719" s="61">
        <v>0</v>
      </c>
      <c r="K719" s="61">
        <v>738896</v>
      </c>
      <c r="L719" s="61">
        <v>29970</v>
      </c>
      <c r="M719" s="61">
        <v>768866</v>
      </c>
      <c r="N719" s="61">
        <v>0</v>
      </c>
      <c r="O719" s="61">
        <v>0</v>
      </c>
      <c r="P719" s="61">
        <v>722454</v>
      </c>
      <c r="Q719" s="61">
        <v>8015</v>
      </c>
      <c r="R719" s="61">
        <v>730469</v>
      </c>
      <c r="S719" s="61">
        <v>0</v>
      </c>
      <c r="T719" s="61">
        <v>0</v>
      </c>
      <c r="U719" s="61">
        <v>1530</v>
      </c>
      <c r="V719" s="61">
        <v>1530</v>
      </c>
      <c r="W719" s="60">
        <v>97.774788299999997</v>
      </c>
      <c r="X719" s="60">
        <v>26.743410099999998</v>
      </c>
      <c r="Y719" s="60">
        <v>95.006021900000007</v>
      </c>
      <c r="Z719" s="60">
        <v>79.751953499999999</v>
      </c>
      <c r="AA719" s="60">
        <v>22.163270199999999</v>
      </c>
      <c r="AB719" s="60">
        <v>77.836641900000004</v>
      </c>
      <c r="AC719" s="60">
        <v>17.169380000000004</v>
      </c>
      <c r="AD719" s="61">
        <v>582257</v>
      </c>
      <c r="AE719" s="60">
        <v>25.454739100000001</v>
      </c>
      <c r="AF719" s="60">
        <v>97.774788299999997</v>
      </c>
      <c r="AG719" s="60">
        <v>28.1821378</v>
      </c>
      <c r="AH719" s="60">
        <v>95.1954554</v>
      </c>
      <c r="AI719" s="61">
        <v>728939</v>
      </c>
      <c r="AJ719" s="60">
        <v>79.751953499999999</v>
      </c>
      <c r="AK719" s="60">
        <v>23.216842100000001</v>
      </c>
      <c r="AL719" s="60">
        <v>77.954295000000002</v>
      </c>
      <c r="AM719" s="60">
        <v>17.241160399999998</v>
      </c>
      <c r="AN719" s="61">
        <v>581128</v>
      </c>
      <c r="AO719" s="60">
        <v>25.435188100000001</v>
      </c>
    </row>
    <row r="720" spans="1:41" x14ac:dyDescent="0.15">
      <c r="A720" s="56" t="s">
        <v>2048</v>
      </c>
      <c r="B720" s="56" t="s">
        <v>1333</v>
      </c>
      <c r="C720" s="56" t="s">
        <v>1671</v>
      </c>
      <c r="D720" s="56" t="s">
        <v>1482</v>
      </c>
      <c r="E720" s="56" t="s">
        <v>399</v>
      </c>
      <c r="F720" s="56" t="s">
        <v>1728</v>
      </c>
      <c r="G720" s="56" t="s">
        <v>1986</v>
      </c>
      <c r="H720" s="56" t="s">
        <v>2034</v>
      </c>
      <c r="I720" s="56" t="s">
        <v>1616</v>
      </c>
      <c r="J720" s="61">
        <v>0</v>
      </c>
      <c r="K720" s="61">
        <v>228835</v>
      </c>
      <c r="L720" s="61">
        <v>9113</v>
      </c>
      <c r="M720" s="61">
        <v>237948</v>
      </c>
      <c r="N720" s="61">
        <v>0</v>
      </c>
      <c r="O720" s="61">
        <v>0</v>
      </c>
      <c r="P720" s="61">
        <v>223906</v>
      </c>
      <c r="Q720" s="61">
        <v>2484</v>
      </c>
      <c r="R720" s="61">
        <v>226390</v>
      </c>
      <c r="S720" s="61">
        <v>0</v>
      </c>
      <c r="T720" s="61">
        <v>0</v>
      </c>
      <c r="U720" s="61">
        <v>474</v>
      </c>
      <c r="V720" s="61">
        <v>474</v>
      </c>
      <c r="W720" s="60">
        <v>97.846046299999998</v>
      </c>
      <c r="X720" s="60">
        <v>27.257763600000001</v>
      </c>
      <c r="Y720" s="60">
        <v>95.142636199999998</v>
      </c>
      <c r="Z720" s="60">
        <v>182.72452340000001</v>
      </c>
      <c r="AA720" s="60">
        <v>22.170418000000002</v>
      </c>
      <c r="AB720" s="60">
        <v>177.40547219999999</v>
      </c>
      <c r="AC720" s="60">
        <v>-82.262835999999993</v>
      </c>
      <c r="AD720" s="61">
        <v>333077</v>
      </c>
      <c r="AE720" s="60">
        <v>-32.030731600000003</v>
      </c>
      <c r="AF720" s="60">
        <v>97.846046299999998</v>
      </c>
      <c r="AG720" s="60">
        <v>28.753327899999999</v>
      </c>
      <c r="AH720" s="60">
        <v>95.332541699999993</v>
      </c>
      <c r="AI720" s="61">
        <v>225916</v>
      </c>
      <c r="AJ720" s="60">
        <v>182.72452340000001</v>
      </c>
      <c r="AK720" s="60">
        <v>23.223307500000001</v>
      </c>
      <c r="AL720" s="60">
        <v>177.672337</v>
      </c>
      <c r="AM720" s="60">
        <v>-82.339795300000006</v>
      </c>
      <c r="AN720" s="61">
        <v>332795</v>
      </c>
      <c r="AO720" s="60">
        <v>-32.115566600000001</v>
      </c>
    </row>
    <row r="721" spans="1:41" x14ac:dyDescent="0.15">
      <c r="A721" s="56" t="s">
        <v>2049</v>
      </c>
      <c r="B721" s="56" t="s">
        <v>1333</v>
      </c>
      <c r="C721" s="56" t="s">
        <v>1671</v>
      </c>
      <c r="D721" s="56" t="s">
        <v>1482</v>
      </c>
      <c r="E721" s="56" t="s">
        <v>399</v>
      </c>
      <c r="F721" s="56" t="s">
        <v>1728</v>
      </c>
      <c r="G721" s="56" t="s">
        <v>1986</v>
      </c>
      <c r="H721" s="56" t="s">
        <v>2034</v>
      </c>
      <c r="I721" s="56" t="s">
        <v>1617</v>
      </c>
      <c r="J721" s="61">
        <v>0</v>
      </c>
      <c r="K721" s="61">
        <v>16</v>
      </c>
      <c r="L721" s="61">
        <v>0</v>
      </c>
      <c r="M721" s="61">
        <v>16</v>
      </c>
      <c r="N721" s="61">
        <v>0</v>
      </c>
      <c r="O721" s="61">
        <v>0</v>
      </c>
      <c r="P721" s="61">
        <v>16</v>
      </c>
      <c r="Q721" s="61">
        <v>0</v>
      </c>
      <c r="R721" s="61">
        <v>16</v>
      </c>
      <c r="S721" s="61">
        <v>0</v>
      </c>
      <c r="T721" s="61">
        <v>0</v>
      </c>
      <c r="U721" s="61">
        <v>0</v>
      </c>
      <c r="V721" s="61">
        <v>0</v>
      </c>
      <c r="W721" s="60">
        <v>100</v>
      </c>
      <c r="X721" s="60">
        <v>0</v>
      </c>
      <c r="Y721" s="60">
        <v>100</v>
      </c>
      <c r="Z721" s="60">
        <v>100</v>
      </c>
      <c r="AA721" s="60">
        <v>0</v>
      </c>
      <c r="AB721" s="60">
        <v>100</v>
      </c>
      <c r="AC721" s="60">
        <v>0</v>
      </c>
      <c r="AD721" s="61">
        <v>16</v>
      </c>
      <c r="AE721" s="60">
        <v>0</v>
      </c>
      <c r="AF721" s="60">
        <v>100</v>
      </c>
      <c r="AG721" s="60">
        <v>0</v>
      </c>
      <c r="AH721" s="60">
        <v>100</v>
      </c>
      <c r="AI721" s="61">
        <v>16</v>
      </c>
      <c r="AJ721" s="60">
        <v>100</v>
      </c>
      <c r="AK721" s="60">
        <v>0</v>
      </c>
      <c r="AL721" s="60">
        <v>100</v>
      </c>
      <c r="AM721" s="60">
        <v>0</v>
      </c>
      <c r="AN721" s="61">
        <v>16</v>
      </c>
      <c r="AO721" s="60">
        <v>0</v>
      </c>
    </row>
    <row r="722" spans="1:41" x14ac:dyDescent="0.15">
      <c r="A722" s="56" t="s">
        <v>2050</v>
      </c>
      <c r="B722" s="56" t="s">
        <v>1333</v>
      </c>
      <c r="C722" s="56" t="s">
        <v>1671</v>
      </c>
      <c r="D722" s="56" t="s">
        <v>1482</v>
      </c>
      <c r="E722" s="56" t="s">
        <v>399</v>
      </c>
      <c r="F722" s="56" t="s">
        <v>1728</v>
      </c>
      <c r="G722" s="56" t="s">
        <v>1986</v>
      </c>
      <c r="H722" s="56" t="s">
        <v>2034</v>
      </c>
      <c r="I722" s="56" t="s">
        <v>1618</v>
      </c>
      <c r="J722" s="61">
        <v>0</v>
      </c>
      <c r="K722" s="61">
        <v>93059</v>
      </c>
      <c r="L722" s="61">
        <v>2804</v>
      </c>
      <c r="M722" s="61">
        <v>95863</v>
      </c>
      <c r="N722" s="61">
        <v>0</v>
      </c>
      <c r="O722" s="61">
        <v>0</v>
      </c>
      <c r="P722" s="61">
        <v>43603</v>
      </c>
      <c r="Q722" s="61">
        <v>722</v>
      </c>
      <c r="R722" s="61">
        <v>44325</v>
      </c>
      <c r="S722" s="61">
        <v>0</v>
      </c>
      <c r="T722" s="61">
        <v>0</v>
      </c>
      <c r="U722" s="61">
        <v>200</v>
      </c>
      <c r="V722" s="61">
        <v>200</v>
      </c>
      <c r="W722" s="60">
        <v>46.855220899999999</v>
      </c>
      <c r="X722" s="60">
        <v>25.748930099999999</v>
      </c>
      <c r="Y722" s="60">
        <v>46.237860300000001</v>
      </c>
      <c r="Z722" s="60">
        <v>96.982176799999991</v>
      </c>
      <c r="AA722" s="60">
        <v>25.362903199999998</v>
      </c>
      <c r="AB722" s="60">
        <v>93.136596900000001</v>
      </c>
      <c r="AC722" s="60">
        <v>-46.898736599999999</v>
      </c>
      <c r="AD722" s="61">
        <v>43017</v>
      </c>
      <c r="AE722" s="60">
        <v>3.0406583</v>
      </c>
      <c r="AF722" s="60">
        <v>46.855220899999999</v>
      </c>
      <c r="AG722" s="60">
        <v>27.726574500000002</v>
      </c>
      <c r="AH722" s="60">
        <v>46.334528499999998</v>
      </c>
      <c r="AI722" s="61">
        <v>44125</v>
      </c>
      <c r="AJ722" s="60">
        <v>96.982176799999991</v>
      </c>
      <c r="AK722" s="60">
        <v>26.395299999999999</v>
      </c>
      <c r="AL722" s="60">
        <v>93.332610099999997</v>
      </c>
      <c r="AM722" s="60">
        <v>-46.998081599999999</v>
      </c>
      <c r="AN722" s="61">
        <v>42920</v>
      </c>
      <c r="AO722" s="60">
        <v>2.8075489</v>
      </c>
    </row>
    <row r="723" spans="1:41" x14ac:dyDescent="0.15">
      <c r="A723" s="56" t="s">
        <v>2051</v>
      </c>
      <c r="B723" s="56" t="s">
        <v>1333</v>
      </c>
      <c r="C723" s="56" t="s">
        <v>1671</v>
      </c>
      <c r="D723" s="56" t="s">
        <v>1482</v>
      </c>
      <c r="E723" s="56" t="s">
        <v>399</v>
      </c>
      <c r="F723" s="56" t="s">
        <v>1728</v>
      </c>
      <c r="G723" s="56" t="s">
        <v>1986</v>
      </c>
      <c r="H723" s="56" t="s">
        <v>2034</v>
      </c>
      <c r="I723" s="56" t="s">
        <v>1872</v>
      </c>
      <c r="J723" s="61">
        <v>0</v>
      </c>
      <c r="K723" s="61">
        <v>44541</v>
      </c>
      <c r="L723" s="61">
        <v>2804</v>
      </c>
      <c r="M723" s="61">
        <v>47345</v>
      </c>
      <c r="N723" s="61">
        <v>0</v>
      </c>
      <c r="O723" s="61">
        <v>0</v>
      </c>
      <c r="P723" s="61">
        <v>43336</v>
      </c>
      <c r="Q723" s="61">
        <v>722</v>
      </c>
      <c r="R723" s="61">
        <v>44058</v>
      </c>
      <c r="S723" s="61">
        <v>0</v>
      </c>
      <c r="T723" s="61">
        <v>0</v>
      </c>
      <c r="U723" s="61">
        <v>200</v>
      </c>
      <c r="V723" s="61">
        <v>200</v>
      </c>
      <c r="W723" s="60">
        <v>97.294627399999996</v>
      </c>
      <c r="X723" s="60">
        <v>25.748930099999999</v>
      </c>
      <c r="Y723" s="60">
        <v>93.057344999999998</v>
      </c>
      <c r="Z723" s="60">
        <v>96.982176799999991</v>
      </c>
      <c r="AA723" s="60">
        <v>25.362903199999998</v>
      </c>
      <c r="AB723" s="60">
        <v>93.136596900000001</v>
      </c>
      <c r="AC723" s="60">
        <v>-7.9251900000002706E-2</v>
      </c>
      <c r="AD723" s="61">
        <v>43017</v>
      </c>
      <c r="AE723" s="60">
        <v>2.4199735000000002</v>
      </c>
      <c r="AF723" s="60">
        <v>97.294627399999996</v>
      </c>
      <c r="AG723" s="60">
        <v>27.726574500000002</v>
      </c>
      <c r="AH723" s="60">
        <v>93.452115800000001</v>
      </c>
      <c r="AI723" s="61">
        <v>43858</v>
      </c>
      <c r="AJ723" s="60">
        <v>96.982176799999991</v>
      </c>
      <c r="AK723" s="60">
        <v>26.395299999999999</v>
      </c>
      <c r="AL723" s="60">
        <v>93.332610099999997</v>
      </c>
      <c r="AM723" s="60">
        <v>0.11950570000000482</v>
      </c>
      <c r="AN723" s="61">
        <v>42920</v>
      </c>
      <c r="AO723" s="60">
        <v>2.1854613000000001</v>
      </c>
    </row>
    <row r="724" spans="1:41" x14ac:dyDescent="0.15">
      <c r="A724" s="56" t="s">
        <v>2052</v>
      </c>
      <c r="B724" s="56" t="s">
        <v>1333</v>
      </c>
      <c r="C724" s="56" t="s">
        <v>1671</v>
      </c>
      <c r="D724" s="56" t="s">
        <v>1482</v>
      </c>
      <c r="E724" s="56" t="s">
        <v>399</v>
      </c>
      <c r="F724" s="56" t="s">
        <v>1728</v>
      </c>
      <c r="G724" s="56" t="s">
        <v>1986</v>
      </c>
      <c r="H724" s="56" t="s">
        <v>2034</v>
      </c>
      <c r="I724" s="56" t="s">
        <v>1886</v>
      </c>
      <c r="J724" s="61">
        <v>0</v>
      </c>
      <c r="K724" s="61">
        <v>267</v>
      </c>
      <c r="L724" s="61">
        <v>0</v>
      </c>
      <c r="M724" s="61">
        <v>267</v>
      </c>
      <c r="N724" s="61">
        <v>0</v>
      </c>
      <c r="O724" s="61">
        <v>0</v>
      </c>
      <c r="P724" s="61">
        <v>267</v>
      </c>
      <c r="Q724" s="61">
        <v>0</v>
      </c>
      <c r="R724" s="61">
        <v>267</v>
      </c>
      <c r="S724" s="61">
        <v>0</v>
      </c>
      <c r="T724" s="61">
        <v>0</v>
      </c>
      <c r="U724" s="61">
        <v>0</v>
      </c>
      <c r="V724" s="61">
        <v>0</v>
      </c>
      <c r="W724" s="60">
        <v>100</v>
      </c>
      <c r="X724" s="60">
        <v>0</v>
      </c>
      <c r="Y724" s="60">
        <v>100</v>
      </c>
      <c r="Z724" s="60" t="s">
        <v>1985</v>
      </c>
      <c r="AA724" s="60" t="s">
        <v>1985</v>
      </c>
      <c r="AB724" s="60" t="s">
        <v>1985</v>
      </c>
      <c r="AC724" s="60" t="s">
        <v>1676</v>
      </c>
      <c r="AD724" s="61" t="s">
        <v>1985</v>
      </c>
      <c r="AE724" s="60" t="e">
        <v>#VALUE!</v>
      </c>
      <c r="AF724" s="60">
        <v>100</v>
      </c>
      <c r="AG724" s="60">
        <v>0</v>
      </c>
      <c r="AH724" s="60">
        <v>100</v>
      </c>
      <c r="AI724" s="61">
        <v>267</v>
      </c>
      <c r="AJ724" s="60" t="s">
        <v>1985</v>
      </c>
      <c r="AK724" s="60" t="s">
        <v>1985</v>
      </c>
      <c r="AL724" s="60" t="s">
        <v>1985</v>
      </c>
      <c r="AM724" s="60" t="e">
        <v>#VALUE!</v>
      </c>
      <c r="AN724" s="61" t="s">
        <v>1985</v>
      </c>
      <c r="AO724" s="60" t="e">
        <v>#VALUE!</v>
      </c>
    </row>
    <row r="725" spans="1:41" x14ac:dyDescent="0.15">
      <c r="A725" s="56" t="s">
        <v>2053</v>
      </c>
      <c r="B725" s="56" t="s">
        <v>1333</v>
      </c>
      <c r="C725" s="56" t="s">
        <v>1671</v>
      </c>
      <c r="D725" s="56" t="s">
        <v>1482</v>
      </c>
      <c r="E725" s="56" t="s">
        <v>399</v>
      </c>
      <c r="F725" s="56" t="s">
        <v>1728</v>
      </c>
      <c r="G725" s="56" t="s">
        <v>1986</v>
      </c>
      <c r="H725" s="56" t="s">
        <v>2034</v>
      </c>
      <c r="I725" s="63" t="s">
        <v>1809</v>
      </c>
      <c r="J725" s="61">
        <v>0</v>
      </c>
      <c r="K725" s="61">
        <v>48251</v>
      </c>
      <c r="L725" s="61">
        <v>0</v>
      </c>
      <c r="M725" s="61">
        <v>48251</v>
      </c>
      <c r="N725" s="61">
        <v>0</v>
      </c>
      <c r="O725" s="61">
        <v>0</v>
      </c>
      <c r="P725" s="61">
        <v>0</v>
      </c>
      <c r="Q725" s="61">
        <v>0</v>
      </c>
      <c r="R725" s="61">
        <v>0</v>
      </c>
      <c r="S725" s="61">
        <v>0</v>
      </c>
      <c r="T725" s="61">
        <v>0</v>
      </c>
      <c r="U725" s="61">
        <v>0</v>
      </c>
      <c r="V725" s="61">
        <v>0</v>
      </c>
      <c r="W725" s="60">
        <v>0</v>
      </c>
      <c r="X725" s="60">
        <v>0</v>
      </c>
      <c r="Y725" s="60">
        <v>0</v>
      </c>
      <c r="Z725" s="60" t="s">
        <v>1985</v>
      </c>
      <c r="AA725" s="60" t="s">
        <v>1985</v>
      </c>
      <c r="AB725" s="60" t="s">
        <v>1985</v>
      </c>
      <c r="AC725" s="60" t="s">
        <v>1676</v>
      </c>
      <c r="AD725" s="61" t="s">
        <v>1985</v>
      </c>
      <c r="AE725" s="60">
        <v>0</v>
      </c>
      <c r="AF725" s="60">
        <v>0</v>
      </c>
      <c r="AG725" s="60">
        <v>0</v>
      </c>
      <c r="AH725" s="60">
        <v>0</v>
      </c>
      <c r="AI725" s="61">
        <v>0</v>
      </c>
      <c r="AJ725" s="60" t="s">
        <v>1985</v>
      </c>
      <c r="AK725" s="60" t="s">
        <v>1985</v>
      </c>
      <c r="AL725" s="60" t="s">
        <v>1985</v>
      </c>
      <c r="AM725" s="60" t="e">
        <v>#VALUE!</v>
      </c>
      <c r="AN725" s="61" t="s">
        <v>1985</v>
      </c>
      <c r="AO725" s="60">
        <v>0</v>
      </c>
    </row>
    <row r="726" spans="1:41" x14ac:dyDescent="0.15">
      <c r="A726" s="56" t="s">
        <v>2054</v>
      </c>
      <c r="B726" s="56" t="s">
        <v>1333</v>
      </c>
      <c r="C726" s="56" t="s">
        <v>1671</v>
      </c>
      <c r="D726" s="56" t="s">
        <v>1482</v>
      </c>
      <c r="E726" s="56" t="s">
        <v>399</v>
      </c>
      <c r="F726" s="56" t="s">
        <v>1728</v>
      </c>
      <c r="G726" s="56" t="s">
        <v>1986</v>
      </c>
      <c r="H726" s="56" t="s">
        <v>2034</v>
      </c>
      <c r="I726" s="56" t="s">
        <v>1810</v>
      </c>
      <c r="J726" s="61">
        <v>0</v>
      </c>
      <c r="K726" s="61">
        <v>0</v>
      </c>
      <c r="L726" s="61">
        <v>0</v>
      </c>
      <c r="M726" s="61">
        <v>0</v>
      </c>
      <c r="N726" s="61">
        <v>0</v>
      </c>
      <c r="O726" s="61">
        <v>0</v>
      </c>
      <c r="P726" s="61">
        <v>48247</v>
      </c>
      <c r="Q726" s="61">
        <v>0</v>
      </c>
      <c r="R726" s="61">
        <v>48247</v>
      </c>
      <c r="S726" s="61">
        <v>0</v>
      </c>
      <c r="T726" s="61">
        <v>0</v>
      </c>
      <c r="U726" s="61">
        <v>0</v>
      </c>
      <c r="V726" s="61">
        <v>0</v>
      </c>
      <c r="W726" s="60">
        <v>0</v>
      </c>
      <c r="X726" s="60">
        <v>0</v>
      </c>
      <c r="Y726" s="60">
        <v>0</v>
      </c>
      <c r="Z726" s="60">
        <v>92.528712400000003</v>
      </c>
      <c r="AA726" s="60">
        <v>0</v>
      </c>
      <c r="AB726" s="60">
        <v>92.528712400000003</v>
      </c>
      <c r="AC726" s="60">
        <v>-92.528712400000003</v>
      </c>
      <c r="AD726" s="61">
        <v>45761</v>
      </c>
      <c r="AE726" s="60">
        <v>5.4325735999999996</v>
      </c>
      <c r="AF726" s="60">
        <v>0</v>
      </c>
      <c r="AG726" s="60">
        <v>0</v>
      </c>
      <c r="AH726" s="60">
        <v>0</v>
      </c>
      <c r="AI726" s="61">
        <v>48247</v>
      </c>
      <c r="AJ726" s="60">
        <v>92.528712400000003</v>
      </c>
      <c r="AK726" s="60">
        <v>0</v>
      </c>
      <c r="AL726" s="60">
        <v>92.528712400000003</v>
      </c>
      <c r="AM726" s="60">
        <v>-92.528712400000003</v>
      </c>
      <c r="AN726" s="61">
        <v>45761</v>
      </c>
      <c r="AO726" s="60">
        <v>5.4325735999999996</v>
      </c>
    </row>
    <row r="727" spans="1:41" x14ac:dyDescent="0.15">
      <c r="A727" s="56" t="s">
        <v>2055</v>
      </c>
      <c r="B727" s="56" t="s">
        <v>1333</v>
      </c>
      <c r="C727" s="56" t="s">
        <v>1671</v>
      </c>
      <c r="D727" s="56" t="s">
        <v>1482</v>
      </c>
      <c r="E727" s="56" t="s">
        <v>399</v>
      </c>
      <c r="F727" s="56" t="s">
        <v>1728</v>
      </c>
      <c r="G727" s="56" t="s">
        <v>1986</v>
      </c>
      <c r="H727" s="56" t="s">
        <v>2034</v>
      </c>
      <c r="I727" s="56" t="s">
        <v>1811</v>
      </c>
      <c r="J727" s="61">
        <v>0</v>
      </c>
      <c r="K727" s="61">
        <v>0</v>
      </c>
      <c r="L727" s="61">
        <v>0</v>
      </c>
      <c r="M727" s="61">
        <v>0</v>
      </c>
      <c r="N727" s="61">
        <v>0</v>
      </c>
      <c r="O727" s="61">
        <v>0</v>
      </c>
      <c r="P727" s="61">
        <v>0</v>
      </c>
      <c r="Q727" s="61">
        <v>0</v>
      </c>
      <c r="R727" s="61">
        <v>0</v>
      </c>
      <c r="S727" s="61">
        <v>0</v>
      </c>
      <c r="T727" s="61">
        <v>0</v>
      </c>
      <c r="U727" s="61">
        <v>0</v>
      </c>
      <c r="V727" s="61">
        <v>0</v>
      </c>
      <c r="W727" s="60">
        <v>0</v>
      </c>
      <c r="X727" s="60">
        <v>0</v>
      </c>
      <c r="Y727" s="60">
        <v>0</v>
      </c>
      <c r="Z727" s="60">
        <v>0</v>
      </c>
      <c r="AA727" s="60">
        <v>0</v>
      </c>
      <c r="AB727" s="60">
        <v>0</v>
      </c>
      <c r="AC727" s="60">
        <v>0</v>
      </c>
      <c r="AD727" s="61">
        <v>0</v>
      </c>
      <c r="AE727" s="60">
        <v>0</v>
      </c>
      <c r="AF727" s="60">
        <v>0</v>
      </c>
      <c r="AG727" s="60">
        <v>0</v>
      </c>
      <c r="AH727" s="60">
        <v>0</v>
      </c>
      <c r="AI727" s="61">
        <v>0</v>
      </c>
      <c r="AJ727" s="60">
        <v>0</v>
      </c>
      <c r="AK727" s="60">
        <v>0</v>
      </c>
      <c r="AL727" s="60">
        <v>0</v>
      </c>
      <c r="AM727" s="60">
        <v>0</v>
      </c>
      <c r="AN727" s="61">
        <v>0</v>
      </c>
      <c r="AO727" s="60">
        <v>0</v>
      </c>
    </row>
    <row r="728" spans="1:41" x14ac:dyDescent="0.15">
      <c r="A728" s="56" t="s">
        <v>2056</v>
      </c>
      <c r="B728" s="56" t="s">
        <v>1333</v>
      </c>
      <c r="C728" s="56" t="s">
        <v>1671</v>
      </c>
      <c r="D728" s="56" t="s">
        <v>1482</v>
      </c>
      <c r="E728" s="56" t="s">
        <v>399</v>
      </c>
      <c r="F728" s="56" t="s">
        <v>1728</v>
      </c>
      <c r="G728" s="56" t="s">
        <v>1986</v>
      </c>
      <c r="H728" s="56" t="s">
        <v>2034</v>
      </c>
      <c r="I728" s="56" t="s">
        <v>1812</v>
      </c>
      <c r="J728" s="61">
        <v>0</v>
      </c>
      <c r="K728" s="61">
        <v>0</v>
      </c>
      <c r="L728" s="61">
        <v>0</v>
      </c>
      <c r="M728" s="61">
        <v>0</v>
      </c>
      <c r="N728" s="61">
        <v>0</v>
      </c>
      <c r="O728" s="61">
        <v>0</v>
      </c>
      <c r="P728" s="61">
        <v>0</v>
      </c>
      <c r="Q728" s="61">
        <v>0</v>
      </c>
      <c r="R728" s="61">
        <v>0</v>
      </c>
      <c r="S728" s="61">
        <v>0</v>
      </c>
      <c r="T728" s="61">
        <v>0</v>
      </c>
      <c r="U728" s="61">
        <v>0</v>
      </c>
      <c r="V728" s="61">
        <v>0</v>
      </c>
      <c r="W728" s="60">
        <v>0</v>
      </c>
      <c r="X728" s="60">
        <v>0</v>
      </c>
      <c r="Y728" s="60">
        <v>0</v>
      </c>
      <c r="Z728" s="60">
        <v>0</v>
      </c>
      <c r="AA728" s="60">
        <v>0</v>
      </c>
      <c r="AB728" s="60">
        <v>0</v>
      </c>
      <c r="AC728" s="60">
        <v>0</v>
      </c>
      <c r="AD728" s="61">
        <v>0</v>
      </c>
      <c r="AE728" s="60">
        <v>0</v>
      </c>
      <c r="AF728" s="60">
        <v>0</v>
      </c>
      <c r="AG728" s="60">
        <v>0</v>
      </c>
      <c r="AH728" s="60">
        <v>0</v>
      </c>
      <c r="AI728" s="61">
        <v>0</v>
      </c>
      <c r="AJ728" s="60">
        <v>0</v>
      </c>
      <c r="AK728" s="60">
        <v>0</v>
      </c>
      <c r="AL728" s="60">
        <v>0</v>
      </c>
      <c r="AM728" s="60">
        <v>0</v>
      </c>
      <c r="AN728" s="61">
        <v>0</v>
      </c>
      <c r="AO728" s="60">
        <v>0</v>
      </c>
    </row>
    <row r="729" spans="1:41" x14ac:dyDescent="0.15">
      <c r="A729" s="56" t="s">
        <v>2057</v>
      </c>
      <c r="B729" s="56" t="s">
        <v>1333</v>
      </c>
      <c r="C729" s="56" t="s">
        <v>1671</v>
      </c>
      <c r="D729" s="56" t="s">
        <v>1482</v>
      </c>
      <c r="E729" s="56" t="s">
        <v>399</v>
      </c>
      <c r="F729" s="56" t="s">
        <v>1728</v>
      </c>
      <c r="G729" s="56" t="s">
        <v>1986</v>
      </c>
      <c r="H729" s="56" t="s">
        <v>2034</v>
      </c>
      <c r="I729" s="56" t="s">
        <v>1813</v>
      </c>
      <c r="J729" s="61">
        <v>0</v>
      </c>
      <c r="K729" s="61">
        <v>0</v>
      </c>
      <c r="L729" s="61">
        <v>0</v>
      </c>
      <c r="M729" s="61">
        <v>0</v>
      </c>
      <c r="N729" s="61">
        <v>0</v>
      </c>
      <c r="O729" s="61">
        <v>0</v>
      </c>
      <c r="P729" s="61">
        <v>0</v>
      </c>
      <c r="Q729" s="61">
        <v>0</v>
      </c>
      <c r="R729" s="61">
        <v>0</v>
      </c>
      <c r="S729" s="61">
        <v>0</v>
      </c>
      <c r="T729" s="61">
        <v>0</v>
      </c>
      <c r="U729" s="61">
        <v>0</v>
      </c>
      <c r="V729" s="61">
        <v>0</v>
      </c>
      <c r="W729" s="60">
        <v>0</v>
      </c>
      <c r="X729" s="60">
        <v>0</v>
      </c>
      <c r="Y729" s="60">
        <v>0</v>
      </c>
      <c r="Z729" s="60">
        <v>0</v>
      </c>
      <c r="AA729" s="60">
        <v>0</v>
      </c>
      <c r="AB729" s="60">
        <v>0</v>
      </c>
      <c r="AC729" s="60">
        <v>0</v>
      </c>
      <c r="AD729" s="61">
        <v>0</v>
      </c>
      <c r="AE729" s="60">
        <v>0</v>
      </c>
      <c r="AF729" s="60">
        <v>0</v>
      </c>
      <c r="AG729" s="60">
        <v>0</v>
      </c>
      <c r="AH729" s="60">
        <v>0</v>
      </c>
      <c r="AI729" s="61">
        <v>0</v>
      </c>
      <c r="AJ729" s="60">
        <v>0</v>
      </c>
      <c r="AK729" s="60">
        <v>0</v>
      </c>
      <c r="AL729" s="60">
        <v>0</v>
      </c>
      <c r="AM729" s="60">
        <v>0</v>
      </c>
      <c r="AN729" s="61">
        <v>0</v>
      </c>
      <c r="AO729" s="60">
        <v>0</v>
      </c>
    </row>
    <row r="730" spans="1:41" x14ac:dyDescent="0.15">
      <c r="A730" s="56" t="s">
        <v>2058</v>
      </c>
      <c r="B730" s="56" t="s">
        <v>1333</v>
      </c>
      <c r="C730" s="56" t="s">
        <v>1671</v>
      </c>
      <c r="D730" s="56" t="s">
        <v>1482</v>
      </c>
      <c r="E730" s="56" t="s">
        <v>399</v>
      </c>
      <c r="F730" s="56" t="s">
        <v>1728</v>
      </c>
      <c r="G730" s="56" t="s">
        <v>1986</v>
      </c>
      <c r="H730" s="56" t="s">
        <v>2034</v>
      </c>
      <c r="I730" s="56" t="s">
        <v>1814</v>
      </c>
      <c r="J730" s="61">
        <v>0</v>
      </c>
      <c r="K730" s="61">
        <v>0</v>
      </c>
      <c r="L730" s="61">
        <v>0</v>
      </c>
      <c r="M730" s="61">
        <v>0</v>
      </c>
      <c r="N730" s="61">
        <v>0</v>
      </c>
      <c r="O730" s="61">
        <v>0</v>
      </c>
      <c r="P730" s="61">
        <v>0</v>
      </c>
      <c r="Q730" s="61">
        <v>0</v>
      </c>
      <c r="R730" s="61">
        <v>0</v>
      </c>
      <c r="S730" s="61">
        <v>0</v>
      </c>
      <c r="T730" s="61">
        <v>0</v>
      </c>
      <c r="U730" s="61">
        <v>0</v>
      </c>
      <c r="V730" s="61">
        <v>0</v>
      </c>
      <c r="W730" s="60">
        <v>0</v>
      </c>
      <c r="X730" s="60">
        <v>0</v>
      </c>
      <c r="Y730" s="60">
        <v>0</v>
      </c>
      <c r="Z730" s="60">
        <v>0</v>
      </c>
      <c r="AA730" s="60">
        <v>0</v>
      </c>
      <c r="AB730" s="60">
        <v>0</v>
      </c>
      <c r="AC730" s="60">
        <v>0</v>
      </c>
      <c r="AD730" s="61">
        <v>0</v>
      </c>
      <c r="AE730" s="60">
        <v>0</v>
      </c>
      <c r="AF730" s="60">
        <v>0</v>
      </c>
      <c r="AG730" s="60">
        <v>0</v>
      </c>
      <c r="AH730" s="60">
        <v>0</v>
      </c>
      <c r="AI730" s="61">
        <v>0</v>
      </c>
      <c r="AJ730" s="60">
        <v>0</v>
      </c>
      <c r="AK730" s="60">
        <v>0</v>
      </c>
      <c r="AL730" s="60">
        <v>0</v>
      </c>
      <c r="AM730" s="60">
        <v>0</v>
      </c>
      <c r="AN730" s="61">
        <v>0</v>
      </c>
      <c r="AO730" s="60">
        <v>0</v>
      </c>
    </row>
    <row r="731" spans="1:41" x14ac:dyDescent="0.15">
      <c r="A731" s="56" t="s">
        <v>2059</v>
      </c>
      <c r="B731" s="56" t="s">
        <v>1333</v>
      </c>
      <c r="C731" s="56" t="s">
        <v>1671</v>
      </c>
      <c r="D731" s="56" t="s">
        <v>1482</v>
      </c>
      <c r="E731" s="56" t="s">
        <v>399</v>
      </c>
      <c r="F731" s="56" t="s">
        <v>1728</v>
      </c>
      <c r="G731" s="56" t="s">
        <v>1986</v>
      </c>
      <c r="H731" s="56" t="s">
        <v>2034</v>
      </c>
      <c r="I731" s="56" t="s">
        <v>1815</v>
      </c>
      <c r="J731" s="61">
        <v>0</v>
      </c>
      <c r="K731" s="61">
        <v>0</v>
      </c>
      <c r="L731" s="61">
        <v>0</v>
      </c>
      <c r="M731" s="61">
        <v>0</v>
      </c>
      <c r="N731" s="61">
        <v>0</v>
      </c>
      <c r="O731" s="61">
        <v>0</v>
      </c>
      <c r="P731" s="61">
        <v>0</v>
      </c>
      <c r="Q731" s="61">
        <v>0</v>
      </c>
      <c r="R731" s="61">
        <v>0</v>
      </c>
      <c r="S731" s="61">
        <v>0</v>
      </c>
      <c r="T731" s="61">
        <v>0</v>
      </c>
      <c r="U731" s="61">
        <v>0</v>
      </c>
      <c r="V731" s="61">
        <v>0</v>
      </c>
      <c r="W731" s="60">
        <v>0</v>
      </c>
      <c r="X731" s="60">
        <v>0</v>
      </c>
      <c r="Y731" s="60">
        <v>0</v>
      </c>
      <c r="Z731" s="60">
        <v>0</v>
      </c>
      <c r="AA731" s="60">
        <v>0</v>
      </c>
      <c r="AB731" s="60">
        <v>0</v>
      </c>
      <c r="AC731" s="60">
        <v>0</v>
      </c>
      <c r="AD731" s="61">
        <v>0</v>
      </c>
      <c r="AE731" s="60">
        <v>0</v>
      </c>
      <c r="AF731" s="60">
        <v>0</v>
      </c>
      <c r="AG731" s="60">
        <v>0</v>
      </c>
      <c r="AH731" s="60">
        <v>0</v>
      </c>
      <c r="AI731" s="61">
        <v>0</v>
      </c>
      <c r="AJ731" s="60">
        <v>0</v>
      </c>
      <c r="AK731" s="60">
        <v>0</v>
      </c>
      <c r="AL731" s="60">
        <v>0</v>
      </c>
      <c r="AM731" s="60">
        <v>0</v>
      </c>
      <c r="AN731" s="61">
        <v>0</v>
      </c>
      <c r="AO731" s="60">
        <v>0</v>
      </c>
    </row>
    <row r="732" spans="1:41" x14ac:dyDescent="0.15">
      <c r="A732" s="56" t="s">
        <v>2060</v>
      </c>
      <c r="B732" s="56" t="s">
        <v>1333</v>
      </c>
      <c r="C732" s="56" t="s">
        <v>1671</v>
      </c>
      <c r="D732" s="56" t="s">
        <v>1482</v>
      </c>
      <c r="E732" s="56" t="s">
        <v>399</v>
      </c>
      <c r="F732" s="56" t="s">
        <v>1728</v>
      </c>
      <c r="G732" s="56" t="s">
        <v>1986</v>
      </c>
      <c r="H732" s="56" t="s">
        <v>2034</v>
      </c>
      <c r="I732" s="56" t="s">
        <v>1816</v>
      </c>
      <c r="J732" s="61">
        <v>0</v>
      </c>
      <c r="K732" s="61">
        <v>0</v>
      </c>
      <c r="L732" s="61">
        <v>0</v>
      </c>
      <c r="M732" s="61">
        <v>0</v>
      </c>
      <c r="N732" s="61">
        <v>0</v>
      </c>
      <c r="O732" s="61">
        <v>0</v>
      </c>
      <c r="P732" s="61">
        <v>0</v>
      </c>
      <c r="Q732" s="61">
        <v>0</v>
      </c>
      <c r="R732" s="61">
        <v>0</v>
      </c>
      <c r="S732" s="61">
        <v>0</v>
      </c>
      <c r="T732" s="61">
        <v>0</v>
      </c>
      <c r="U732" s="61">
        <v>0</v>
      </c>
      <c r="V732" s="61">
        <v>0</v>
      </c>
      <c r="W732" s="60">
        <v>0</v>
      </c>
      <c r="X732" s="60">
        <v>0</v>
      </c>
      <c r="Y732" s="60">
        <v>0</v>
      </c>
      <c r="Z732" s="60">
        <v>0</v>
      </c>
      <c r="AA732" s="60">
        <v>0</v>
      </c>
      <c r="AB732" s="60">
        <v>0</v>
      </c>
      <c r="AC732" s="60">
        <v>0</v>
      </c>
      <c r="AD732" s="61">
        <v>0</v>
      </c>
      <c r="AE732" s="60">
        <v>0</v>
      </c>
      <c r="AF732" s="60">
        <v>0</v>
      </c>
      <c r="AG732" s="60">
        <v>0</v>
      </c>
      <c r="AH732" s="60">
        <v>0</v>
      </c>
      <c r="AI732" s="61">
        <v>0</v>
      </c>
      <c r="AJ732" s="60">
        <v>0</v>
      </c>
      <c r="AK732" s="60">
        <v>0</v>
      </c>
      <c r="AL732" s="60">
        <v>0</v>
      </c>
      <c r="AM732" s="60">
        <v>0</v>
      </c>
      <c r="AN732" s="61">
        <v>0</v>
      </c>
      <c r="AO732" s="60">
        <v>0</v>
      </c>
    </row>
    <row r="733" spans="1:41" x14ac:dyDescent="0.15">
      <c r="A733" s="56" t="s">
        <v>2061</v>
      </c>
      <c r="B733" s="56" t="s">
        <v>1333</v>
      </c>
      <c r="C733" s="56" t="s">
        <v>1671</v>
      </c>
      <c r="D733" s="56" t="s">
        <v>1482</v>
      </c>
      <c r="E733" s="56" t="s">
        <v>399</v>
      </c>
      <c r="F733" s="56" t="s">
        <v>1728</v>
      </c>
      <c r="G733" s="56" t="s">
        <v>1986</v>
      </c>
      <c r="H733" s="56" t="s">
        <v>2034</v>
      </c>
      <c r="I733" s="56" t="s">
        <v>1817</v>
      </c>
      <c r="J733" s="61">
        <v>0</v>
      </c>
      <c r="K733" s="61">
        <v>0</v>
      </c>
      <c r="L733" s="61">
        <v>0</v>
      </c>
      <c r="M733" s="61">
        <v>0</v>
      </c>
      <c r="N733" s="61">
        <v>0</v>
      </c>
      <c r="O733" s="61">
        <v>0</v>
      </c>
      <c r="P733" s="61">
        <v>0</v>
      </c>
      <c r="Q733" s="61">
        <v>0</v>
      </c>
      <c r="R733" s="61">
        <v>0</v>
      </c>
      <c r="S733" s="61">
        <v>0</v>
      </c>
      <c r="T733" s="61">
        <v>0</v>
      </c>
      <c r="U733" s="61">
        <v>0</v>
      </c>
      <c r="V733" s="61">
        <v>0</v>
      </c>
      <c r="W733" s="60">
        <v>0</v>
      </c>
      <c r="X733" s="60">
        <v>0</v>
      </c>
      <c r="Y733" s="60">
        <v>0</v>
      </c>
      <c r="Z733" s="60">
        <v>0</v>
      </c>
      <c r="AA733" s="60">
        <v>0</v>
      </c>
      <c r="AB733" s="60">
        <v>0</v>
      </c>
      <c r="AC733" s="60">
        <v>0</v>
      </c>
      <c r="AD733" s="61">
        <v>0</v>
      </c>
      <c r="AE733" s="60">
        <v>0</v>
      </c>
      <c r="AF733" s="60">
        <v>0</v>
      </c>
      <c r="AG733" s="60">
        <v>0</v>
      </c>
      <c r="AH733" s="60">
        <v>0</v>
      </c>
      <c r="AI733" s="61">
        <v>0</v>
      </c>
      <c r="AJ733" s="60">
        <v>0</v>
      </c>
      <c r="AK733" s="60">
        <v>0</v>
      </c>
      <c r="AL733" s="60">
        <v>0</v>
      </c>
      <c r="AM733" s="60">
        <v>0</v>
      </c>
      <c r="AN733" s="61">
        <v>0</v>
      </c>
      <c r="AO733" s="60">
        <v>0</v>
      </c>
    </row>
    <row r="734" spans="1:41" x14ac:dyDescent="0.15">
      <c r="A734" s="56" t="s">
        <v>2062</v>
      </c>
      <c r="B734" s="56" t="s">
        <v>1333</v>
      </c>
      <c r="C734" s="56" t="s">
        <v>1671</v>
      </c>
      <c r="D734" s="56" t="s">
        <v>1482</v>
      </c>
      <c r="E734" s="56" t="s">
        <v>399</v>
      </c>
      <c r="F734" s="56" t="s">
        <v>1728</v>
      </c>
      <c r="G734" s="56" t="s">
        <v>1986</v>
      </c>
      <c r="H734" s="56" t="s">
        <v>2034</v>
      </c>
      <c r="I734" s="56" t="s">
        <v>1818</v>
      </c>
      <c r="J734" s="61">
        <v>0</v>
      </c>
      <c r="K734" s="61">
        <v>0</v>
      </c>
      <c r="L734" s="61">
        <v>0</v>
      </c>
      <c r="M734" s="61">
        <v>0</v>
      </c>
      <c r="N734" s="61">
        <v>0</v>
      </c>
      <c r="O734" s="61">
        <v>0</v>
      </c>
      <c r="P734" s="61">
        <v>0</v>
      </c>
      <c r="Q734" s="61">
        <v>0</v>
      </c>
      <c r="R734" s="61">
        <v>0</v>
      </c>
      <c r="S734" s="61">
        <v>0</v>
      </c>
      <c r="T734" s="61">
        <v>0</v>
      </c>
      <c r="U734" s="61">
        <v>0</v>
      </c>
      <c r="V734" s="61">
        <v>0</v>
      </c>
      <c r="W734" s="60">
        <v>0</v>
      </c>
      <c r="X734" s="60">
        <v>0</v>
      </c>
      <c r="Y734" s="60">
        <v>0</v>
      </c>
      <c r="Z734" s="60">
        <v>0</v>
      </c>
      <c r="AA734" s="60">
        <v>0</v>
      </c>
      <c r="AB734" s="60">
        <v>0</v>
      </c>
      <c r="AC734" s="60">
        <v>0</v>
      </c>
      <c r="AD734" s="61">
        <v>0</v>
      </c>
      <c r="AE734" s="60">
        <v>0</v>
      </c>
      <c r="AF734" s="60">
        <v>0</v>
      </c>
      <c r="AG734" s="60">
        <v>0</v>
      </c>
      <c r="AH734" s="60">
        <v>0</v>
      </c>
      <c r="AI734" s="61">
        <v>0</v>
      </c>
      <c r="AJ734" s="60">
        <v>0</v>
      </c>
      <c r="AK734" s="60">
        <v>0</v>
      </c>
      <c r="AL734" s="60">
        <v>0</v>
      </c>
      <c r="AM734" s="60">
        <v>0</v>
      </c>
      <c r="AN734" s="61">
        <v>0</v>
      </c>
      <c r="AO734" s="60">
        <v>0</v>
      </c>
    </row>
    <row r="735" spans="1:41" x14ac:dyDescent="0.15">
      <c r="A735" s="56" t="s">
        <v>2063</v>
      </c>
      <c r="B735" s="56" t="s">
        <v>1333</v>
      </c>
      <c r="C735" s="56" t="s">
        <v>1671</v>
      </c>
      <c r="D735" s="56" t="s">
        <v>1482</v>
      </c>
      <c r="E735" s="56" t="s">
        <v>399</v>
      </c>
      <c r="F735" s="56" t="s">
        <v>1728</v>
      </c>
      <c r="G735" s="56" t="s">
        <v>1986</v>
      </c>
      <c r="H735" s="56" t="s">
        <v>2034</v>
      </c>
      <c r="I735" s="56" t="s">
        <v>1819</v>
      </c>
      <c r="J735" s="61">
        <v>0</v>
      </c>
      <c r="K735" s="61">
        <v>0</v>
      </c>
      <c r="L735" s="61">
        <v>0</v>
      </c>
      <c r="M735" s="61">
        <v>0</v>
      </c>
      <c r="N735" s="61">
        <v>0</v>
      </c>
      <c r="O735" s="61">
        <v>0</v>
      </c>
      <c r="P735" s="61">
        <v>0</v>
      </c>
      <c r="Q735" s="61">
        <v>0</v>
      </c>
      <c r="R735" s="61">
        <v>0</v>
      </c>
      <c r="S735" s="61">
        <v>0</v>
      </c>
      <c r="T735" s="61">
        <v>0</v>
      </c>
      <c r="U735" s="61">
        <v>0</v>
      </c>
      <c r="V735" s="61">
        <v>0</v>
      </c>
      <c r="W735" s="60">
        <v>0</v>
      </c>
      <c r="X735" s="60">
        <v>0</v>
      </c>
      <c r="Y735" s="60">
        <v>0</v>
      </c>
      <c r="Z735" s="60">
        <v>0</v>
      </c>
      <c r="AA735" s="60">
        <v>0</v>
      </c>
      <c r="AB735" s="60">
        <v>0</v>
      </c>
      <c r="AC735" s="60">
        <v>0</v>
      </c>
      <c r="AD735" s="61">
        <v>0</v>
      </c>
      <c r="AE735" s="60">
        <v>0</v>
      </c>
      <c r="AF735" s="60">
        <v>0</v>
      </c>
      <c r="AG735" s="60">
        <v>0</v>
      </c>
      <c r="AH735" s="60">
        <v>0</v>
      </c>
      <c r="AI735" s="61">
        <v>0</v>
      </c>
      <c r="AJ735" s="60">
        <v>0</v>
      </c>
      <c r="AK735" s="60">
        <v>0</v>
      </c>
      <c r="AL735" s="60">
        <v>0</v>
      </c>
      <c r="AM735" s="60">
        <v>0</v>
      </c>
      <c r="AN735" s="61">
        <v>0</v>
      </c>
      <c r="AO735" s="60">
        <v>0</v>
      </c>
    </row>
    <row r="736" spans="1:41" x14ac:dyDescent="0.15">
      <c r="A736" s="56" t="s">
        <v>2064</v>
      </c>
      <c r="B736" s="56" t="s">
        <v>1333</v>
      </c>
      <c r="C736" s="56" t="s">
        <v>1671</v>
      </c>
      <c r="D736" s="56" t="s">
        <v>1482</v>
      </c>
      <c r="E736" s="56" t="s">
        <v>399</v>
      </c>
      <c r="F736" s="56" t="s">
        <v>1728</v>
      </c>
      <c r="G736" s="56" t="s">
        <v>1986</v>
      </c>
      <c r="H736" s="56" t="s">
        <v>2034</v>
      </c>
      <c r="I736" s="56" t="s">
        <v>1820</v>
      </c>
      <c r="J736" s="61">
        <v>0</v>
      </c>
      <c r="K736" s="61">
        <v>0</v>
      </c>
      <c r="L736" s="61">
        <v>0</v>
      </c>
      <c r="M736" s="61">
        <v>0</v>
      </c>
      <c r="N736" s="61">
        <v>0</v>
      </c>
      <c r="O736" s="61">
        <v>0</v>
      </c>
      <c r="P736" s="61">
        <v>0</v>
      </c>
      <c r="Q736" s="61">
        <v>0</v>
      </c>
      <c r="R736" s="61">
        <v>0</v>
      </c>
      <c r="S736" s="61">
        <v>0</v>
      </c>
      <c r="T736" s="61">
        <v>0</v>
      </c>
      <c r="U736" s="61">
        <v>0</v>
      </c>
      <c r="V736" s="61">
        <v>0</v>
      </c>
      <c r="W736" s="60">
        <v>0</v>
      </c>
      <c r="X736" s="60">
        <v>0</v>
      </c>
      <c r="Y736" s="60">
        <v>0</v>
      </c>
      <c r="Z736" s="60">
        <v>0</v>
      </c>
      <c r="AA736" s="60">
        <v>0</v>
      </c>
      <c r="AB736" s="60">
        <v>0</v>
      </c>
      <c r="AC736" s="60">
        <v>0</v>
      </c>
      <c r="AD736" s="61">
        <v>0</v>
      </c>
      <c r="AE736" s="60">
        <v>0</v>
      </c>
      <c r="AF736" s="60">
        <v>0</v>
      </c>
      <c r="AG736" s="60">
        <v>0</v>
      </c>
      <c r="AH736" s="60">
        <v>0</v>
      </c>
      <c r="AI736" s="61">
        <v>0</v>
      </c>
      <c r="AJ736" s="60">
        <v>0</v>
      </c>
      <c r="AK736" s="60">
        <v>0</v>
      </c>
      <c r="AL736" s="60">
        <v>0</v>
      </c>
      <c r="AM736" s="60">
        <v>0</v>
      </c>
      <c r="AN736" s="61">
        <v>0</v>
      </c>
      <c r="AO736" s="60">
        <v>0</v>
      </c>
    </row>
    <row r="737" spans="1:41" x14ac:dyDescent="0.15">
      <c r="A737" s="56" t="s">
        <v>2065</v>
      </c>
      <c r="B737" s="56" t="s">
        <v>1333</v>
      </c>
      <c r="C737" s="56" t="s">
        <v>1671</v>
      </c>
      <c r="D737" s="56" t="s">
        <v>1482</v>
      </c>
      <c r="E737" s="56" t="s">
        <v>399</v>
      </c>
      <c r="F737" s="56" t="s">
        <v>1728</v>
      </c>
      <c r="G737" s="56" t="s">
        <v>1986</v>
      </c>
      <c r="H737" s="56" t="s">
        <v>2034</v>
      </c>
      <c r="I737" s="56" t="s">
        <v>1821</v>
      </c>
      <c r="J737" s="61">
        <v>0</v>
      </c>
      <c r="K737" s="61">
        <v>0</v>
      </c>
      <c r="L737" s="61">
        <v>0</v>
      </c>
      <c r="M737" s="61">
        <v>0</v>
      </c>
      <c r="N737" s="61">
        <v>0</v>
      </c>
      <c r="O737" s="61">
        <v>0</v>
      </c>
      <c r="P737" s="61">
        <v>0</v>
      </c>
      <c r="Q737" s="61">
        <v>0</v>
      </c>
      <c r="R737" s="61">
        <v>0</v>
      </c>
      <c r="S737" s="61">
        <v>0</v>
      </c>
      <c r="T737" s="61">
        <v>0</v>
      </c>
      <c r="U737" s="61">
        <v>0</v>
      </c>
      <c r="V737" s="61">
        <v>0</v>
      </c>
      <c r="W737" s="60">
        <v>0</v>
      </c>
      <c r="X737" s="60">
        <v>0</v>
      </c>
      <c r="Y737" s="60">
        <v>0</v>
      </c>
      <c r="Z737" s="60">
        <v>0</v>
      </c>
      <c r="AA737" s="60">
        <v>0</v>
      </c>
      <c r="AB737" s="60">
        <v>0</v>
      </c>
      <c r="AC737" s="60">
        <v>0</v>
      </c>
      <c r="AD737" s="61">
        <v>0</v>
      </c>
      <c r="AE737" s="60">
        <v>0</v>
      </c>
      <c r="AF737" s="60">
        <v>0</v>
      </c>
      <c r="AG737" s="60">
        <v>0</v>
      </c>
      <c r="AH737" s="60">
        <v>0</v>
      </c>
      <c r="AI737" s="61">
        <v>0</v>
      </c>
      <c r="AJ737" s="60">
        <v>0</v>
      </c>
      <c r="AK737" s="60">
        <v>0</v>
      </c>
      <c r="AL737" s="60">
        <v>0</v>
      </c>
      <c r="AM737" s="60">
        <v>0</v>
      </c>
      <c r="AN737" s="61">
        <v>0</v>
      </c>
      <c r="AO737" s="60">
        <v>0</v>
      </c>
    </row>
    <row r="738" spans="1:41" x14ac:dyDescent="0.15">
      <c r="A738" s="56" t="s">
        <v>2066</v>
      </c>
      <c r="B738" s="56" t="s">
        <v>1333</v>
      </c>
      <c r="C738" s="56" t="s">
        <v>1671</v>
      </c>
      <c r="D738" s="56" t="s">
        <v>1482</v>
      </c>
      <c r="E738" s="56" t="s">
        <v>399</v>
      </c>
      <c r="F738" s="56" t="s">
        <v>1728</v>
      </c>
      <c r="G738" s="56" t="s">
        <v>1986</v>
      </c>
      <c r="H738" s="56" t="s">
        <v>2034</v>
      </c>
      <c r="I738" s="56" t="s">
        <v>1822</v>
      </c>
      <c r="J738" s="61">
        <v>0</v>
      </c>
      <c r="K738" s="61">
        <v>0</v>
      </c>
      <c r="L738" s="61">
        <v>0</v>
      </c>
      <c r="M738" s="61">
        <v>0</v>
      </c>
      <c r="N738" s="61">
        <v>0</v>
      </c>
      <c r="O738" s="61">
        <v>0</v>
      </c>
      <c r="P738" s="61">
        <v>0</v>
      </c>
      <c r="Q738" s="61">
        <v>0</v>
      </c>
      <c r="R738" s="61">
        <v>0</v>
      </c>
      <c r="S738" s="61">
        <v>0</v>
      </c>
      <c r="T738" s="61">
        <v>0</v>
      </c>
      <c r="U738" s="61">
        <v>0</v>
      </c>
      <c r="V738" s="61">
        <v>0</v>
      </c>
      <c r="W738" s="60">
        <v>0</v>
      </c>
      <c r="X738" s="60">
        <v>0</v>
      </c>
      <c r="Y738" s="60">
        <v>0</v>
      </c>
      <c r="Z738" s="60">
        <v>0</v>
      </c>
      <c r="AA738" s="60">
        <v>0</v>
      </c>
      <c r="AB738" s="60">
        <v>0</v>
      </c>
      <c r="AC738" s="60">
        <v>0</v>
      </c>
      <c r="AD738" s="61">
        <v>0</v>
      </c>
      <c r="AE738" s="60">
        <v>0</v>
      </c>
      <c r="AF738" s="60">
        <v>0</v>
      </c>
      <c r="AG738" s="60">
        <v>0</v>
      </c>
      <c r="AH738" s="60">
        <v>0</v>
      </c>
      <c r="AI738" s="61">
        <v>0</v>
      </c>
      <c r="AJ738" s="60">
        <v>0</v>
      </c>
      <c r="AK738" s="60">
        <v>0</v>
      </c>
      <c r="AL738" s="60">
        <v>0</v>
      </c>
      <c r="AM738" s="60">
        <v>0</v>
      </c>
      <c r="AN738" s="61">
        <v>0</v>
      </c>
      <c r="AO738" s="60">
        <v>0</v>
      </c>
    </row>
    <row r="739" spans="1:41" x14ac:dyDescent="0.15">
      <c r="A739" s="56" t="s">
        <v>2067</v>
      </c>
      <c r="B739" s="56" t="s">
        <v>1333</v>
      </c>
      <c r="C739" s="56" t="s">
        <v>1671</v>
      </c>
      <c r="D739" s="56" t="s">
        <v>1482</v>
      </c>
      <c r="E739" s="56" t="s">
        <v>399</v>
      </c>
      <c r="F739" s="56" t="s">
        <v>1728</v>
      </c>
      <c r="G739" s="56" t="s">
        <v>1986</v>
      </c>
      <c r="H739" s="56" t="s">
        <v>2034</v>
      </c>
      <c r="I739" s="56" t="s">
        <v>1823</v>
      </c>
      <c r="J739" s="61">
        <v>0</v>
      </c>
      <c r="K739" s="61">
        <v>0</v>
      </c>
      <c r="L739" s="61">
        <v>0</v>
      </c>
      <c r="M739" s="61">
        <v>0</v>
      </c>
      <c r="N739" s="61">
        <v>0</v>
      </c>
      <c r="O739" s="61">
        <v>0</v>
      </c>
      <c r="P739" s="61">
        <v>0</v>
      </c>
      <c r="Q739" s="61">
        <v>0</v>
      </c>
      <c r="R739" s="61">
        <v>0</v>
      </c>
      <c r="S739" s="61">
        <v>0</v>
      </c>
      <c r="T739" s="61">
        <v>0</v>
      </c>
      <c r="U739" s="61">
        <v>0</v>
      </c>
      <c r="V739" s="61">
        <v>0</v>
      </c>
      <c r="W739" s="60">
        <v>0</v>
      </c>
      <c r="X739" s="60">
        <v>0</v>
      </c>
      <c r="Y739" s="60">
        <v>0</v>
      </c>
      <c r="Z739" s="60">
        <v>0</v>
      </c>
      <c r="AA739" s="60">
        <v>0</v>
      </c>
      <c r="AB739" s="60">
        <v>0</v>
      </c>
      <c r="AC739" s="60">
        <v>0</v>
      </c>
      <c r="AD739" s="61">
        <v>0</v>
      </c>
      <c r="AE739" s="60">
        <v>0</v>
      </c>
      <c r="AF739" s="60">
        <v>0</v>
      </c>
      <c r="AG739" s="60">
        <v>0</v>
      </c>
      <c r="AH739" s="60">
        <v>0</v>
      </c>
      <c r="AI739" s="61">
        <v>0</v>
      </c>
      <c r="AJ739" s="60">
        <v>0</v>
      </c>
      <c r="AK739" s="60">
        <v>0</v>
      </c>
      <c r="AL739" s="60">
        <v>0</v>
      </c>
      <c r="AM739" s="60">
        <v>0</v>
      </c>
      <c r="AN739" s="61">
        <v>0</v>
      </c>
      <c r="AO739" s="60">
        <v>0</v>
      </c>
    </row>
    <row r="740" spans="1:41" x14ac:dyDescent="0.15">
      <c r="A740" s="56" t="s">
        <v>2068</v>
      </c>
      <c r="B740" s="56" t="s">
        <v>1333</v>
      </c>
      <c r="C740" s="56" t="s">
        <v>1671</v>
      </c>
      <c r="D740" s="56" t="s">
        <v>1482</v>
      </c>
      <c r="E740" s="56" t="s">
        <v>399</v>
      </c>
      <c r="F740" s="56" t="s">
        <v>1728</v>
      </c>
      <c r="G740" s="56" t="s">
        <v>1986</v>
      </c>
      <c r="H740" s="56" t="s">
        <v>2034</v>
      </c>
      <c r="I740" s="56" t="s">
        <v>1824</v>
      </c>
      <c r="J740" s="61">
        <v>0</v>
      </c>
      <c r="K740" s="61">
        <v>0</v>
      </c>
      <c r="L740" s="61">
        <v>0</v>
      </c>
      <c r="M740" s="61">
        <v>0</v>
      </c>
      <c r="N740" s="61">
        <v>0</v>
      </c>
      <c r="O740" s="61">
        <v>0</v>
      </c>
      <c r="P740" s="61">
        <v>0</v>
      </c>
      <c r="Q740" s="61">
        <v>0</v>
      </c>
      <c r="R740" s="61">
        <v>0</v>
      </c>
      <c r="S740" s="61">
        <v>0</v>
      </c>
      <c r="T740" s="61">
        <v>0</v>
      </c>
      <c r="U740" s="61">
        <v>0</v>
      </c>
      <c r="V740" s="61">
        <v>0</v>
      </c>
      <c r="W740" s="60">
        <v>0</v>
      </c>
      <c r="X740" s="60">
        <v>0</v>
      </c>
      <c r="Y740" s="60">
        <v>0</v>
      </c>
      <c r="Z740" s="60">
        <v>0</v>
      </c>
      <c r="AA740" s="60">
        <v>0</v>
      </c>
      <c r="AB740" s="60">
        <v>0</v>
      </c>
      <c r="AC740" s="60">
        <v>0</v>
      </c>
      <c r="AD740" s="61">
        <v>0</v>
      </c>
      <c r="AE740" s="60">
        <v>0</v>
      </c>
      <c r="AF740" s="60">
        <v>0</v>
      </c>
      <c r="AG740" s="60">
        <v>0</v>
      </c>
      <c r="AH740" s="60">
        <v>0</v>
      </c>
      <c r="AI740" s="61">
        <v>0</v>
      </c>
      <c r="AJ740" s="60">
        <v>0</v>
      </c>
      <c r="AK740" s="60">
        <v>0</v>
      </c>
      <c r="AL740" s="60">
        <v>0</v>
      </c>
      <c r="AM740" s="60">
        <v>0</v>
      </c>
      <c r="AN740" s="61">
        <v>0</v>
      </c>
      <c r="AO740" s="60">
        <v>0</v>
      </c>
    </row>
    <row r="741" spans="1:41" x14ac:dyDescent="0.15">
      <c r="A741" s="56" t="s">
        <v>2069</v>
      </c>
      <c r="B741" s="56" t="s">
        <v>1333</v>
      </c>
      <c r="C741" s="56" t="s">
        <v>1671</v>
      </c>
      <c r="D741" s="56" t="s">
        <v>1482</v>
      </c>
      <c r="E741" s="56" t="s">
        <v>399</v>
      </c>
      <c r="F741" s="56" t="s">
        <v>1728</v>
      </c>
      <c r="G741" s="56" t="s">
        <v>1986</v>
      </c>
      <c r="H741" s="56" t="s">
        <v>2034</v>
      </c>
      <c r="I741" s="56" t="s">
        <v>1825</v>
      </c>
      <c r="J741" s="61">
        <v>0</v>
      </c>
      <c r="K741" s="61">
        <v>0</v>
      </c>
      <c r="L741" s="61">
        <v>0</v>
      </c>
      <c r="M741" s="61">
        <v>0</v>
      </c>
      <c r="N741" s="61">
        <v>0</v>
      </c>
      <c r="O741" s="61">
        <v>0</v>
      </c>
      <c r="P741" s="61">
        <v>0</v>
      </c>
      <c r="Q741" s="61">
        <v>0</v>
      </c>
      <c r="R741" s="61">
        <v>0</v>
      </c>
      <c r="S741" s="61">
        <v>0</v>
      </c>
      <c r="T741" s="61">
        <v>0</v>
      </c>
      <c r="U741" s="61">
        <v>0</v>
      </c>
      <c r="V741" s="61">
        <v>0</v>
      </c>
      <c r="W741" s="60">
        <v>0</v>
      </c>
      <c r="X741" s="60">
        <v>0</v>
      </c>
      <c r="Y741" s="60">
        <v>0</v>
      </c>
      <c r="Z741" s="60">
        <v>0</v>
      </c>
      <c r="AA741" s="60">
        <v>0</v>
      </c>
      <c r="AB741" s="60">
        <v>0</v>
      </c>
      <c r="AC741" s="60">
        <v>0</v>
      </c>
      <c r="AD741" s="61">
        <v>0</v>
      </c>
      <c r="AE741" s="60">
        <v>0</v>
      </c>
      <c r="AF741" s="60">
        <v>0</v>
      </c>
      <c r="AG741" s="60">
        <v>0</v>
      </c>
      <c r="AH741" s="60">
        <v>0</v>
      </c>
      <c r="AI741" s="61">
        <v>0</v>
      </c>
      <c r="AJ741" s="60">
        <v>0</v>
      </c>
      <c r="AK741" s="60">
        <v>0</v>
      </c>
      <c r="AL741" s="60">
        <v>0</v>
      </c>
      <c r="AM741" s="60">
        <v>0</v>
      </c>
      <c r="AN741" s="61">
        <v>0</v>
      </c>
      <c r="AO741" s="60">
        <v>0</v>
      </c>
    </row>
    <row r="742" spans="1:41" x14ac:dyDescent="0.15">
      <c r="A742" s="56" t="s">
        <v>2070</v>
      </c>
      <c r="B742" s="56" t="s">
        <v>1333</v>
      </c>
      <c r="C742" s="56" t="s">
        <v>1671</v>
      </c>
      <c r="D742" s="56" t="s">
        <v>1482</v>
      </c>
      <c r="E742" s="56" t="s">
        <v>399</v>
      </c>
      <c r="F742" s="56" t="s">
        <v>1728</v>
      </c>
      <c r="G742" s="56" t="s">
        <v>1986</v>
      </c>
      <c r="H742" s="56" t="s">
        <v>2034</v>
      </c>
      <c r="I742" s="56" t="s">
        <v>1826</v>
      </c>
      <c r="J742" s="61">
        <v>0</v>
      </c>
      <c r="K742" s="61">
        <v>0</v>
      </c>
      <c r="L742" s="61">
        <v>0</v>
      </c>
      <c r="M742" s="61">
        <v>0</v>
      </c>
      <c r="N742" s="61">
        <v>0</v>
      </c>
      <c r="O742" s="61">
        <v>0</v>
      </c>
      <c r="P742" s="61">
        <v>0</v>
      </c>
      <c r="Q742" s="61">
        <v>0</v>
      </c>
      <c r="R742" s="61">
        <v>0</v>
      </c>
      <c r="S742" s="61">
        <v>0</v>
      </c>
      <c r="T742" s="61">
        <v>0</v>
      </c>
      <c r="U742" s="61">
        <v>0</v>
      </c>
      <c r="V742" s="61">
        <v>0</v>
      </c>
      <c r="W742" s="60">
        <v>0</v>
      </c>
      <c r="X742" s="60">
        <v>0</v>
      </c>
      <c r="Y742" s="60">
        <v>0</v>
      </c>
      <c r="Z742" s="60">
        <v>0</v>
      </c>
      <c r="AA742" s="60">
        <v>0</v>
      </c>
      <c r="AB742" s="60">
        <v>0</v>
      </c>
      <c r="AC742" s="60">
        <v>0</v>
      </c>
      <c r="AD742" s="61">
        <v>0</v>
      </c>
      <c r="AE742" s="60">
        <v>0</v>
      </c>
      <c r="AF742" s="60">
        <v>0</v>
      </c>
      <c r="AG742" s="60">
        <v>0</v>
      </c>
      <c r="AH742" s="60">
        <v>0</v>
      </c>
      <c r="AI742" s="61">
        <v>0</v>
      </c>
      <c r="AJ742" s="60">
        <v>0</v>
      </c>
      <c r="AK742" s="60">
        <v>0</v>
      </c>
      <c r="AL742" s="60">
        <v>0</v>
      </c>
      <c r="AM742" s="60">
        <v>0</v>
      </c>
      <c r="AN742" s="61">
        <v>0</v>
      </c>
      <c r="AO742" s="60">
        <v>0</v>
      </c>
    </row>
    <row r="743" spans="1:41" x14ac:dyDescent="0.15">
      <c r="A743" s="56" t="s">
        <v>2071</v>
      </c>
      <c r="B743" s="56" t="s">
        <v>1333</v>
      </c>
      <c r="C743" s="56" t="s">
        <v>1671</v>
      </c>
      <c r="D743" s="56" t="s">
        <v>1482</v>
      </c>
      <c r="E743" s="56" t="s">
        <v>399</v>
      </c>
      <c r="F743" s="56" t="s">
        <v>1728</v>
      </c>
      <c r="G743" s="56" t="s">
        <v>1986</v>
      </c>
      <c r="H743" s="56" t="s">
        <v>2034</v>
      </c>
      <c r="I743" s="56" t="s">
        <v>1827</v>
      </c>
      <c r="J743" s="61">
        <v>0</v>
      </c>
      <c r="K743" s="61">
        <v>0</v>
      </c>
      <c r="L743" s="61">
        <v>0</v>
      </c>
      <c r="M743" s="61">
        <v>0</v>
      </c>
      <c r="N743" s="61">
        <v>0</v>
      </c>
      <c r="O743" s="61">
        <v>0</v>
      </c>
      <c r="P743" s="61">
        <v>0</v>
      </c>
      <c r="Q743" s="61">
        <v>0</v>
      </c>
      <c r="R743" s="61">
        <v>0</v>
      </c>
      <c r="S743" s="61">
        <v>0</v>
      </c>
      <c r="T743" s="61">
        <v>0</v>
      </c>
      <c r="U743" s="61">
        <v>0</v>
      </c>
      <c r="V743" s="61">
        <v>0</v>
      </c>
      <c r="W743" s="60">
        <v>0</v>
      </c>
      <c r="X743" s="60">
        <v>0</v>
      </c>
      <c r="Y743" s="60">
        <v>0</v>
      </c>
      <c r="Z743" s="60">
        <v>0</v>
      </c>
      <c r="AA743" s="60">
        <v>0</v>
      </c>
      <c r="AB743" s="60">
        <v>0</v>
      </c>
      <c r="AC743" s="60">
        <v>0</v>
      </c>
      <c r="AD743" s="61">
        <v>0</v>
      </c>
      <c r="AE743" s="60">
        <v>0</v>
      </c>
      <c r="AF743" s="60">
        <v>0</v>
      </c>
      <c r="AG743" s="60">
        <v>0</v>
      </c>
      <c r="AH743" s="60">
        <v>0</v>
      </c>
      <c r="AI743" s="61">
        <v>0</v>
      </c>
      <c r="AJ743" s="60">
        <v>0</v>
      </c>
      <c r="AK743" s="60">
        <v>0</v>
      </c>
      <c r="AL743" s="60">
        <v>0</v>
      </c>
      <c r="AM743" s="60">
        <v>0</v>
      </c>
      <c r="AN743" s="61">
        <v>0</v>
      </c>
      <c r="AO743" s="60">
        <v>0</v>
      </c>
    </row>
    <row r="744" spans="1:41" x14ac:dyDescent="0.15">
      <c r="A744" s="56" t="s">
        <v>2072</v>
      </c>
      <c r="B744" s="56" t="s">
        <v>1333</v>
      </c>
      <c r="C744" s="56" t="s">
        <v>1671</v>
      </c>
      <c r="D744" s="56" t="s">
        <v>1482</v>
      </c>
      <c r="E744" s="56" t="s">
        <v>399</v>
      </c>
      <c r="F744" s="56" t="s">
        <v>1728</v>
      </c>
      <c r="G744" s="56" t="s">
        <v>1986</v>
      </c>
      <c r="H744" s="56" t="s">
        <v>2034</v>
      </c>
      <c r="I744" s="56" t="s">
        <v>1828</v>
      </c>
      <c r="J744" s="61">
        <v>0</v>
      </c>
      <c r="K744" s="61">
        <v>0</v>
      </c>
      <c r="L744" s="61">
        <v>0</v>
      </c>
      <c r="M744" s="61">
        <v>0</v>
      </c>
      <c r="N744" s="61">
        <v>0</v>
      </c>
      <c r="O744" s="61">
        <v>0</v>
      </c>
      <c r="P744" s="61">
        <v>0</v>
      </c>
      <c r="Q744" s="61">
        <v>0</v>
      </c>
      <c r="R744" s="61">
        <v>0</v>
      </c>
      <c r="S744" s="61">
        <v>0</v>
      </c>
      <c r="T744" s="61">
        <v>0</v>
      </c>
      <c r="U744" s="61">
        <v>0</v>
      </c>
      <c r="V744" s="61">
        <v>0</v>
      </c>
      <c r="W744" s="60">
        <v>0</v>
      </c>
      <c r="X744" s="60">
        <v>0</v>
      </c>
      <c r="Y744" s="60">
        <v>0</v>
      </c>
      <c r="Z744" s="60">
        <v>0</v>
      </c>
      <c r="AA744" s="60">
        <v>0</v>
      </c>
      <c r="AB744" s="60">
        <v>0</v>
      </c>
      <c r="AC744" s="60">
        <v>0</v>
      </c>
      <c r="AD744" s="61">
        <v>0</v>
      </c>
      <c r="AE744" s="60">
        <v>0</v>
      </c>
      <c r="AF744" s="60">
        <v>0</v>
      </c>
      <c r="AG744" s="60">
        <v>0</v>
      </c>
      <c r="AH744" s="60">
        <v>0</v>
      </c>
      <c r="AI744" s="61">
        <v>0</v>
      </c>
      <c r="AJ744" s="60">
        <v>0</v>
      </c>
      <c r="AK744" s="60">
        <v>0</v>
      </c>
      <c r="AL744" s="60">
        <v>0</v>
      </c>
      <c r="AM744" s="60">
        <v>0</v>
      </c>
      <c r="AN744" s="61">
        <v>0</v>
      </c>
      <c r="AO744" s="60">
        <v>0</v>
      </c>
    </row>
    <row r="745" spans="1:41" x14ac:dyDescent="0.15">
      <c r="A745" s="56" t="s">
        <v>2073</v>
      </c>
      <c r="B745" s="56" t="s">
        <v>1333</v>
      </c>
      <c r="C745" s="56" t="s">
        <v>1671</v>
      </c>
      <c r="D745" s="56" t="s">
        <v>1482</v>
      </c>
      <c r="E745" s="56" t="s">
        <v>399</v>
      </c>
      <c r="F745" s="56" t="s">
        <v>1728</v>
      </c>
      <c r="G745" s="56" t="s">
        <v>1986</v>
      </c>
      <c r="H745" s="56" t="s">
        <v>2034</v>
      </c>
      <c r="I745" s="56" t="s">
        <v>1829</v>
      </c>
      <c r="J745" s="61">
        <v>0</v>
      </c>
      <c r="K745" s="61">
        <v>0</v>
      </c>
      <c r="L745" s="61">
        <v>0</v>
      </c>
      <c r="M745" s="61">
        <v>0</v>
      </c>
      <c r="N745" s="61">
        <v>0</v>
      </c>
      <c r="O745" s="61">
        <v>0</v>
      </c>
      <c r="P745" s="61">
        <v>0</v>
      </c>
      <c r="Q745" s="61">
        <v>0</v>
      </c>
      <c r="R745" s="61">
        <v>0</v>
      </c>
      <c r="S745" s="61">
        <v>0</v>
      </c>
      <c r="T745" s="61">
        <v>0</v>
      </c>
      <c r="U745" s="61">
        <v>0</v>
      </c>
      <c r="V745" s="61">
        <v>0</v>
      </c>
      <c r="W745" s="60">
        <v>0</v>
      </c>
      <c r="X745" s="60">
        <v>0</v>
      </c>
      <c r="Y745" s="60">
        <v>0</v>
      </c>
      <c r="Z745" s="60">
        <v>0</v>
      </c>
      <c r="AA745" s="60">
        <v>0</v>
      </c>
      <c r="AB745" s="60">
        <v>0</v>
      </c>
      <c r="AC745" s="60">
        <v>0</v>
      </c>
      <c r="AD745" s="61">
        <v>0</v>
      </c>
      <c r="AE745" s="60">
        <v>0</v>
      </c>
      <c r="AF745" s="60">
        <v>0</v>
      </c>
      <c r="AG745" s="60">
        <v>0</v>
      </c>
      <c r="AH745" s="60">
        <v>0</v>
      </c>
      <c r="AI745" s="61">
        <v>0</v>
      </c>
      <c r="AJ745" s="60">
        <v>0</v>
      </c>
      <c r="AK745" s="60">
        <v>0</v>
      </c>
      <c r="AL745" s="60">
        <v>0</v>
      </c>
      <c r="AM745" s="60">
        <v>0</v>
      </c>
      <c r="AN745" s="61">
        <v>0</v>
      </c>
      <c r="AO745" s="60">
        <v>0</v>
      </c>
    </row>
    <row r="746" spans="1:41" x14ac:dyDescent="0.15">
      <c r="A746" s="56" t="s">
        <v>2074</v>
      </c>
      <c r="B746" s="56" t="s">
        <v>1333</v>
      </c>
      <c r="C746" s="56" t="s">
        <v>1671</v>
      </c>
      <c r="D746" s="56" t="s">
        <v>1482</v>
      </c>
      <c r="E746" s="56" t="s">
        <v>399</v>
      </c>
      <c r="F746" s="56" t="s">
        <v>1728</v>
      </c>
      <c r="G746" s="56" t="s">
        <v>1986</v>
      </c>
      <c r="H746" s="56" t="s">
        <v>2034</v>
      </c>
      <c r="I746" s="56" t="s">
        <v>1830</v>
      </c>
      <c r="J746" s="61">
        <v>0</v>
      </c>
      <c r="K746" s="61">
        <v>0</v>
      </c>
      <c r="L746" s="61">
        <v>0</v>
      </c>
      <c r="M746" s="61">
        <v>0</v>
      </c>
      <c r="N746" s="61">
        <v>0</v>
      </c>
      <c r="O746" s="61">
        <v>0</v>
      </c>
      <c r="P746" s="61">
        <v>0</v>
      </c>
      <c r="Q746" s="61">
        <v>0</v>
      </c>
      <c r="R746" s="61">
        <v>0</v>
      </c>
      <c r="S746" s="61">
        <v>0</v>
      </c>
      <c r="T746" s="61">
        <v>0</v>
      </c>
      <c r="U746" s="61">
        <v>0</v>
      </c>
      <c r="V746" s="61">
        <v>0</v>
      </c>
      <c r="W746" s="60">
        <v>0</v>
      </c>
      <c r="X746" s="60">
        <v>0</v>
      </c>
      <c r="Y746" s="60">
        <v>0</v>
      </c>
      <c r="Z746" s="60">
        <v>0</v>
      </c>
      <c r="AA746" s="60">
        <v>0</v>
      </c>
      <c r="AB746" s="60">
        <v>0</v>
      </c>
      <c r="AC746" s="60">
        <v>0</v>
      </c>
      <c r="AD746" s="61">
        <v>0</v>
      </c>
      <c r="AE746" s="60">
        <v>0</v>
      </c>
      <c r="AF746" s="60">
        <v>0</v>
      </c>
      <c r="AG746" s="60">
        <v>0</v>
      </c>
      <c r="AH746" s="60">
        <v>0</v>
      </c>
      <c r="AI746" s="61">
        <v>0</v>
      </c>
      <c r="AJ746" s="60">
        <v>0</v>
      </c>
      <c r="AK746" s="60">
        <v>0</v>
      </c>
      <c r="AL746" s="60">
        <v>0</v>
      </c>
      <c r="AM746" s="60">
        <v>0</v>
      </c>
      <c r="AN746" s="61">
        <v>0</v>
      </c>
      <c r="AO746" s="60">
        <v>0</v>
      </c>
    </row>
    <row r="747" spans="1:41" x14ac:dyDescent="0.15">
      <c r="A747" s="56" t="s">
        <v>2075</v>
      </c>
      <c r="B747" s="56" t="s">
        <v>1333</v>
      </c>
      <c r="C747" s="56" t="s">
        <v>1671</v>
      </c>
      <c r="D747" s="56" t="s">
        <v>1482</v>
      </c>
      <c r="E747" s="56" t="s">
        <v>399</v>
      </c>
      <c r="F747" s="56" t="s">
        <v>1728</v>
      </c>
      <c r="G747" s="56" t="s">
        <v>1986</v>
      </c>
      <c r="H747" s="56" t="s">
        <v>2034</v>
      </c>
      <c r="I747" s="56" t="s">
        <v>1831</v>
      </c>
      <c r="J747" s="61">
        <v>0</v>
      </c>
      <c r="K747" s="61">
        <v>1795973</v>
      </c>
      <c r="L747" s="61">
        <v>70750</v>
      </c>
      <c r="M747" s="61">
        <v>1866723</v>
      </c>
      <c r="N747" s="61">
        <v>0</v>
      </c>
      <c r="O747" s="61">
        <v>0</v>
      </c>
      <c r="P747" s="61">
        <v>1733937</v>
      </c>
      <c r="Q747" s="61">
        <v>18740</v>
      </c>
      <c r="R747" s="61">
        <v>1752677</v>
      </c>
      <c r="S747" s="61">
        <v>0</v>
      </c>
      <c r="T747" s="61">
        <v>0</v>
      </c>
      <c r="U747" s="61">
        <v>3833</v>
      </c>
      <c r="V747" s="61">
        <v>3833</v>
      </c>
      <c r="W747" s="60">
        <v>96.545827799999998</v>
      </c>
      <c r="X747" s="60">
        <v>26.487632500000004</v>
      </c>
      <c r="Y747" s="60">
        <v>93.890577199999996</v>
      </c>
      <c r="Z747" s="60">
        <v>96.015745600000002</v>
      </c>
      <c r="AA747" s="60">
        <v>25.664831399999997</v>
      </c>
      <c r="AB747" s="60">
        <v>93.768132699999995</v>
      </c>
      <c r="AC747" s="60">
        <v>0.12244450000000029</v>
      </c>
      <c r="AD747" s="61">
        <v>1631197</v>
      </c>
      <c r="AE747" s="60">
        <v>7.4472918000000004</v>
      </c>
      <c r="AF747" s="60">
        <v>96.545827799999998</v>
      </c>
      <c r="AG747" s="60">
        <v>28.004841800000001</v>
      </c>
      <c r="AH747" s="60">
        <v>94.083762299999989</v>
      </c>
      <c r="AI747" s="61">
        <v>1748844</v>
      </c>
      <c r="AJ747" s="60">
        <v>96.015745600000002</v>
      </c>
      <c r="AK747" s="60">
        <v>27.034608199999997</v>
      </c>
      <c r="AL747" s="60">
        <v>93.920166600000002</v>
      </c>
      <c r="AM747" s="60">
        <v>0.16359569999998769</v>
      </c>
      <c r="AN747" s="61">
        <v>1628381</v>
      </c>
      <c r="AO747" s="60">
        <v>7.3977158999999997</v>
      </c>
    </row>
    <row r="748" spans="1:41" x14ac:dyDescent="0.15">
      <c r="A748" s="56" t="s">
        <v>2076</v>
      </c>
      <c r="B748" s="56" t="s">
        <v>1333</v>
      </c>
      <c r="C748" s="56" t="s">
        <v>1671</v>
      </c>
      <c r="D748" s="56" t="s">
        <v>1482</v>
      </c>
      <c r="E748" s="56" t="s">
        <v>399</v>
      </c>
      <c r="F748" s="56" t="s">
        <v>1728</v>
      </c>
      <c r="G748" s="56" t="s">
        <v>1986</v>
      </c>
      <c r="H748" s="56" t="s">
        <v>2034</v>
      </c>
      <c r="I748" s="56" t="s">
        <v>1832</v>
      </c>
      <c r="J748" s="61">
        <v>0</v>
      </c>
      <c r="K748" s="61">
        <v>0</v>
      </c>
      <c r="L748" s="61">
        <v>0</v>
      </c>
      <c r="M748" s="61">
        <v>0</v>
      </c>
      <c r="N748" s="61">
        <v>0</v>
      </c>
      <c r="O748" s="61">
        <v>0</v>
      </c>
      <c r="P748" s="61">
        <v>0</v>
      </c>
      <c r="Q748" s="61">
        <v>0</v>
      </c>
      <c r="R748" s="61">
        <v>0</v>
      </c>
      <c r="S748" s="61">
        <v>0</v>
      </c>
      <c r="T748" s="61">
        <v>0</v>
      </c>
      <c r="U748" s="61">
        <v>0</v>
      </c>
      <c r="V748" s="61">
        <v>0</v>
      </c>
      <c r="W748" s="60">
        <v>0</v>
      </c>
      <c r="X748" s="60">
        <v>0</v>
      </c>
      <c r="Y748" s="60">
        <v>0</v>
      </c>
      <c r="Z748" s="60">
        <v>0</v>
      </c>
      <c r="AA748" s="60">
        <v>0</v>
      </c>
      <c r="AB748" s="60">
        <v>0</v>
      </c>
      <c r="AC748" s="60">
        <v>0</v>
      </c>
      <c r="AD748" s="61">
        <v>0</v>
      </c>
      <c r="AE748" s="60">
        <v>0</v>
      </c>
      <c r="AF748" s="60">
        <v>0</v>
      </c>
      <c r="AG748" s="60">
        <v>0</v>
      </c>
      <c r="AH748" s="60">
        <v>0</v>
      </c>
      <c r="AI748" s="61">
        <v>0</v>
      </c>
      <c r="AJ748" s="60">
        <v>0</v>
      </c>
      <c r="AK748" s="60">
        <v>0</v>
      </c>
      <c r="AL748" s="60">
        <v>0</v>
      </c>
      <c r="AM748" s="60">
        <v>0</v>
      </c>
      <c r="AN748" s="61">
        <v>0</v>
      </c>
      <c r="AO748" s="60">
        <v>0</v>
      </c>
    </row>
    <row r="749" spans="1:41" x14ac:dyDescent="0.15">
      <c r="A749" s="56" t="s">
        <v>2077</v>
      </c>
      <c r="B749" s="56" t="s">
        <v>1333</v>
      </c>
      <c r="C749" s="56" t="s">
        <v>1671</v>
      </c>
      <c r="D749" s="56" t="s">
        <v>1482</v>
      </c>
      <c r="E749" s="56" t="s">
        <v>399</v>
      </c>
      <c r="F749" s="56" t="s">
        <v>1728</v>
      </c>
      <c r="G749" s="56" t="s">
        <v>1986</v>
      </c>
      <c r="H749" s="56" t="s">
        <v>2034</v>
      </c>
      <c r="I749" s="56" t="s">
        <v>1834</v>
      </c>
      <c r="J749" s="61">
        <v>0</v>
      </c>
      <c r="K749" s="61">
        <v>0</v>
      </c>
      <c r="L749" s="61">
        <v>0</v>
      </c>
      <c r="M749" s="61">
        <v>0</v>
      </c>
      <c r="N749" s="61">
        <v>0</v>
      </c>
      <c r="O749" s="61">
        <v>0</v>
      </c>
      <c r="P749" s="61">
        <v>0</v>
      </c>
      <c r="Q749" s="61">
        <v>0</v>
      </c>
      <c r="R749" s="61">
        <v>0</v>
      </c>
      <c r="S749" s="61">
        <v>0</v>
      </c>
      <c r="T749" s="61">
        <v>0</v>
      </c>
      <c r="U749" s="61">
        <v>0</v>
      </c>
      <c r="V749" s="61">
        <v>0</v>
      </c>
      <c r="W749" s="60">
        <v>0</v>
      </c>
      <c r="X749" s="60">
        <v>0</v>
      </c>
      <c r="Y749" s="60">
        <v>0</v>
      </c>
      <c r="Z749" s="60">
        <v>0</v>
      </c>
      <c r="AA749" s="60">
        <v>0</v>
      </c>
      <c r="AB749" s="60">
        <v>0</v>
      </c>
      <c r="AC749" s="60">
        <v>0</v>
      </c>
      <c r="AD749" s="61">
        <v>0</v>
      </c>
      <c r="AE749" s="60">
        <v>0</v>
      </c>
      <c r="AF749" s="60">
        <v>0</v>
      </c>
      <c r="AG749" s="60">
        <v>0</v>
      </c>
      <c r="AH749" s="60">
        <v>0</v>
      </c>
      <c r="AI749" s="61">
        <v>0</v>
      </c>
      <c r="AJ749" s="60">
        <v>0</v>
      </c>
      <c r="AK749" s="60">
        <v>0</v>
      </c>
      <c r="AL749" s="60">
        <v>0</v>
      </c>
      <c r="AM749" s="60">
        <v>0</v>
      </c>
      <c r="AN749" s="61">
        <v>0</v>
      </c>
      <c r="AO749" s="60">
        <v>0</v>
      </c>
    </row>
    <row r="750" spans="1:41" x14ac:dyDescent="0.15">
      <c r="A750" s="56" t="s">
        <v>886</v>
      </c>
      <c r="B750" s="56" t="s">
        <v>1333</v>
      </c>
      <c r="C750" s="56" t="s">
        <v>1671</v>
      </c>
      <c r="D750" s="56" t="s">
        <v>1482</v>
      </c>
      <c r="E750" s="56" t="s">
        <v>399</v>
      </c>
      <c r="F750" s="56" t="s">
        <v>1728</v>
      </c>
      <c r="G750" s="56" t="s">
        <v>1986</v>
      </c>
      <c r="H750" s="56" t="s">
        <v>887</v>
      </c>
      <c r="I750" s="56" t="s">
        <v>1876</v>
      </c>
      <c r="J750" s="61">
        <v>0</v>
      </c>
      <c r="K750" s="61">
        <v>627739</v>
      </c>
      <c r="L750" s="61">
        <v>10353</v>
      </c>
      <c r="M750" s="61">
        <v>638092</v>
      </c>
      <c r="N750" s="61">
        <v>0</v>
      </c>
      <c r="O750" s="61">
        <v>0</v>
      </c>
      <c r="P750" s="61">
        <v>610113</v>
      </c>
      <c r="Q750" s="61">
        <v>4772</v>
      </c>
      <c r="R750" s="61">
        <v>614885</v>
      </c>
      <c r="S750" s="61">
        <v>0</v>
      </c>
      <c r="T750" s="61">
        <v>4</v>
      </c>
      <c r="U750" s="61">
        <v>1204</v>
      </c>
      <c r="V750" s="61">
        <v>1208</v>
      </c>
      <c r="W750" s="60">
        <v>97.192145100000005</v>
      </c>
      <c r="X750" s="60">
        <v>46.092919899999998</v>
      </c>
      <c r="Y750" s="60">
        <v>96.363063600000004</v>
      </c>
      <c r="Z750" s="60">
        <v>97.136127099999996</v>
      </c>
      <c r="AA750" s="60">
        <v>38.994077099999998</v>
      </c>
      <c r="AB750" s="60">
        <v>96.194698599999995</v>
      </c>
      <c r="AC750" s="60">
        <v>0.16836500000000854</v>
      </c>
      <c r="AD750" s="61">
        <v>611856</v>
      </c>
      <c r="AE750" s="60">
        <v>0.49505110000000002</v>
      </c>
      <c r="AF750" s="60">
        <v>97.192764499999996</v>
      </c>
      <c r="AG750" s="60">
        <v>52.158705900000001</v>
      </c>
      <c r="AH750" s="60">
        <v>96.545838799999999</v>
      </c>
      <c r="AI750" s="61">
        <v>613677</v>
      </c>
      <c r="AJ750" s="60">
        <v>97.137679399999996</v>
      </c>
      <c r="AK750" s="60">
        <v>384.30622010000002</v>
      </c>
      <c r="AL750" s="60">
        <v>97.616449400000008</v>
      </c>
      <c r="AM750" s="60">
        <v>-1.0706106000000091</v>
      </c>
      <c r="AN750" s="61">
        <v>602592</v>
      </c>
      <c r="AO750" s="60">
        <v>1.8395531000000001</v>
      </c>
    </row>
    <row r="751" spans="1:41" x14ac:dyDescent="0.15">
      <c r="A751" s="56" t="s">
        <v>316</v>
      </c>
      <c r="B751" s="56" t="s">
        <v>1333</v>
      </c>
      <c r="C751" s="56" t="s">
        <v>1671</v>
      </c>
      <c r="D751" s="56" t="s">
        <v>1482</v>
      </c>
      <c r="E751" s="56" t="s">
        <v>399</v>
      </c>
      <c r="F751" s="56" t="s">
        <v>1728</v>
      </c>
      <c r="G751" s="56" t="s">
        <v>1986</v>
      </c>
      <c r="H751" s="56" t="s">
        <v>887</v>
      </c>
      <c r="I751" s="56" t="s">
        <v>1877</v>
      </c>
      <c r="J751" s="61">
        <v>0</v>
      </c>
      <c r="K751" s="61">
        <v>627739</v>
      </c>
      <c r="L751" s="61">
        <v>10353</v>
      </c>
      <c r="M751" s="61">
        <v>638092</v>
      </c>
      <c r="N751" s="61">
        <v>0</v>
      </c>
      <c r="O751" s="61">
        <v>0</v>
      </c>
      <c r="P751" s="61">
        <v>610113</v>
      </c>
      <c r="Q751" s="61">
        <v>4772</v>
      </c>
      <c r="R751" s="61">
        <v>614885</v>
      </c>
      <c r="S751" s="61">
        <v>0</v>
      </c>
      <c r="T751" s="61">
        <v>4</v>
      </c>
      <c r="U751" s="61">
        <v>1204</v>
      </c>
      <c r="V751" s="61">
        <v>1208</v>
      </c>
      <c r="W751" s="60">
        <v>97.192145100000005</v>
      </c>
      <c r="X751" s="60">
        <v>46.092919899999998</v>
      </c>
      <c r="Y751" s="60">
        <v>96.363063600000004</v>
      </c>
      <c r="Z751" s="60">
        <v>97.136127099999996</v>
      </c>
      <c r="AA751" s="60">
        <v>38.994077099999998</v>
      </c>
      <c r="AB751" s="60">
        <v>96.194698599999995</v>
      </c>
      <c r="AC751" s="60">
        <v>0.16836500000000854</v>
      </c>
      <c r="AD751" s="61">
        <v>611856</v>
      </c>
      <c r="AE751" s="60">
        <v>0.49505110000000002</v>
      </c>
      <c r="AF751" s="60">
        <v>97.192764499999996</v>
      </c>
      <c r="AG751" s="60">
        <v>52.158705900000001</v>
      </c>
      <c r="AH751" s="60">
        <v>96.545838799999999</v>
      </c>
      <c r="AI751" s="61">
        <v>613677</v>
      </c>
      <c r="AJ751" s="60">
        <v>97.137679399999996</v>
      </c>
      <c r="AK751" s="60">
        <v>384.30622010000002</v>
      </c>
      <c r="AL751" s="60">
        <v>97.616449400000008</v>
      </c>
      <c r="AM751" s="60">
        <v>-1.0706106000000091</v>
      </c>
      <c r="AN751" s="61">
        <v>602592</v>
      </c>
      <c r="AO751" s="60">
        <v>1.8395531000000001</v>
      </c>
    </row>
    <row r="752" spans="1:41" x14ac:dyDescent="0.15">
      <c r="A752" s="56" t="s">
        <v>317</v>
      </c>
      <c r="B752" s="56" t="s">
        <v>1333</v>
      </c>
      <c r="C752" s="56" t="s">
        <v>1671</v>
      </c>
      <c r="D752" s="56" t="s">
        <v>1482</v>
      </c>
      <c r="E752" s="56" t="s">
        <v>399</v>
      </c>
      <c r="F752" s="56" t="s">
        <v>1728</v>
      </c>
      <c r="G752" s="56" t="s">
        <v>1986</v>
      </c>
      <c r="H752" s="56" t="s">
        <v>887</v>
      </c>
      <c r="I752" s="56" t="s">
        <v>1878</v>
      </c>
      <c r="J752" s="61">
        <v>0</v>
      </c>
      <c r="K752" s="61">
        <v>199975</v>
      </c>
      <c r="L752" s="61">
        <v>4916</v>
      </c>
      <c r="M752" s="61">
        <v>204891</v>
      </c>
      <c r="N752" s="61">
        <v>0</v>
      </c>
      <c r="O752" s="61">
        <v>0</v>
      </c>
      <c r="P752" s="61">
        <v>190560</v>
      </c>
      <c r="Q752" s="61">
        <v>1902</v>
      </c>
      <c r="R752" s="61">
        <v>192462</v>
      </c>
      <c r="S752" s="61">
        <v>0</v>
      </c>
      <c r="T752" s="61">
        <v>3</v>
      </c>
      <c r="U752" s="61">
        <v>1066</v>
      </c>
      <c r="V752" s="61">
        <v>1069</v>
      </c>
      <c r="W752" s="60">
        <v>95.291911499999998</v>
      </c>
      <c r="X752" s="60">
        <v>38.689991899999995</v>
      </c>
      <c r="Y752" s="60">
        <v>93.933847800000009</v>
      </c>
      <c r="Z752" s="60">
        <v>94.978243500000005</v>
      </c>
      <c r="AA752" s="60">
        <v>46.389548699999999</v>
      </c>
      <c r="AB752" s="60">
        <v>94.064685499999996</v>
      </c>
      <c r="AC752" s="60">
        <v>-0.13083769999998651</v>
      </c>
      <c r="AD752" s="61">
        <v>210624</v>
      </c>
      <c r="AE752" s="60">
        <v>-8.6229490000000002</v>
      </c>
      <c r="AF752" s="60">
        <v>95.293341099999992</v>
      </c>
      <c r="AG752" s="60">
        <v>49.402597399999998</v>
      </c>
      <c r="AH752" s="60">
        <v>94.4265094</v>
      </c>
      <c r="AI752" s="61">
        <v>191393</v>
      </c>
      <c r="AJ752" s="60">
        <v>94.978243500000005</v>
      </c>
      <c r="AK752" s="60">
        <v>-40.201729100000001</v>
      </c>
      <c r="AL752" s="60">
        <v>98.034871499999994</v>
      </c>
      <c r="AM752" s="60">
        <v>-3.6083620999999937</v>
      </c>
      <c r="AN752" s="61">
        <v>201556</v>
      </c>
      <c r="AO752" s="60">
        <v>-5.0422710999999998</v>
      </c>
    </row>
    <row r="753" spans="1:41" x14ac:dyDescent="0.15">
      <c r="A753" s="56" t="s">
        <v>318</v>
      </c>
      <c r="B753" s="56" t="s">
        <v>1333</v>
      </c>
      <c r="C753" s="56" t="s">
        <v>1671</v>
      </c>
      <c r="D753" s="56" t="s">
        <v>1482</v>
      </c>
      <c r="E753" s="56" t="s">
        <v>399</v>
      </c>
      <c r="F753" s="56" t="s">
        <v>1728</v>
      </c>
      <c r="G753" s="56" t="s">
        <v>1986</v>
      </c>
      <c r="H753" s="56" t="s">
        <v>887</v>
      </c>
      <c r="I753" s="56" t="s">
        <v>1879</v>
      </c>
      <c r="J753" s="61">
        <v>0</v>
      </c>
      <c r="K753" s="61">
        <v>184278</v>
      </c>
      <c r="L753" s="61">
        <v>4038</v>
      </c>
      <c r="M753" s="61">
        <v>188316</v>
      </c>
      <c r="N753" s="61">
        <v>0</v>
      </c>
      <c r="O753" s="61">
        <v>0</v>
      </c>
      <c r="P753" s="61">
        <v>175499</v>
      </c>
      <c r="Q753" s="61">
        <v>1848</v>
      </c>
      <c r="R753" s="61">
        <v>177347</v>
      </c>
      <c r="S753" s="61">
        <v>0</v>
      </c>
      <c r="T753" s="61">
        <v>3</v>
      </c>
      <c r="U753" s="61">
        <v>1066</v>
      </c>
      <c r="V753" s="61">
        <v>1069</v>
      </c>
      <c r="W753" s="60">
        <v>95.236002099999993</v>
      </c>
      <c r="X753" s="60">
        <v>45.765230299999999</v>
      </c>
      <c r="Y753" s="60">
        <v>94.1752161</v>
      </c>
      <c r="Z753" s="60">
        <v>94.194746699999996</v>
      </c>
      <c r="AA753" s="60">
        <v>46.626360300000002</v>
      </c>
      <c r="AB753" s="60">
        <v>93.181829899999997</v>
      </c>
      <c r="AC753" s="60">
        <v>0.99338620000000333</v>
      </c>
      <c r="AD753" s="61">
        <v>180947</v>
      </c>
      <c r="AE753" s="60">
        <v>-1.9895328000000001</v>
      </c>
      <c r="AF753" s="60">
        <v>95.237552600000001</v>
      </c>
      <c r="AG753" s="60">
        <v>62.180349899999996</v>
      </c>
      <c r="AH753" s="60">
        <v>94.712865899999997</v>
      </c>
      <c r="AI753" s="61">
        <v>176278</v>
      </c>
      <c r="AJ753" s="60">
        <v>94.194746699999996</v>
      </c>
      <c r="AK753" s="60">
        <v>-39.0837219</v>
      </c>
      <c r="AL753" s="60">
        <v>97.746314499999997</v>
      </c>
      <c r="AM753" s="60">
        <v>-3.0334485999999998</v>
      </c>
      <c r="AN753" s="61">
        <v>171879</v>
      </c>
      <c r="AO753" s="60">
        <v>2.5593586000000004</v>
      </c>
    </row>
    <row r="754" spans="1:41" x14ac:dyDescent="0.15">
      <c r="A754" s="56" t="s">
        <v>319</v>
      </c>
      <c r="B754" s="56" t="s">
        <v>1333</v>
      </c>
      <c r="C754" s="56" t="s">
        <v>1671</v>
      </c>
      <c r="D754" s="56" t="s">
        <v>1482</v>
      </c>
      <c r="E754" s="56" t="s">
        <v>399</v>
      </c>
      <c r="F754" s="56" t="s">
        <v>1728</v>
      </c>
      <c r="G754" s="56" t="s">
        <v>1986</v>
      </c>
      <c r="H754" s="56" t="s">
        <v>887</v>
      </c>
      <c r="I754" s="56" t="s">
        <v>1880</v>
      </c>
      <c r="J754" s="61">
        <v>0</v>
      </c>
      <c r="K754" s="61">
        <v>9698</v>
      </c>
      <c r="L754" s="61">
        <v>213</v>
      </c>
      <c r="M754" s="61">
        <v>9911</v>
      </c>
      <c r="N754" s="61">
        <v>0</v>
      </c>
      <c r="O754" s="61">
        <v>0</v>
      </c>
      <c r="P754" s="61">
        <v>9231</v>
      </c>
      <c r="Q754" s="61">
        <v>97</v>
      </c>
      <c r="R754" s="61">
        <v>9328</v>
      </c>
      <c r="S754" s="61">
        <v>0</v>
      </c>
      <c r="T754" s="61">
        <v>3</v>
      </c>
      <c r="U754" s="61">
        <v>3</v>
      </c>
      <c r="V754" s="61">
        <v>6</v>
      </c>
      <c r="W754" s="60">
        <v>95.184574099999992</v>
      </c>
      <c r="X754" s="60">
        <v>45.539906099999996</v>
      </c>
      <c r="Y754" s="60">
        <v>94.117647099999999</v>
      </c>
      <c r="Z754" s="60">
        <v>94.12491</v>
      </c>
      <c r="AA754" s="60">
        <v>22.580645199999999</v>
      </c>
      <c r="AB754" s="60">
        <v>91.066679800000003</v>
      </c>
      <c r="AC754" s="60">
        <v>3.0509672999999964</v>
      </c>
      <c r="AD754" s="61">
        <v>9246</v>
      </c>
      <c r="AE754" s="60">
        <v>0.88687000000000005</v>
      </c>
      <c r="AF754" s="60">
        <v>95.214027799999997</v>
      </c>
      <c r="AG754" s="60">
        <v>46.190476199999999</v>
      </c>
      <c r="AH754" s="60">
        <v>94.174659300000002</v>
      </c>
      <c r="AI754" s="61">
        <v>9322</v>
      </c>
      <c r="AJ754" s="60">
        <v>94.12491</v>
      </c>
      <c r="AK754" s="60">
        <v>-3.1963470000000003</v>
      </c>
      <c r="AL754" s="60">
        <v>138.97489849999999</v>
      </c>
      <c r="AM754" s="60">
        <v>-44.800239199999993</v>
      </c>
      <c r="AN754" s="61">
        <v>5746</v>
      </c>
      <c r="AO754" s="60">
        <v>62.234597999999998</v>
      </c>
    </row>
    <row r="755" spans="1:41" x14ac:dyDescent="0.15">
      <c r="A755" s="56" t="s">
        <v>320</v>
      </c>
      <c r="B755" s="56" t="s">
        <v>1333</v>
      </c>
      <c r="C755" s="56" t="s">
        <v>1671</v>
      </c>
      <c r="D755" s="56" t="s">
        <v>1482</v>
      </c>
      <c r="E755" s="56" t="s">
        <v>399</v>
      </c>
      <c r="F755" s="56" t="s">
        <v>1728</v>
      </c>
      <c r="G755" s="56" t="s">
        <v>1986</v>
      </c>
      <c r="H755" s="56" t="s">
        <v>887</v>
      </c>
      <c r="I755" s="56" t="s">
        <v>1881</v>
      </c>
      <c r="J755" s="61">
        <v>0</v>
      </c>
      <c r="K755" s="61">
        <v>174580</v>
      </c>
      <c r="L755" s="61">
        <v>3825</v>
      </c>
      <c r="M755" s="61">
        <v>178405</v>
      </c>
      <c r="N755" s="61">
        <v>0</v>
      </c>
      <c r="O755" s="61">
        <v>0</v>
      </c>
      <c r="P755" s="61">
        <v>166268</v>
      </c>
      <c r="Q755" s="61">
        <v>1751</v>
      </c>
      <c r="R755" s="61">
        <v>168019</v>
      </c>
      <c r="S755" s="61">
        <v>0</v>
      </c>
      <c r="T755" s="61">
        <v>0</v>
      </c>
      <c r="U755" s="61">
        <v>1063</v>
      </c>
      <c r="V755" s="61">
        <v>1063</v>
      </c>
      <c r="W755" s="60">
        <v>95.238858999999991</v>
      </c>
      <c r="X755" s="60">
        <v>45.777777800000003</v>
      </c>
      <c r="Y755" s="60">
        <v>94.1784143</v>
      </c>
      <c r="Z755" s="60">
        <v>94.198510499999998</v>
      </c>
      <c r="AA755" s="60">
        <v>49.4460956</v>
      </c>
      <c r="AB755" s="60">
        <v>93.2985209</v>
      </c>
      <c r="AC755" s="60">
        <v>0.87989340000000027</v>
      </c>
      <c r="AD755" s="61">
        <v>171701</v>
      </c>
      <c r="AE755" s="60">
        <v>-2.1444255000000001</v>
      </c>
      <c r="AF755" s="60">
        <v>95.238858999999991</v>
      </c>
      <c r="AG755" s="60">
        <v>63.396089799999999</v>
      </c>
      <c r="AH755" s="60">
        <v>94.742926100000005</v>
      </c>
      <c r="AI755" s="61">
        <v>166956</v>
      </c>
      <c r="AJ755" s="60">
        <v>94.198510499999998</v>
      </c>
      <c r="AK755" s="60">
        <v>-98.018210999999994</v>
      </c>
      <c r="AL755" s="60">
        <v>96.209361999999999</v>
      </c>
      <c r="AM755" s="60">
        <v>-1.4664358999999934</v>
      </c>
      <c r="AN755" s="61">
        <v>166133</v>
      </c>
      <c r="AO755" s="60">
        <v>0.4953862</v>
      </c>
    </row>
    <row r="756" spans="1:41" x14ac:dyDescent="0.15">
      <c r="A756" s="56" t="s">
        <v>321</v>
      </c>
      <c r="B756" s="56" t="s">
        <v>1333</v>
      </c>
      <c r="C756" s="56" t="s">
        <v>1671</v>
      </c>
      <c r="D756" s="56" t="s">
        <v>1482</v>
      </c>
      <c r="E756" s="56" t="s">
        <v>399</v>
      </c>
      <c r="F756" s="56" t="s">
        <v>1728</v>
      </c>
      <c r="G756" s="56" t="s">
        <v>1986</v>
      </c>
      <c r="H756" s="56" t="s">
        <v>887</v>
      </c>
      <c r="I756" s="56" t="s">
        <v>1882</v>
      </c>
      <c r="J756" s="61">
        <v>0</v>
      </c>
      <c r="K756" s="61">
        <v>1145</v>
      </c>
      <c r="L756" s="61">
        <v>0</v>
      </c>
      <c r="M756" s="61">
        <v>1145</v>
      </c>
      <c r="N756" s="61">
        <v>0</v>
      </c>
      <c r="O756" s="61">
        <v>0</v>
      </c>
      <c r="P756" s="61">
        <v>1145</v>
      </c>
      <c r="Q756" s="61">
        <v>0</v>
      </c>
      <c r="R756" s="61">
        <v>1145</v>
      </c>
      <c r="S756" s="61">
        <v>0</v>
      </c>
      <c r="T756" s="61">
        <v>0</v>
      </c>
      <c r="U756" s="61">
        <v>0</v>
      </c>
      <c r="V756" s="61">
        <v>0</v>
      </c>
      <c r="W756" s="60">
        <v>100</v>
      </c>
      <c r="X756" s="60">
        <v>0</v>
      </c>
      <c r="Y756" s="60">
        <v>100</v>
      </c>
      <c r="Z756" s="60">
        <v>100</v>
      </c>
      <c r="AA756" s="60">
        <v>0</v>
      </c>
      <c r="AB756" s="60">
        <v>100</v>
      </c>
      <c r="AC756" s="60">
        <v>0</v>
      </c>
      <c r="AD756" s="61">
        <v>1897</v>
      </c>
      <c r="AE756" s="60">
        <v>-39.641539299999998</v>
      </c>
      <c r="AF756" s="60">
        <v>100</v>
      </c>
      <c r="AG756" s="60">
        <v>0</v>
      </c>
      <c r="AH756" s="60">
        <v>100</v>
      </c>
      <c r="AI756" s="61">
        <v>1145</v>
      </c>
      <c r="AJ756" s="60">
        <v>100</v>
      </c>
      <c r="AK756" s="60">
        <v>0</v>
      </c>
      <c r="AL756" s="60">
        <v>100</v>
      </c>
      <c r="AM756" s="60">
        <v>0</v>
      </c>
      <c r="AN756" s="61">
        <v>1897</v>
      </c>
      <c r="AO756" s="60">
        <v>-39.641539299999998</v>
      </c>
    </row>
    <row r="757" spans="1:41" x14ac:dyDescent="0.15">
      <c r="A757" s="56" t="s">
        <v>322</v>
      </c>
      <c r="B757" s="56" t="s">
        <v>1333</v>
      </c>
      <c r="C757" s="56" t="s">
        <v>1671</v>
      </c>
      <c r="D757" s="56" t="s">
        <v>1482</v>
      </c>
      <c r="E757" s="56" t="s">
        <v>399</v>
      </c>
      <c r="F757" s="56" t="s">
        <v>1728</v>
      </c>
      <c r="G757" s="56" t="s">
        <v>1986</v>
      </c>
      <c r="H757" s="56" t="s">
        <v>887</v>
      </c>
      <c r="I757" s="56" t="s">
        <v>1883</v>
      </c>
      <c r="J757" s="61">
        <v>0</v>
      </c>
      <c r="K757" s="61">
        <v>15697</v>
      </c>
      <c r="L757" s="61">
        <v>878</v>
      </c>
      <c r="M757" s="61">
        <v>16575</v>
      </c>
      <c r="N757" s="61">
        <v>0</v>
      </c>
      <c r="O757" s="61">
        <v>0</v>
      </c>
      <c r="P757" s="61">
        <v>15061</v>
      </c>
      <c r="Q757" s="61">
        <v>54</v>
      </c>
      <c r="R757" s="61">
        <v>15115</v>
      </c>
      <c r="S757" s="61">
        <v>0</v>
      </c>
      <c r="T757" s="61">
        <v>0</v>
      </c>
      <c r="U757" s="61">
        <v>0</v>
      </c>
      <c r="V757" s="61">
        <v>0</v>
      </c>
      <c r="W757" s="60">
        <v>95.948270399999998</v>
      </c>
      <c r="X757" s="60">
        <v>6.1503416999999994</v>
      </c>
      <c r="Y757" s="60">
        <v>91.191553499999998</v>
      </c>
      <c r="Z757" s="60">
        <v>100</v>
      </c>
      <c r="AA757" s="60">
        <v>33.3333333</v>
      </c>
      <c r="AB757" s="60">
        <v>99.831802700000011</v>
      </c>
      <c r="AC757" s="60">
        <v>-8.6402492000000137</v>
      </c>
      <c r="AD757" s="61">
        <v>29677</v>
      </c>
      <c r="AE757" s="60">
        <v>-49.068302099999997</v>
      </c>
      <c r="AF757" s="60">
        <v>95.948270399999998</v>
      </c>
      <c r="AG757" s="60">
        <v>6.1503416999999994</v>
      </c>
      <c r="AH757" s="60">
        <v>91.191553499999998</v>
      </c>
      <c r="AI757" s="61">
        <v>15115</v>
      </c>
      <c r="AJ757" s="60">
        <v>100</v>
      </c>
      <c r="AK757" s="60">
        <v>33.3333333</v>
      </c>
      <c r="AL757" s="60">
        <v>99.831802700000011</v>
      </c>
      <c r="AM757" s="60">
        <v>-8.6402492000000137</v>
      </c>
      <c r="AN757" s="61">
        <v>29677</v>
      </c>
      <c r="AO757" s="60">
        <v>-49.068302099999997</v>
      </c>
    </row>
    <row r="758" spans="1:41" x14ac:dyDescent="0.15">
      <c r="A758" s="56" t="s">
        <v>323</v>
      </c>
      <c r="B758" s="56" t="s">
        <v>1333</v>
      </c>
      <c r="C758" s="56" t="s">
        <v>1671</v>
      </c>
      <c r="D758" s="56" t="s">
        <v>1482</v>
      </c>
      <c r="E758" s="56" t="s">
        <v>399</v>
      </c>
      <c r="F758" s="56" t="s">
        <v>1728</v>
      </c>
      <c r="G758" s="56" t="s">
        <v>1986</v>
      </c>
      <c r="H758" s="56" t="s">
        <v>887</v>
      </c>
      <c r="I758" s="56" t="s">
        <v>1884</v>
      </c>
      <c r="J758" s="61">
        <v>0</v>
      </c>
      <c r="K758" s="61">
        <v>11305</v>
      </c>
      <c r="L758" s="61">
        <v>494</v>
      </c>
      <c r="M758" s="61">
        <v>11799</v>
      </c>
      <c r="N758" s="61">
        <v>0</v>
      </c>
      <c r="O758" s="61">
        <v>0</v>
      </c>
      <c r="P758" s="61">
        <v>10695</v>
      </c>
      <c r="Q758" s="61">
        <v>54</v>
      </c>
      <c r="R758" s="61">
        <v>10749</v>
      </c>
      <c r="S758" s="61">
        <v>0</v>
      </c>
      <c r="T758" s="61">
        <v>0</v>
      </c>
      <c r="U758" s="61">
        <v>0</v>
      </c>
      <c r="V758" s="61">
        <v>0</v>
      </c>
      <c r="W758" s="60">
        <v>94.604157499999999</v>
      </c>
      <c r="X758" s="60">
        <v>10.9311741</v>
      </c>
      <c r="Y758" s="60">
        <v>91.100940799999989</v>
      </c>
      <c r="Z758" s="60">
        <v>100</v>
      </c>
      <c r="AA758" s="60">
        <v>33.3333333</v>
      </c>
      <c r="AB758" s="60">
        <v>99.556973200000002</v>
      </c>
      <c r="AC758" s="60">
        <v>-8.4560324000000122</v>
      </c>
      <c r="AD758" s="61">
        <v>11236</v>
      </c>
      <c r="AE758" s="60">
        <v>-4.3342827000000002</v>
      </c>
      <c r="AF758" s="60">
        <v>94.604157499999999</v>
      </c>
      <c r="AG758" s="60">
        <v>10.9311741</v>
      </c>
      <c r="AH758" s="60">
        <v>91.100940799999989</v>
      </c>
      <c r="AI758" s="61">
        <v>10749</v>
      </c>
      <c r="AJ758" s="60">
        <v>100</v>
      </c>
      <c r="AK758" s="60">
        <v>33.3333333</v>
      </c>
      <c r="AL758" s="60">
        <v>99.556973200000002</v>
      </c>
      <c r="AM758" s="60">
        <v>-8.4560324000000122</v>
      </c>
      <c r="AN758" s="61">
        <v>11236</v>
      </c>
      <c r="AO758" s="60">
        <v>-4.3342827000000002</v>
      </c>
    </row>
    <row r="759" spans="1:41" x14ac:dyDescent="0.15">
      <c r="A759" s="56" t="s">
        <v>324</v>
      </c>
      <c r="B759" s="56" t="s">
        <v>1333</v>
      </c>
      <c r="C759" s="56" t="s">
        <v>1671</v>
      </c>
      <c r="D759" s="56" t="s">
        <v>1482</v>
      </c>
      <c r="E759" s="56" t="s">
        <v>399</v>
      </c>
      <c r="F759" s="56" t="s">
        <v>1728</v>
      </c>
      <c r="G759" s="56" t="s">
        <v>1986</v>
      </c>
      <c r="H759" s="56" t="s">
        <v>887</v>
      </c>
      <c r="I759" s="56" t="s">
        <v>1730</v>
      </c>
      <c r="J759" s="61">
        <v>0</v>
      </c>
      <c r="K759" s="61">
        <v>4392</v>
      </c>
      <c r="L759" s="61">
        <v>384</v>
      </c>
      <c r="M759" s="61">
        <v>4776</v>
      </c>
      <c r="N759" s="61">
        <v>0</v>
      </c>
      <c r="O759" s="61">
        <v>0</v>
      </c>
      <c r="P759" s="61">
        <v>4366</v>
      </c>
      <c r="Q759" s="61">
        <v>0</v>
      </c>
      <c r="R759" s="61">
        <v>4366</v>
      </c>
      <c r="S759" s="61">
        <v>0</v>
      </c>
      <c r="T759" s="61">
        <v>0</v>
      </c>
      <c r="U759" s="61">
        <v>0</v>
      </c>
      <c r="V759" s="61">
        <v>0</v>
      </c>
      <c r="W759" s="60">
        <v>99.408014600000001</v>
      </c>
      <c r="X759" s="60">
        <v>0</v>
      </c>
      <c r="Y759" s="60">
        <v>91.415410399999999</v>
      </c>
      <c r="Z759" s="60">
        <v>100</v>
      </c>
      <c r="AA759" s="60">
        <v>0</v>
      </c>
      <c r="AB759" s="60">
        <v>100</v>
      </c>
      <c r="AC759" s="60">
        <v>-8.584589600000001</v>
      </c>
      <c r="AD759" s="61">
        <v>18441</v>
      </c>
      <c r="AE759" s="60">
        <v>-76.324494299999998</v>
      </c>
      <c r="AF759" s="60">
        <v>99.408014600000001</v>
      </c>
      <c r="AG759" s="60">
        <v>0</v>
      </c>
      <c r="AH759" s="60">
        <v>91.415410399999999</v>
      </c>
      <c r="AI759" s="61">
        <v>4366</v>
      </c>
      <c r="AJ759" s="60">
        <v>100</v>
      </c>
      <c r="AK759" s="60">
        <v>0</v>
      </c>
      <c r="AL759" s="60">
        <v>100</v>
      </c>
      <c r="AM759" s="60">
        <v>-8.584589600000001</v>
      </c>
      <c r="AN759" s="61">
        <v>18441</v>
      </c>
      <c r="AO759" s="60">
        <v>-76.324494299999998</v>
      </c>
    </row>
    <row r="760" spans="1:41" x14ac:dyDescent="0.15">
      <c r="A760" s="56" t="s">
        <v>325</v>
      </c>
      <c r="B760" s="56" t="s">
        <v>1333</v>
      </c>
      <c r="C760" s="56" t="s">
        <v>1671</v>
      </c>
      <c r="D760" s="56" t="s">
        <v>1482</v>
      </c>
      <c r="E760" s="56" t="s">
        <v>399</v>
      </c>
      <c r="F760" s="56" t="s">
        <v>1728</v>
      </c>
      <c r="G760" s="56" t="s">
        <v>1986</v>
      </c>
      <c r="H760" s="56" t="s">
        <v>887</v>
      </c>
      <c r="I760" s="56" t="s">
        <v>1885</v>
      </c>
      <c r="J760" s="61">
        <v>0</v>
      </c>
      <c r="K760" s="61">
        <v>382566</v>
      </c>
      <c r="L760" s="61">
        <v>5260</v>
      </c>
      <c r="M760" s="61">
        <v>387826</v>
      </c>
      <c r="N760" s="61">
        <v>0</v>
      </c>
      <c r="O760" s="61">
        <v>0</v>
      </c>
      <c r="P760" s="61">
        <v>374744</v>
      </c>
      <c r="Q760" s="61">
        <v>2778</v>
      </c>
      <c r="R760" s="61">
        <v>377522</v>
      </c>
      <c r="S760" s="61">
        <v>0</v>
      </c>
      <c r="T760" s="61">
        <v>1</v>
      </c>
      <c r="U760" s="61">
        <v>138</v>
      </c>
      <c r="V760" s="61">
        <v>139</v>
      </c>
      <c r="W760" s="60">
        <v>97.955385500000006</v>
      </c>
      <c r="X760" s="60">
        <v>52.813688199999994</v>
      </c>
      <c r="Y760" s="60">
        <v>97.343138400000001</v>
      </c>
      <c r="Z760" s="60">
        <v>98.280532300000004</v>
      </c>
      <c r="AA760" s="60">
        <v>31.982683999999999</v>
      </c>
      <c r="AB760" s="60">
        <v>97.242037800000006</v>
      </c>
      <c r="AC760" s="60">
        <v>0.10110059999999521</v>
      </c>
      <c r="AD760" s="61">
        <v>358510</v>
      </c>
      <c r="AE760" s="60">
        <v>5.3030599</v>
      </c>
      <c r="AF760" s="60">
        <v>97.955641499999999</v>
      </c>
      <c r="AG760" s="60">
        <v>54.236626300000005</v>
      </c>
      <c r="AH760" s="60">
        <v>97.3780395</v>
      </c>
      <c r="AI760" s="61">
        <v>377383</v>
      </c>
      <c r="AJ760" s="60">
        <v>98.283240500000005</v>
      </c>
      <c r="AK760" s="60">
        <v>33.047056699999999</v>
      </c>
      <c r="AL760" s="60">
        <v>97.293762000000001</v>
      </c>
      <c r="AM760" s="60">
        <v>8.4277499999998895E-2</v>
      </c>
      <c r="AN760" s="61">
        <v>358314</v>
      </c>
      <c r="AO760" s="60">
        <v>5.3218684999999999</v>
      </c>
    </row>
    <row r="761" spans="1:41" x14ac:dyDescent="0.15">
      <c r="A761" s="56" t="s">
        <v>326</v>
      </c>
      <c r="B761" s="56" t="s">
        <v>1333</v>
      </c>
      <c r="C761" s="56" t="s">
        <v>1671</v>
      </c>
      <c r="D761" s="56" t="s">
        <v>1482</v>
      </c>
      <c r="E761" s="56" t="s">
        <v>399</v>
      </c>
      <c r="F761" s="56" t="s">
        <v>1728</v>
      </c>
      <c r="G761" s="56" t="s">
        <v>1986</v>
      </c>
      <c r="H761" s="56" t="s">
        <v>887</v>
      </c>
      <c r="I761" s="56" t="s">
        <v>1613</v>
      </c>
      <c r="J761" s="61">
        <v>0</v>
      </c>
      <c r="K761" s="61">
        <v>243186</v>
      </c>
      <c r="L761" s="61">
        <v>5260</v>
      </c>
      <c r="M761" s="61">
        <v>248446</v>
      </c>
      <c r="N761" s="61">
        <v>0</v>
      </c>
      <c r="O761" s="61">
        <v>0</v>
      </c>
      <c r="P761" s="61">
        <v>235364</v>
      </c>
      <c r="Q761" s="61">
        <v>2778</v>
      </c>
      <c r="R761" s="61">
        <v>238142</v>
      </c>
      <c r="S761" s="61">
        <v>0</v>
      </c>
      <c r="T761" s="61">
        <v>1</v>
      </c>
      <c r="U761" s="61">
        <v>138</v>
      </c>
      <c r="V761" s="61">
        <v>139</v>
      </c>
      <c r="W761" s="60">
        <v>96.7835319</v>
      </c>
      <c r="X761" s="60">
        <v>52.813688199999994</v>
      </c>
      <c r="Y761" s="60">
        <v>95.852619900000008</v>
      </c>
      <c r="Z761" s="60">
        <v>97.166572799999997</v>
      </c>
      <c r="AA761" s="60">
        <v>31.982683999999999</v>
      </c>
      <c r="AB761" s="60">
        <v>95.500944700000005</v>
      </c>
      <c r="AC761" s="60">
        <v>0.35167520000000252</v>
      </c>
      <c r="AD761" s="61">
        <v>215835</v>
      </c>
      <c r="AE761" s="60">
        <v>10.335209800000001</v>
      </c>
      <c r="AF761" s="60">
        <v>96.783929900000004</v>
      </c>
      <c r="AG761" s="60">
        <v>54.236626300000005</v>
      </c>
      <c r="AH761" s="60">
        <v>95.906277299999999</v>
      </c>
      <c r="AI761" s="61">
        <v>238003</v>
      </c>
      <c r="AJ761" s="60">
        <v>97.170985099999996</v>
      </c>
      <c r="AK761" s="60">
        <v>33.047056699999999</v>
      </c>
      <c r="AL761" s="60">
        <v>95.583839299999994</v>
      </c>
      <c r="AM761" s="60">
        <v>0.32243800000000533</v>
      </c>
      <c r="AN761" s="61">
        <v>215639</v>
      </c>
      <c r="AO761" s="60">
        <v>10.371036799999999</v>
      </c>
    </row>
    <row r="762" spans="1:41" x14ac:dyDescent="0.15">
      <c r="A762" s="56" t="s">
        <v>327</v>
      </c>
      <c r="B762" s="56" t="s">
        <v>1333</v>
      </c>
      <c r="C762" s="56" t="s">
        <v>1671</v>
      </c>
      <c r="D762" s="56" t="s">
        <v>1482</v>
      </c>
      <c r="E762" s="56" t="s">
        <v>399</v>
      </c>
      <c r="F762" s="56" t="s">
        <v>1728</v>
      </c>
      <c r="G762" s="56" t="s">
        <v>1986</v>
      </c>
      <c r="H762" s="56" t="s">
        <v>887</v>
      </c>
      <c r="I762" s="56" t="s">
        <v>1614</v>
      </c>
      <c r="J762" s="61">
        <v>0</v>
      </c>
      <c r="K762" s="61">
        <v>35819</v>
      </c>
      <c r="L762" s="61">
        <v>1052</v>
      </c>
      <c r="M762" s="61">
        <v>36871</v>
      </c>
      <c r="N762" s="61">
        <v>0</v>
      </c>
      <c r="O762" s="61">
        <v>0</v>
      </c>
      <c r="P762" s="61">
        <v>35827</v>
      </c>
      <c r="Q762" s="61">
        <v>583</v>
      </c>
      <c r="R762" s="61">
        <v>36410</v>
      </c>
      <c r="S762" s="61">
        <v>0</v>
      </c>
      <c r="T762" s="61">
        <v>1</v>
      </c>
      <c r="U762" s="61">
        <v>29</v>
      </c>
      <c r="V762" s="61">
        <v>30</v>
      </c>
      <c r="W762" s="60">
        <v>100.0223345</v>
      </c>
      <c r="X762" s="60">
        <v>55.418250999999998</v>
      </c>
      <c r="Y762" s="60">
        <v>98.749694899999994</v>
      </c>
      <c r="Z762" s="60">
        <v>95.59418509999999</v>
      </c>
      <c r="AA762" s="60">
        <v>31.986809600000001</v>
      </c>
      <c r="AB762" s="60">
        <v>93.5118212</v>
      </c>
      <c r="AC762" s="60">
        <v>5.2378736999999944</v>
      </c>
      <c r="AD762" s="61">
        <v>34648</v>
      </c>
      <c r="AE762" s="60">
        <v>5.0854306000000005</v>
      </c>
      <c r="AF762" s="60">
        <v>100.025127</v>
      </c>
      <c r="AG762" s="60">
        <v>56.989247300000002</v>
      </c>
      <c r="AH762" s="60">
        <v>98.830107799999993</v>
      </c>
      <c r="AI762" s="61">
        <v>36380</v>
      </c>
      <c r="AJ762" s="60">
        <v>95.599519999999998</v>
      </c>
      <c r="AK762" s="60">
        <v>33.049403699999999</v>
      </c>
      <c r="AL762" s="60">
        <v>93.615411600000002</v>
      </c>
      <c r="AM762" s="60">
        <v>5.2146961999999917</v>
      </c>
      <c r="AN762" s="61">
        <v>34607</v>
      </c>
      <c r="AO762" s="60">
        <v>5.1232410000000002</v>
      </c>
    </row>
    <row r="763" spans="1:41" x14ac:dyDescent="0.15">
      <c r="A763" s="56" t="s">
        <v>328</v>
      </c>
      <c r="B763" s="56" t="s">
        <v>1333</v>
      </c>
      <c r="C763" s="56" t="s">
        <v>1671</v>
      </c>
      <c r="D763" s="56" t="s">
        <v>1482</v>
      </c>
      <c r="E763" s="56" t="s">
        <v>399</v>
      </c>
      <c r="F763" s="56" t="s">
        <v>1728</v>
      </c>
      <c r="G763" s="56" t="s">
        <v>1986</v>
      </c>
      <c r="H763" s="56" t="s">
        <v>887</v>
      </c>
      <c r="I763" s="56" t="s">
        <v>1615</v>
      </c>
      <c r="J763" s="61">
        <v>0</v>
      </c>
      <c r="K763" s="61">
        <v>142475</v>
      </c>
      <c r="L763" s="61">
        <v>4208</v>
      </c>
      <c r="M763" s="61">
        <v>146683</v>
      </c>
      <c r="N763" s="61">
        <v>0</v>
      </c>
      <c r="O763" s="61">
        <v>0</v>
      </c>
      <c r="P763" s="61">
        <v>134777</v>
      </c>
      <c r="Q763" s="61">
        <v>2195</v>
      </c>
      <c r="R763" s="61">
        <v>136972</v>
      </c>
      <c r="S763" s="61">
        <v>0</v>
      </c>
      <c r="T763" s="61">
        <v>0</v>
      </c>
      <c r="U763" s="61">
        <v>109</v>
      </c>
      <c r="V763" s="61">
        <v>109</v>
      </c>
      <c r="W763" s="60">
        <v>94.596946799999998</v>
      </c>
      <c r="X763" s="60">
        <v>52.162547500000002</v>
      </c>
      <c r="Y763" s="60">
        <v>93.3796009</v>
      </c>
      <c r="Z763" s="60">
        <v>96.559629599999994</v>
      </c>
      <c r="AA763" s="60">
        <v>31.981587000000001</v>
      </c>
      <c r="AB763" s="60">
        <v>94.425367299999991</v>
      </c>
      <c r="AC763" s="60">
        <v>-1.0457663999999909</v>
      </c>
      <c r="AD763" s="61">
        <v>130341</v>
      </c>
      <c r="AE763" s="60">
        <v>5.0874245</v>
      </c>
      <c r="AF763" s="60">
        <v>94.596946799999998</v>
      </c>
      <c r="AG763" s="60">
        <v>53.549646299999999</v>
      </c>
      <c r="AH763" s="60">
        <v>93.449042800000001</v>
      </c>
      <c r="AI763" s="61">
        <v>136863</v>
      </c>
      <c r="AJ763" s="60">
        <v>96.565417400000001</v>
      </c>
      <c r="AK763" s="60">
        <v>33.046432599999996</v>
      </c>
      <c r="AL763" s="60">
        <v>94.531516299999993</v>
      </c>
      <c r="AM763" s="60">
        <v>-1.0824734999999919</v>
      </c>
      <c r="AN763" s="61">
        <v>130186</v>
      </c>
      <c r="AO763" s="60">
        <v>5.1288157000000005</v>
      </c>
    </row>
    <row r="764" spans="1:41" x14ac:dyDescent="0.15">
      <c r="A764" s="56" t="s">
        <v>329</v>
      </c>
      <c r="B764" s="56" t="s">
        <v>1333</v>
      </c>
      <c r="C764" s="56" t="s">
        <v>1671</v>
      </c>
      <c r="D764" s="56" t="s">
        <v>1482</v>
      </c>
      <c r="E764" s="56" t="s">
        <v>399</v>
      </c>
      <c r="F764" s="56" t="s">
        <v>1728</v>
      </c>
      <c r="G764" s="56" t="s">
        <v>1986</v>
      </c>
      <c r="H764" s="56" t="s">
        <v>887</v>
      </c>
      <c r="I764" s="56" t="s">
        <v>1616</v>
      </c>
      <c r="J764" s="61">
        <v>0</v>
      </c>
      <c r="K764" s="61">
        <v>64892</v>
      </c>
      <c r="L764" s="61">
        <v>0</v>
      </c>
      <c r="M764" s="61">
        <v>64892</v>
      </c>
      <c r="N764" s="61">
        <v>0</v>
      </c>
      <c r="O764" s="61">
        <v>0</v>
      </c>
      <c r="P764" s="61">
        <v>64760</v>
      </c>
      <c r="Q764" s="61">
        <v>0</v>
      </c>
      <c r="R764" s="61">
        <v>64760</v>
      </c>
      <c r="S764" s="61">
        <v>0</v>
      </c>
      <c r="T764" s="61">
        <v>0</v>
      </c>
      <c r="U764" s="61">
        <v>0</v>
      </c>
      <c r="V764" s="61">
        <v>0</v>
      </c>
      <c r="W764" s="60">
        <v>99.796585100000001</v>
      </c>
      <c r="X764" s="60">
        <v>0</v>
      </c>
      <c r="Y764" s="60">
        <v>99.796585100000001</v>
      </c>
      <c r="Z764" s="60">
        <v>99.86448</v>
      </c>
      <c r="AA764" s="60">
        <v>0</v>
      </c>
      <c r="AB764" s="60">
        <v>99.86448</v>
      </c>
      <c r="AC764" s="60">
        <v>-6.789489999999887E-2</v>
      </c>
      <c r="AD764" s="61">
        <v>50846</v>
      </c>
      <c r="AE764" s="60">
        <v>27.364984499999998</v>
      </c>
      <c r="AF764" s="60">
        <v>99.796585100000001</v>
      </c>
      <c r="AG764" s="60">
        <v>0</v>
      </c>
      <c r="AH764" s="60">
        <v>99.796585100000001</v>
      </c>
      <c r="AI764" s="61">
        <v>64760</v>
      </c>
      <c r="AJ764" s="60">
        <v>99.86448</v>
      </c>
      <c r="AK764" s="60">
        <v>0</v>
      </c>
      <c r="AL764" s="60">
        <v>99.86448</v>
      </c>
      <c r="AM764" s="60">
        <v>-6.789489999999887E-2</v>
      </c>
      <c r="AN764" s="61">
        <v>50846</v>
      </c>
      <c r="AO764" s="60">
        <v>27.364984499999998</v>
      </c>
    </row>
    <row r="765" spans="1:41" x14ac:dyDescent="0.15">
      <c r="A765" s="56" t="s">
        <v>330</v>
      </c>
      <c r="B765" s="56" t="s">
        <v>1333</v>
      </c>
      <c r="C765" s="56" t="s">
        <v>1671</v>
      </c>
      <c r="D765" s="56" t="s">
        <v>1482</v>
      </c>
      <c r="E765" s="56" t="s">
        <v>399</v>
      </c>
      <c r="F765" s="56" t="s">
        <v>1728</v>
      </c>
      <c r="G765" s="56" t="s">
        <v>1986</v>
      </c>
      <c r="H765" s="56" t="s">
        <v>887</v>
      </c>
      <c r="I765" s="56" t="s">
        <v>1617</v>
      </c>
      <c r="J765" s="61">
        <v>0</v>
      </c>
      <c r="K765" s="61">
        <v>139380</v>
      </c>
      <c r="L765" s="61">
        <v>0</v>
      </c>
      <c r="M765" s="61">
        <v>139380</v>
      </c>
      <c r="N765" s="61">
        <v>0</v>
      </c>
      <c r="O765" s="61">
        <v>0</v>
      </c>
      <c r="P765" s="61">
        <v>139380</v>
      </c>
      <c r="Q765" s="61">
        <v>0</v>
      </c>
      <c r="R765" s="61">
        <v>139380</v>
      </c>
      <c r="S765" s="61">
        <v>0</v>
      </c>
      <c r="T765" s="61">
        <v>0</v>
      </c>
      <c r="U765" s="61">
        <v>0</v>
      </c>
      <c r="V765" s="61">
        <v>0</v>
      </c>
      <c r="W765" s="60">
        <v>100</v>
      </c>
      <c r="X765" s="60">
        <v>0</v>
      </c>
      <c r="Y765" s="60">
        <v>100</v>
      </c>
      <c r="Z765" s="60">
        <v>100</v>
      </c>
      <c r="AA765" s="60">
        <v>0</v>
      </c>
      <c r="AB765" s="60">
        <v>100</v>
      </c>
      <c r="AC765" s="60">
        <v>0</v>
      </c>
      <c r="AD765" s="61">
        <v>142675</v>
      </c>
      <c r="AE765" s="60">
        <v>-2.3094445000000001</v>
      </c>
      <c r="AF765" s="60">
        <v>100</v>
      </c>
      <c r="AG765" s="60">
        <v>0</v>
      </c>
      <c r="AH765" s="60">
        <v>100</v>
      </c>
      <c r="AI765" s="61">
        <v>139380</v>
      </c>
      <c r="AJ765" s="60">
        <v>100</v>
      </c>
      <c r="AK765" s="60">
        <v>0</v>
      </c>
      <c r="AL765" s="60">
        <v>100</v>
      </c>
      <c r="AM765" s="60">
        <v>0</v>
      </c>
      <c r="AN765" s="61">
        <v>142675</v>
      </c>
      <c r="AO765" s="60">
        <v>-2.3094445000000001</v>
      </c>
    </row>
    <row r="766" spans="1:41" x14ac:dyDescent="0.15">
      <c r="A766" s="56" t="s">
        <v>331</v>
      </c>
      <c r="B766" s="56" t="s">
        <v>1333</v>
      </c>
      <c r="C766" s="56" t="s">
        <v>1671</v>
      </c>
      <c r="D766" s="56" t="s">
        <v>1482</v>
      </c>
      <c r="E766" s="56" t="s">
        <v>399</v>
      </c>
      <c r="F766" s="56" t="s">
        <v>1728</v>
      </c>
      <c r="G766" s="56" t="s">
        <v>1986</v>
      </c>
      <c r="H766" s="56" t="s">
        <v>887</v>
      </c>
      <c r="I766" s="63" t="s">
        <v>1618</v>
      </c>
      <c r="J766" s="61">
        <v>0</v>
      </c>
      <c r="K766" s="61">
        <v>21622</v>
      </c>
      <c r="L766" s="61">
        <v>177</v>
      </c>
      <c r="M766" s="61">
        <v>21799</v>
      </c>
      <c r="N766" s="61">
        <v>0</v>
      </c>
      <c r="O766" s="61">
        <v>0</v>
      </c>
      <c r="P766" s="61">
        <v>21236</v>
      </c>
      <c r="Q766" s="61">
        <v>92</v>
      </c>
      <c r="R766" s="61">
        <v>21328</v>
      </c>
      <c r="S766" s="61">
        <v>0</v>
      </c>
      <c r="T766" s="61">
        <v>0</v>
      </c>
      <c r="U766" s="61">
        <v>0</v>
      </c>
      <c r="V766" s="61">
        <v>0</v>
      </c>
      <c r="W766" s="60">
        <v>98.214781200000004</v>
      </c>
      <c r="X766" s="60">
        <v>51.977401099999994</v>
      </c>
      <c r="Y766" s="60">
        <v>97.839350400000001</v>
      </c>
      <c r="Z766" s="60">
        <v>96.889251600000009</v>
      </c>
      <c r="AA766" s="60">
        <v>68.789808900000011</v>
      </c>
      <c r="AB766" s="60">
        <v>96.471979200000007</v>
      </c>
      <c r="AC766" s="60">
        <v>1.3673711999999938</v>
      </c>
      <c r="AD766" s="61">
        <v>20399</v>
      </c>
      <c r="AE766" s="60">
        <v>4.5541447999999995</v>
      </c>
      <c r="AF766" s="60">
        <v>98.214781200000004</v>
      </c>
      <c r="AG766" s="60">
        <v>51.977401099999994</v>
      </c>
      <c r="AH766" s="60">
        <v>97.839350400000001</v>
      </c>
      <c r="AI766" s="61">
        <v>21328</v>
      </c>
      <c r="AJ766" s="60">
        <v>96.889251600000009</v>
      </c>
      <c r="AK766" s="60">
        <v>68.789808900000011</v>
      </c>
      <c r="AL766" s="60">
        <v>96.471979200000007</v>
      </c>
      <c r="AM766" s="60">
        <v>1.3673711999999938</v>
      </c>
      <c r="AN766" s="61">
        <v>20399</v>
      </c>
      <c r="AO766" s="60">
        <v>4.5541447999999995</v>
      </c>
    </row>
    <row r="767" spans="1:41" x14ac:dyDescent="0.15">
      <c r="A767" s="56" t="s">
        <v>332</v>
      </c>
      <c r="B767" s="56" t="s">
        <v>1333</v>
      </c>
      <c r="C767" s="56" t="s">
        <v>1671</v>
      </c>
      <c r="D767" s="56" t="s">
        <v>1482</v>
      </c>
      <c r="E767" s="56" t="s">
        <v>399</v>
      </c>
      <c r="F767" s="56" t="s">
        <v>1728</v>
      </c>
      <c r="G767" s="56" t="s">
        <v>1986</v>
      </c>
      <c r="H767" s="56" t="s">
        <v>887</v>
      </c>
      <c r="I767" s="56" t="s">
        <v>1872</v>
      </c>
      <c r="J767" s="61">
        <v>0</v>
      </c>
      <c r="K767" s="61">
        <v>21396</v>
      </c>
      <c r="L767" s="61">
        <v>177</v>
      </c>
      <c r="M767" s="61">
        <v>21573</v>
      </c>
      <c r="N767" s="61">
        <v>0</v>
      </c>
      <c r="O767" s="61">
        <v>0</v>
      </c>
      <c r="P767" s="61">
        <v>21033</v>
      </c>
      <c r="Q767" s="61">
        <v>92</v>
      </c>
      <c r="R767" s="61">
        <v>21125</v>
      </c>
      <c r="S767" s="61">
        <v>0</v>
      </c>
      <c r="T767" s="61">
        <v>0</v>
      </c>
      <c r="U767" s="61">
        <v>0</v>
      </c>
      <c r="V767" s="61">
        <v>0</v>
      </c>
      <c r="W767" s="60">
        <v>98.303421200000003</v>
      </c>
      <c r="X767" s="60">
        <v>51.977401099999994</v>
      </c>
      <c r="Y767" s="60">
        <v>97.923330100000001</v>
      </c>
      <c r="Z767" s="60">
        <v>96.889251600000009</v>
      </c>
      <c r="AA767" s="60">
        <v>68.789808900000011</v>
      </c>
      <c r="AB767" s="60">
        <v>96.471979200000007</v>
      </c>
      <c r="AC767" s="60">
        <v>1.4513508999999942</v>
      </c>
      <c r="AD767" s="61">
        <v>20399</v>
      </c>
      <c r="AE767" s="60">
        <v>3.5589979999999999</v>
      </c>
      <c r="AF767" s="60">
        <v>98.303421200000003</v>
      </c>
      <c r="AG767" s="60">
        <v>51.977401099999994</v>
      </c>
      <c r="AH767" s="60">
        <v>97.923330100000001</v>
      </c>
      <c r="AI767" s="61">
        <v>21125</v>
      </c>
      <c r="AJ767" s="60">
        <v>96.889251600000009</v>
      </c>
      <c r="AK767" s="60">
        <v>68.789808900000011</v>
      </c>
      <c r="AL767" s="60">
        <v>96.471979200000007</v>
      </c>
      <c r="AM767" s="60">
        <v>1.4513508999999942</v>
      </c>
      <c r="AN767" s="61">
        <v>20399</v>
      </c>
      <c r="AO767" s="60">
        <v>3.5589979999999999</v>
      </c>
    </row>
    <row r="768" spans="1:41" x14ac:dyDescent="0.15">
      <c r="A768" s="56" t="s">
        <v>333</v>
      </c>
      <c r="B768" s="56" t="s">
        <v>1333</v>
      </c>
      <c r="C768" s="56" t="s">
        <v>1671</v>
      </c>
      <c r="D768" s="56" t="s">
        <v>1482</v>
      </c>
      <c r="E768" s="56" t="s">
        <v>399</v>
      </c>
      <c r="F768" s="56" t="s">
        <v>1728</v>
      </c>
      <c r="G768" s="56" t="s">
        <v>1986</v>
      </c>
      <c r="H768" s="56" t="s">
        <v>887</v>
      </c>
      <c r="I768" s="56" t="s">
        <v>1886</v>
      </c>
      <c r="J768" s="61">
        <v>0</v>
      </c>
      <c r="K768" s="61">
        <v>226</v>
      </c>
      <c r="L768" s="61">
        <v>0</v>
      </c>
      <c r="M768" s="61">
        <v>226</v>
      </c>
      <c r="N768" s="61">
        <v>0</v>
      </c>
      <c r="O768" s="61">
        <v>0</v>
      </c>
      <c r="P768" s="61">
        <v>203</v>
      </c>
      <c r="Q768" s="61">
        <v>0</v>
      </c>
      <c r="R768" s="61">
        <v>203</v>
      </c>
      <c r="S768" s="61">
        <v>0</v>
      </c>
      <c r="T768" s="61">
        <v>0</v>
      </c>
      <c r="U768" s="61">
        <v>0</v>
      </c>
      <c r="V768" s="61">
        <v>0</v>
      </c>
      <c r="W768" s="60">
        <v>89.823008799999997</v>
      </c>
      <c r="X768" s="60">
        <v>0</v>
      </c>
      <c r="Y768" s="60">
        <v>89.823008799999997</v>
      </c>
      <c r="Z768" s="60" t="s">
        <v>1985</v>
      </c>
      <c r="AA768" s="60" t="s">
        <v>1985</v>
      </c>
      <c r="AB768" s="60" t="s">
        <v>1985</v>
      </c>
      <c r="AC768" s="60" t="s">
        <v>1676</v>
      </c>
      <c r="AD768" s="61" t="s">
        <v>1985</v>
      </c>
      <c r="AE768" s="60" t="e">
        <v>#VALUE!</v>
      </c>
      <c r="AF768" s="60">
        <v>89.823008799999997</v>
      </c>
      <c r="AG768" s="60">
        <v>0</v>
      </c>
      <c r="AH768" s="60">
        <v>89.823008799999997</v>
      </c>
      <c r="AI768" s="61">
        <v>203</v>
      </c>
      <c r="AJ768" s="60" t="s">
        <v>1985</v>
      </c>
      <c r="AK768" s="60" t="s">
        <v>1985</v>
      </c>
      <c r="AL768" s="60" t="s">
        <v>1985</v>
      </c>
      <c r="AM768" s="60" t="e">
        <v>#VALUE!</v>
      </c>
      <c r="AN768" s="61" t="s">
        <v>1985</v>
      </c>
      <c r="AO768" s="60" t="e">
        <v>#VALUE!</v>
      </c>
    </row>
    <row r="769" spans="1:41" x14ac:dyDescent="0.15">
      <c r="A769" s="56" t="s">
        <v>334</v>
      </c>
      <c r="B769" s="56" t="s">
        <v>1333</v>
      </c>
      <c r="C769" s="56" t="s">
        <v>1671</v>
      </c>
      <c r="D769" s="56" t="s">
        <v>1482</v>
      </c>
      <c r="E769" s="56" t="s">
        <v>399</v>
      </c>
      <c r="F769" s="56" t="s">
        <v>1728</v>
      </c>
      <c r="G769" s="56" t="s">
        <v>1986</v>
      </c>
      <c r="H769" s="56" t="s">
        <v>887</v>
      </c>
      <c r="I769" s="56" t="s">
        <v>1809</v>
      </c>
      <c r="J769" s="61">
        <v>0</v>
      </c>
      <c r="K769" s="61">
        <v>0</v>
      </c>
      <c r="L769" s="61">
        <v>0</v>
      </c>
      <c r="M769" s="61">
        <v>0</v>
      </c>
      <c r="N769" s="61">
        <v>0</v>
      </c>
      <c r="O769" s="61">
        <v>0</v>
      </c>
      <c r="P769" s="61">
        <v>0</v>
      </c>
      <c r="Q769" s="61">
        <v>0</v>
      </c>
      <c r="R769" s="61">
        <v>0</v>
      </c>
      <c r="S769" s="61">
        <v>0</v>
      </c>
      <c r="T769" s="61">
        <v>0</v>
      </c>
      <c r="U769" s="61">
        <v>0</v>
      </c>
      <c r="V769" s="61">
        <v>0</v>
      </c>
      <c r="W769" s="60">
        <v>0</v>
      </c>
      <c r="X769" s="60">
        <v>0</v>
      </c>
      <c r="Y769" s="60">
        <v>0</v>
      </c>
      <c r="Z769" s="60" t="s">
        <v>1985</v>
      </c>
      <c r="AA769" s="60" t="s">
        <v>1985</v>
      </c>
      <c r="AB769" s="60" t="s">
        <v>1985</v>
      </c>
      <c r="AC769" s="60" t="s">
        <v>1676</v>
      </c>
      <c r="AD769" s="61" t="s">
        <v>1985</v>
      </c>
      <c r="AE769" s="60">
        <v>0</v>
      </c>
      <c r="AF769" s="60">
        <v>0</v>
      </c>
      <c r="AG769" s="60">
        <v>0</v>
      </c>
      <c r="AH769" s="60">
        <v>0</v>
      </c>
      <c r="AI769" s="61">
        <v>0</v>
      </c>
      <c r="AJ769" s="60" t="s">
        <v>1985</v>
      </c>
      <c r="AK769" s="60" t="s">
        <v>1985</v>
      </c>
      <c r="AL769" s="60" t="s">
        <v>1985</v>
      </c>
      <c r="AM769" s="60" t="e">
        <v>#VALUE!</v>
      </c>
      <c r="AN769" s="61" t="s">
        <v>1985</v>
      </c>
      <c r="AO769" s="60">
        <v>0</v>
      </c>
    </row>
    <row r="770" spans="1:41" x14ac:dyDescent="0.15">
      <c r="A770" s="56" t="s">
        <v>335</v>
      </c>
      <c r="B770" s="56" t="s">
        <v>1333</v>
      </c>
      <c r="C770" s="56" t="s">
        <v>1671</v>
      </c>
      <c r="D770" s="56" t="s">
        <v>1482</v>
      </c>
      <c r="E770" s="56" t="s">
        <v>399</v>
      </c>
      <c r="F770" s="56" t="s">
        <v>1728</v>
      </c>
      <c r="G770" s="56" t="s">
        <v>1986</v>
      </c>
      <c r="H770" s="56" t="s">
        <v>887</v>
      </c>
      <c r="I770" s="56" t="s">
        <v>1810</v>
      </c>
      <c r="J770" s="61">
        <v>0</v>
      </c>
      <c r="K770" s="61">
        <v>23576</v>
      </c>
      <c r="L770" s="61">
        <v>0</v>
      </c>
      <c r="M770" s="61">
        <v>23576</v>
      </c>
      <c r="N770" s="61">
        <v>0</v>
      </c>
      <c r="O770" s="61">
        <v>0</v>
      </c>
      <c r="P770" s="61">
        <v>23573</v>
      </c>
      <c r="Q770" s="61">
        <v>0</v>
      </c>
      <c r="R770" s="61">
        <v>23573</v>
      </c>
      <c r="S770" s="61">
        <v>0</v>
      </c>
      <c r="T770" s="61">
        <v>0</v>
      </c>
      <c r="U770" s="61">
        <v>0</v>
      </c>
      <c r="V770" s="61">
        <v>0</v>
      </c>
      <c r="W770" s="60">
        <v>99.987275199999999</v>
      </c>
      <c r="X770" s="60">
        <v>0</v>
      </c>
      <c r="Y770" s="60">
        <v>99.987275199999999</v>
      </c>
      <c r="Z770" s="60">
        <v>100</v>
      </c>
      <c r="AA770" s="60">
        <v>0</v>
      </c>
      <c r="AB770" s="60">
        <v>100</v>
      </c>
      <c r="AC770" s="60">
        <v>-1.2724800000000869E-2</v>
      </c>
      <c r="AD770" s="61">
        <v>22323</v>
      </c>
      <c r="AE770" s="60">
        <v>5.5996058</v>
      </c>
      <c r="AF770" s="60">
        <v>99.987275199999999</v>
      </c>
      <c r="AG770" s="60">
        <v>0</v>
      </c>
      <c r="AH770" s="60">
        <v>99.987275199999999</v>
      </c>
      <c r="AI770" s="61">
        <v>23573</v>
      </c>
      <c r="AJ770" s="60">
        <v>100</v>
      </c>
      <c r="AK770" s="60">
        <v>0</v>
      </c>
      <c r="AL770" s="60">
        <v>100</v>
      </c>
      <c r="AM770" s="60">
        <v>-1.2724800000000869E-2</v>
      </c>
      <c r="AN770" s="61">
        <v>22323</v>
      </c>
      <c r="AO770" s="60">
        <v>5.5996058</v>
      </c>
    </row>
    <row r="771" spans="1:41" x14ac:dyDescent="0.15">
      <c r="A771" s="56" t="s">
        <v>888</v>
      </c>
      <c r="B771" s="56" t="s">
        <v>1333</v>
      </c>
      <c r="C771" s="56" t="s">
        <v>1671</v>
      </c>
      <c r="D771" s="56" t="s">
        <v>1482</v>
      </c>
      <c r="E771" s="56" t="s">
        <v>399</v>
      </c>
      <c r="F771" s="56" t="s">
        <v>1728</v>
      </c>
      <c r="G771" s="56" t="s">
        <v>1986</v>
      </c>
      <c r="H771" s="56" t="s">
        <v>887</v>
      </c>
      <c r="I771" s="56" t="s">
        <v>1811</v>
      </c>
      <c r="J771" s="61">
        <v>0</v>
      </c>
      <c r="K771" s="61">
        <v>0</v>
      </c>
      <c r="L771" s="61">
        <v>0</v>
      </c>
      <c r="M771" s="61">
        <v>0</v>
      </c>
      <c r="N771" s="61">
        <v>0</v>
      </c>
      <c r="O771" s="61">
        <v>0</v>
      </c>
      <c r="P771" s="61">
        <v>0</v>
      </c>
      <c r="Q771" s="61">
        <v>0</v>
      </c>
      <c r="R771" s="61">
        <v>0</v>
      </c>
      <c r="S771" s="61">
        <v>0</v>
      </c>
      <c r="T771" s="61">
        <v>0</v>
      </c>
      <c r="U771" s="61">
        <v>0</v>
      </c>
      <c r="V771" s="61">
        <v>0</v>
      </c>
      <c r="W771" s="60">
        <v>0</v>
      </c>
      <c r="X771" s="60">
        <v>0</v>
      </c>
      <c r="Y771" s="60">
        <v>0</v>
      </c>
      <c r="Z771" s="60">
        <v>0</v>
      </c>
      <c r="AA771" s="60">
        <v>0</v>
      </c>
      <c r="AB771" s="60">
        <v>0</v>
      </c>
      <c r="AC771" s="60">
        <v>0</v>
      </c>
      <c r="AD771" s="61">
        <v>0</v>
      </c>
      <c r="AE771" s="60">
        <v>0</v>
      </c>
      <c r="AF771" s="60">
        <v>0</v>
      </c>
      <c r="AG771" s="60">
        <v>0</v>
      </c>
      <c r="AH771" s="60">
        <v>0</v>
      </c>
      <c r="AI771" s="61">
        <v>0</v>
      </c>
      <c r="AJ771" s="60">
        <v>0</v>
      </c>
      <c r="AK771" s="60">
        <v>0</v>
      </c>
      <c r="AL771" s="60">
        <v>0</v>
      </c>
      <c r="AM771" s="60">
        <v>0</v>
      </c>
      <c r="AN771" s="61">
        <v>0</v>
      </c>
      <c r="AO771" s="60">
        <v>0</v>
      </c>
    </row>
    <row r="772" spans="1:41" x14ac:dyDescent="0.15">
      <c r="A772" s="56" t="s">
        <v>889</v>
      </c>
      <c r="B772" s="56" t="s">
        <v>1333</v>
      </c>
      <c r="C772" s="56" t="s">
        <v>1671</v>
      </c>
      <c r="D772" s="56" t="s">
        <v>1482</v>
      </c>
      <c r="E772" s="56" t="s">
        <v>399</v>
      </c>
      <c r="F772" s="56" t="s">
        <v>1728</v>
      </c>
      <c r="G772" s="56" t="s">
        <v>1986</v>
      </c>
      <c r="H772" s="56" t="s">
        <v>887</v>
      </c>
      <c r="I772" s="56" t="s">
        <v>1812</v>
      </c>
      <c r="J772" s="61">
        <v>0</v>
      </c>
      <c r="K772" s="61">
        <v>0</v>
      </c>
      <c r="L772" s="61">
        <v>0</v>
      </c>
      <c r="M772" s="61">
        <v>0</v>
      </c>
      <c r="N772" s="61">
        <v>0</v>
      </c>
      <c r="O772" s="61">
        <v>0</v>
      </c>
      <c r="P772" s="61">
        <v>0</v>
      </c>
      <c r="Q772" s="61">
        <v>0</v>
      </c>
      <c r="R772" s="61">
        <v>0</v>
      </c>
      <c r="S772" s="61">
        <v>0</v>
      </c>
      <c r="T772" s="61">
        <v>0</v>
      </c>
      <c r="U772" s="61">
        <v>0</v>
      </c>
      <c r="V772" s="61">
        <v>0</v>
      </c>
      <c r="W772" s="60">
        <v>0</v>
      </c>
      <c r="X772" s="60">
        <v>0</v>
      </c>
      <c r="Y772" s="60">
        <v>0</v>
      </c>
      <c r="Z772" s="60">
        <v>0</v>
      </c>
      <c r="AA772" s="60">
        <v>0</v>
      </c>
      <c r="AB772" s="60">
        <v>0</v>
      </c>
      <c r="AC772" s="60">
        <v>0</v>
      </c>
      <c r="AD772" s="61">
        <v>0</v>
      </c>
      <c r="AE772" s="60">
        <v>0</v>
      </c>
      <c r="AF772" s="60">
        <v>0</v>
      </c>
      <c r="AG772" s="60">
        <v>0</v>
      </c>
      <c r="AH772" s="60">
        <v>0</v>
      </c>
      <c r="AI772" s="61">
        <v>0</v>
      </c>
      <c r="AJ772" s="60">
        <v>0</v>
      </c>
      <c r="AK772" s="60">
        <v>0</v>
      </c>
      <c r="AL772" s="60">
        <v>0</v>
      </c>
      <c r="AM772" s="60">
        <v>0</v>
      </c>
      <c r="AN772" s="61">
        <v>0</v>
      </c>
      <c r="AO772" s="60">
        <v>0</v>
      </c>
    </row>
    <row r="773" spans="1:41" x14ac:dyDescent="0.15">
      <c r="A773" s="56" t="s">
        <v>890</v>
      </c>
      <c r="B773" s="56" t="s">
        <v>1333</v>
      </c>
      <c r="C773" s="56" t="s">
        <v>1671</v>
      </c>
      <c r="D773" s="56" t="s">
        <v>1482</v>
      </c>
      <c r="E773" s="56" t="s">
        <v>399</v>
      </c>
      <c r="F773" s="56" t="s">
        <v>1728</v>
      </c>
      <c r="G773" s="56" t="s">
        <v>1986</v>
      </c>
      <c r="H773" s="56" t="s">
        <v>887</v>
      </c>
      <c r="I773" s="56" t="s">
        <v>1813</v>
      </c>
      <c r="J773" s="61">
        <v>0</v>
      </c>
      <c r="K773" s="61">
        <v>0</v>
      </c>
      <c r="L773" s="61">
        <v>0</v>
      </c>
      <c r="M773" s="61">
        <v>0</v>
      </c>
      <c r="N773" s="61">
        <v>0</v>
      </c>
      <c r="O773" s="61">
        <v>0</v>
      </c>
      <c r="P773" s="61">
        <v>0</v>
      </c>
      <c r="Q773" s="61">
        <v>0</v>
      </c>
      <c r="R773" s="61">
        <v>0</v>
      </c>
      <c r="S773" s="61">
        <v>0</v>
      </c>
      <c r="T773" s="61">
        <v>0</v>
      </c>
      <c r="U773" s="61">
        <v>0</v>
      </c>
      <c r="V773" s="61">
        <v>0</v>
      </c>
      <c r="W773" s="60">
        <v>0</v>
      </c>
      <c r="X773" s="60">
        <v>0</v>
      </c>
      <c r="Y773" s="60">
        <v>0</v>
      </c>
      <c r="Z773" s="60">
        <v>0</v>
      </c>
      <c r="AA773" s="60">
        <v>0</v>
      </c>
      <c r="AB773" s="60">
        <v>0</v>
      </c>
      <c r="AC773" s="60">
        <v>0</v>
      </c>
      <c r="AD773" s="61">
        <v>0</v>
      </c>
      <c r="AE773" s="60">
        <v>0</v>
      </c>
      <c r="AF773" s="60">
        <v>0</v>
      </c>
      <c r="AG773" s="60">
        <v>0</v>
      </c>
      <c r="AH773" s="60">
        <v>0</v>
      </c>
      <c r="AI773" s="61">
        <v>0</v>
      </c>
      <c r="AJ773" s="60">
        <v>0</v>
      </c>
      <c r="AK773" s="60">
        <v>0</v>
      </c>
      <c r="AL773" s="60">
        <v>0</v>
      </c>
      <c r="AM773" s="60">
        <v>0</v>
      </c>
      <c r="AN773" s="61">
        <v>0</v>
      </c>
      <c r="AO773" s="60">
        <v>0</v>
      </c>
    </row>
    <row r="774" spans="1:41" x14ac:dyDescent="0.15">
      <c r="A774" s="56" t="s">
        <v>891</v>
      </c>
      <c r="B774" s="56" t="s">
        <v>1333</v>
      </c>
      <c r="C774" s="56" t="s">
        <v>1671</v>
      </c>
      <c r="D774" s="56" t="s">
        <v>1482</v>
      </c>
      <c r="E774" s="56" t="s">
        <v>399</v>
      </c>
      <c r="F774" s="56" t="s">
        <v>1728</v>
      </c>
      <c r="G774" s="56" t="s">
        <v>1986</v>
      </c>
      <c r="H774" s="56" t="s">
        <v>887</v>
      </c>
      <c r="I774" s="56" t="s">
        <v>1814</v>
      </c>
      <c r="J774" s="61">
        <v>0</v>
      </c>
      <c r="K774" s="61">
        <v>0</v>
      </c>
      <c r="L774" s="61">
        <v>0</v>
      </c>
      <c r="M774" s="61">
        <v>0</v>
      </c>
      <c r="N774" s="61">
        <v>0</v>
      </c>
      <c r="O774" s="61">
        <v>0</v>
      </c>
      <c r="P774" s="61">
        <v>0</v>
      </c>
      <c r="Q774" s="61">
        <v>0</v>
      </c>
      <c r="R774" s="61">
        <v>0</v>
      </c>
      <c r="S774" s="61">
        <v>0</v>
      </c>
      <c r="T774" s="61">
        <v>0</v>
      </c>
      <c r="U774" s="61">
        <v>0</v>
      </c>
      <c r="V774" s="61">
        <v>0</v>
      </c>
      <c r="W774" s="60">
        <v>0</v>
      </c>
      <c r="X774" s="60">
        <v>0</v>
      </c>
      <c r="Y774" s="60">
        <v>0</v>
      </c>
      <c r="Z774" s="60">
        <v>0</v>
      </c>
      <c r="AA774" s="60">
        <v>0</v>
      </c>
      <c r="AB774" s="60">
        <v>0</v>
      </c>
      <c r="AC774" s="60">
        <v>0</v>
      </c>
      <c r="AD774" s="61">
        <v>0</v>
      </c>
      <c r="AE774" s="60">
        <v>0</v>
      </c>
      <c r="AF774" s="60">
        <v>0</v>
      </c>
      <c r="AG774" s="60">
        <v>0</v>
      </c>
      <c r="AH774" s="60">
        <v>0</v>
      </c>
      <c r="AI774" s="61">
        <v>0</v>
      </c>
      <c r="AJ774" s="60">
        <v>0</v>
      </c>
      <c r="AK774" s="60">
        <v>0</v>
      </c>
      <c r="AL774" s="60">
        <v>0</v>
      </c>
      <c r="AM774" s="60">
        <v>0</v>
      </c>
      <c r="AN774" s="61">
        <v>0</v>
      </c>
      <c r="AO774" s="60">
        <v>0</v>
      </c>
    </row>
    <row r="775" spans="1:41" x14ac:dyDescent="0.15">
      <c r="A775" s="56" t="s">
        <v>892</v>
      </c>
      <c r="B775" s="56" t="s">
        <v>1333</v>
      </c>
      <c r="C775" s="56" t="s">
        <v>1671</v>
      </c>
      <c r="D775" s="56" t="s">
        <v>1482</v>
      </c>
      <c r="E775" s="56" t="s">
        <v>399</v>
      </c>
      <c r="F775" s="56" t="s">
        <v>1728</v>
      </c>
      <c r="G775" s="56" t="s">
        <v>1986</v>
      </c>
      <c r="H775" s="56" t="s">
        <v>887</v>
      </c>
      <c r="I775" s="56" t="s">
        <v>1815</v>
      </c>
      <c r="J775" s="61">
        <v>0</v>
      </c>
      <c r="K775" s="61">
        <v>0</v>
      </c>
      <c r="L775" s="61">
        <v>0</v>
      </c>
      <c r="M775" s="61">
        <v>0</v>
      </c>
      <c r="N775" s="61">
        <v>0</v>
      </c>
      <c r="O775" s="61">
        <v>0</v>
      </c>
      <c r="P775" s="61">
        <v>0</v>
      </c>
      <c r="Q775" s="61">
        <v>0</v>
      </c>
      <c r="R775" s="61">
        <v>0</v>
      </c>
      <c r="S775" s="61">
        <v>0</v>
      </c>
      <c r="T775" s="61">
        <v>0</v>
      </c>
      <c r="U775" s="61">
        <v>0</v>
      </c>
      <c r="V775" s="61">
        <v>0</v>
      </c>
      <c r="W775" s="60">
        <v>0</v>
      </c>
      <c r="X775" s="60">
        <v>0</v>
      </c>
      <c r="Y775" s="60">
        <v>0</v>
      </c>
      <c r="Z775" s="60">
        <v>0</v>
      </c>
      <c r="AA775" s="60">
        <v>0</v>
      </c>
      <c r="AB775" s="60">
        <v>0</v>
      </c>
      <c r="AC775" s="60">
        <v>0</v>
      </c>
      <c r="AD775" s="61">
        <v>0</v>
      </c>
      <c r="AE775" s="60">
        <v>0</v>
      </c>
      <c r="AF775" s="60">
        <v>0</v>
      </c>
      <c r="AG775" s="60">
        <v>0</v>
      </c>
      <c r="AH775" s="60">
        <v>0</v>
      </c>
      <c r="AI775" s="61">
        <v>0</v>
      </c>
      <c r="AJ775" s="60">
        <v>0</v>
      </c>
      <c r="AK775" s="60">
        <v>0</v>
      </c>
      <c r="AL775" s="60">
        <v>0</v>
      </c>
      <c r="AM775" s="60">
        <v>0</v>
      </c>
      <c r="AN775" s="61">
        <v>0</v>
      </c>
      <c r="AO775" s="60">
        <v>0</v>
      </c>
    </row>
    <row r="776" spans="1:41" x14ac:dyDescent="0.15">
      <c r="A776" s="56" t="s">
        <v>893</v>
      </c>
      <c r="B776" s="56" t="s">
        <v>1333</v>
      </c>
      <c r="C776" s="56" t="s">
        <v>1671</v>
      </c>
      <c r="D776" s="56" t="s">
        <v>1482</v>
      </c>
      <c r="E776" s="56" t="s">
        <v>399</v>
      </c>
      <c r="F776" s="56" t="s">
        <v>1728</v>
      </c>
      <c r="G776" s="56" t="s">
        <v>1986</v>
      </c>
      <c r="H776" s="56" t="s">
        <v>887</v>
      </c>
      <c r="I776" s="56" t="s">
        <v>1816</v>
      </c>
      <c r="J776" s="61">
        <v>0</v>
      </c>
      <c r="K776" s="61">
        <v>0</v>
      </c>
      <c r="L776" s="61">
        <v>0</v>
      </c>
      <c r="M776" s="61">
        <v>0</v>
      </c>
      <c r="N776" s="61">
        <v>0</v>
      </c>
      <c r="O776" s="61">
        <v>0</v>
      </c>
      <c r="P776" s="61">
        <v>0</v>
      </c>
      <c r="Q776" s="61">
        <v>0</v>
      </c>
      <c r="R776" s="61">
        <v>0</v>
      </c>
      <c r="S776" s="61">
        <v>0</v>
      </c>
      <c r="T776" s="61">
        <v>0</v>
      </c>
      <c r="U776" s="61">
        <v>0</v>
      </c>
      <c r="V776" s="61">
        <v>0</v>
      </c>
      <c r="W776" s="60">
        <v>0</v>
      </c>
      <c r="X776" s="60">
        <v>0</v>
      </c>
      <c r="Y776" s="60">
        <v>0</v>
      </c>
      <c r="Z776" s="60">
        <v>0</v>
      </c>
      <c r="AA776" s="60">
        <v>0</v>
      </c>
      <c r="AB776" s="60">
        <v>0</v>
      </c>
      <c r="AC776" s="60">
        <v>0</v>
      </c>
      <c r="AD776" s="61">
        <v>0</v>
      </c>
      <c r="AE776" s="60">
        <v>0</v>
      </c>
      <c r="AF776" s="60">
        <v>0</v>
      </c>
      <c r="AG776" s="60">
        <v>0</v>
      </c>
      <c r="AH776" s="60">
        <v>0</v>
      </c>
      <c r="AI776" s="61">
        <v>0</v>
      </c>
      <c r="AJ776" s="60">
        <v>0</v>
      </c>
      <c r="AK776" s="60">
        <v>0</v>
      </c>
      <c r="AL776" s="60">
        <v>0</v>
      </c>
      <c r="AM776" s="60">
        <v>0</v>
      </c>
      <c r="AN776" s="61">
        <v>0</v>
      </c>
      <c r="AO776" s="60">
        <v>0</v>
      </c>
    </row>
    <row r="777" spans="1:41" x14ac:dyDescent="0.15">
      <c r="A777" s="56" t="s">
        <v>894</v>
      </c>
      <c r="B777" s="56" t="s">
        <v>1333</v>
      </c>
      <c r="C777" s="56" t="s">
        <v>1671</v>
      </c>
      <c r="D777" s="56" t="s">
        <v>1482</v>
      </c>
      <c r="E777" s="56" t="s">
        <v>399</v>
      </c>
      <c r="F777" s="56" t="s">
        <v>1728</v>
      </c>
      <c r="G777" s="56" t="s">
        <v>1986</v>
      </c>
      <c r="H777" s="56" t="s">
        <v>887</v>
      </c>
      <c r="I777" s="56" t="s">
        <v>1817</v>
      </c>
      <c r="J777" s="61">
        <v>0</v>
      </c>
      <c r="K777" s="61">
        <v>0</v>
      </c>
      <c r="L777" s="61">
        <v>0</v>
      </c>
      <c r="M777" s="61">
        <v>0</v>
      </c>
      <c r="N777" s="61">
        <v>0</v>
      </c>
      <c r="O777" s="61">
        <v>0</v>
      </c>
      <c r="P777" s="61">
        <v>0</v>
      </c>
      <c r="Q777" s="61">
        <v>0</v>
      </c>
      <c r="R777" s="61">
        <v>0</v>
      </c>
      <c r="S777" s="61">
        <v>0</v>
      </c>
      <c r="T777" s="61">
        <v>0</v>
      </c>
      <c r="U777" s="61">
        <v>0</v>
      </c>
      <c r="V777" s="61">
        <v>0</v>
      </c>
      <c r="W777" s="60">
        <v>0</v>
      </c>
      <c r="X777" s="60">
        <v>0</v>
      </c>
      <c r="Y777" s="60">
        <v>0</v>
      </c>
      <c r="Z777" s="60">
        <v>0</v>
      </c>
      <c r="AA777" s="60">
        <v>0</v>
      </c>
      <c r="AB777" s="60">
        <v>0</v>
      </c>
      <c r="AC777" s="60">
        <v>0</v>
      </c>
      <c r="AD777" s="61">
        <v>0</v>
      </c>
      <c r="AE777" s="60">
        <v>0</v>
      </c>
      <c r="AF777" s="60">
        <v>0</v>
      </c>
      <c r="AG777" s="60">
        <v>0</v>
      </c>
      <c r="AH777" s="60">
        <v>0</v>
      </c>
      <c r="AI777" s="61">
        <v>0</v>
      </c>
      <c r="AJ777" s="60">
        <v>0</v>
      </c>
      <c r="AK777" s="60">
        <v>0</v>
      </c>
      <c r="AL777" s="60">
        <v>0</v>
      </c>
      <c r="AM777" s="60">
        <v>0</v>
      </c>
      <c r="AN777" s="61">
        <v>0</v>
      </c>
      <c r="AO777" s="60">
        <v>0</v>
      </c>
    </row>
    <row r="778" spans="1:41" x14ac:dyDescent="0.15">
      <c r="A778" s="56" t="s">
        <v>895</v>
      </c>
      <c r="B778" s="56" t="s">
        <v>1333</v>
      </c>
      <c r="C778" s="56" t="s">
        <v>1671</v>
      </c>
      <c r="D778" s="56" t="s">
        <v>1482</v>
      </c>
      <c r="E778" s="56" t="s">
        <v>399</v>
      </c>
      <c r="F778" s="56" t="s">
        <v>1728</v>
      </c>
      <c r="G778" s="56" t="s">
        <v>1986</v>
      </c>
      <c r="H778" s="56" t="s">
        <v>887</v>
      </c>
      <c r="I778" s="56" t="s">
        <v>1818</v>
      </c>
      <c r="J778" s="61">
        <v>0</v>
      </c>
      <c r="K778" s="61">
        <v>0</v>
      </c>
      <c r="L778" s="61">
        <v>0</v>
      </c>
      <c r="M778" s="61">
        <v>0</v>
      </c>
      <c r="N778" s="61">
        <v>0</v>
      </c>
      <c r="O778" s="61">
        <v>0</v>
      </c>
      <c r="P778" s="61">
        <v>0</v>
      </c>
      <c r="Q778" s="61">
        <v>0</v>
      </c>
      <c r="R778" s="61">
        <v>0</v>
      </c>
      <c r="S778" s="61">
        <v>0</v>
      </c>
      <c r="T778" s="61">
        <v>0</v>
      </c>
      <c r="U778" s="61">
        <v>0</v>
      </c>
      <c r="V778" s="61">
        <v>0</v>
      </c>
      <c r="W778" s="60">
        <v>0</v>
      </c>
      <c r="X778" s="60">
        <v>0</v>
      </c>
      <c r="Y778" s="60">
        <v>0</v>
      </c>
      <c r="Z778" s="60">
        <v>0</v>
      </c>
      <c r="AA778" s="60">
        <v>0</v>
      </c>
      <c r="AB778" s="60">
        <v>0</v>
      </c>
      <c r="AC778" s="60">
        <v>0</v>
      </c>
      <c r="AD778" s="61">
        <v>0</v>
      </c>
      <c r="AE778" s="60">
        <v>0</v>
      </c>
      <c r="AF778" s="60">
        <v>0</v>
      </c>
      <c r="AG778" s="60">
        <v>0</v>
      </c>
      <c r="AH778" s="60">
        <v>0</v>
      </c>
      <c r="AI778" s="61">
        <v>0</v>
      </c>
      <c r="AJ778" s="60">
        <v>0</v>
      </c>
      <c r="AK778" s="60">
        <v>0</v>
      </c>
      <c r="AL778" s="60">
        <v>0</v>
      </c>
      <c r="AM778" s="60">
        <v>0</v>
      </c>
      <c r="AN778" s="61">
        <v>0</v>
      </c>
      <c r="AO778" s="60">
        <v>0</v>
      </c>
    </row>
    <row r="779" spans="1:41" x14ac:dyDescent="0.15">
      <c r="A779" s="56" t="s">
        <v>896</v>
      </c>
      <c r="B779" s="56" t="s">
        <v>1333</v>
      </c>
      <c r="C779" s="56" t="s">
        <v>1671</v>
      </c>
      <c r="D779" s="56" t="s">
        <v>1482</v>
      </c>
      <c r="E779" s="56" t="s">
        <v>399</v>
      </c>
      <c r="F779" s="56" t="s">
        <v>1728</v>
      </c>
      <c r="G779" s="56" t="s">
        <v>1986</v>
      </c>
      <c r="H779" s="56" t="s">
        <v>887</v>
      </c>
      <c r="I779" s="56" t="s">
        <v>1819</v>
      </c>
      <c r="J779" s="61">
        <v>0</v>
      </c>
      <c r="K779" s="61">
        <v>0</v>
      </c>
      <c r="L779" s="61">
        <v>0</v>
      </c>
      <c r="M779" s="61">
        <v>0</v>
      </c>
      <c r="N779" s="61">
        <v>0</v>
      </c>
      <c r="O779" s="61">
        <v>0</v>
      </c>
      <c r="P779" s="61">
        <v>0</v>
      </c>
      <c r="Q779" s="61">
        <v>0</v>
      </c>
      <c r="R779" s="61">
        <v>0</v>
      </c>
      <c r="S779" s="61">
        <v>0</v>
      </c>
      <c r="T779" s="61">
        <v>0</v>
      </c>
      <c r="U779" s="61">
        <v>0</v>
      </c>
      <c r="V779" s="61">
        <v>0</v>
      </c>
      <c r="W779" s="60">
        <v>0</v>
      </c>
      <c r="X779" s="60">
        <v>0</v>
      </c>
      <c r="Y779" s="60">
        <v>0</v>
      </c>
      <c r="Z779" s="60">
        <v>0</v>
      </c>
      <c r="AA779" s="60">
        <v>0</v>
      </c>
      <c r="AB779" s="60">
        <v>0</v>
      </c>
      <c r="AC779" s="60">
        <v>0</v>
      </c>
      <c r="AD779" s="61">
        <v>0</v>
      </c>
      <c r="AE779" s="60">
        <v>0</v>
      </c>
      <c r="AF779" s="60">
        <v>0</v>
      </c>
      <c r="AG779" s="60">
        <v>0</v>
      </c>
      <c r="AH779" s="60">
        <v>0</v>
      </c>
      <c r="AI779" s="61">
        <v>0</v>
      </c>
      <c r="AJ779" s="60">
        <v>0</v>
      </c>
      <c r="AK779" s="60">
        <v>0</v>
      </c>
      <c r="AL779" s="60">
        <v>0</v>
      </c>
      <c r="AM779" s="60">
        <v>0</v>
      </c>
      <c r="AN779" s="61">
        <v>0</v>
      </c>
      <c r="AO779" s="60">
        <v>0</v>
      </c>
    </row>
    <row r="780" spans="1:41" x14ac:dyDescent="0.15">
      <c r="A780" s="56" t="s">
        <v>897</v>
      </c>
      <c r="B780" s="56" t="s">
        <v>1333</v>
      </c>
      <c r="C780" s="56" t="s">
        <v>1671</v>
      </c>
      <c r="D780" s="56" t="s">
        <v>1482</v>
      </c>
      <c r="E780" s="56" t="s">
        <v>399</v>
      </c>
      <c r="F780" s="56" t="s">
        <v>1728</v>
      </c>
      <c r="G780" s="56" t="s">
        <v>1986</v>
      </c>
      <c r="H780" s="56" t="s">
        <v>887</v>
      </c>
      <c r="I780" s="56" t="s">
        <v>1820</v>
      </c>
      <c r="J780" s="61">
        <v>0</v>
      </c>
      <c r="K780" s="61">
        <v>0</v>
      </c>
      <c r="L780" s="61">
        <v>0</v>
      </c>
      <c r="M780" s="61">
        <v>0</v>
      </c>
      <c r="N780" s="61">
        <v>0</v>
      </c>
      <c r="O780" s="61">
        <v>0</v>
      </c>
      <c r="P780" s="61">
        <v>0</v>
      </c>
      <c r="Q780" s="61">
        <v>0</v>
      </c>
      <c r="R780" s="61">
        <v>0</v>
      </c>
      <c r="S780" s="61">
        <v>0</v>
      </c>
      <c r="T780" s="61">
        <v>0</v>
      </c>
      <c r="U780" s="61">
        <v>0</v>
      </c>
      <c r="V780" s="61">
        <v>0</v>
      </c>
      <c r="W780" s="60">
        <v>0</v>
      </c>
      <c r="X780" s="60">
        <v>0</v>
      </c>
      <c r="Y780" s="60">
        <v>0</v>
      </c>
      <c r="Z780" s="60">
        <v>0</v>
      </c>
      <c r="AA780" s="60">
        <v>0</v>
      </c>
      <c r="AB780" s="60">
        <v>0</v>
      </c>
      <c r="AC780" s="60">
        <v>0</v>
      </c>
      <c r="AD780" s="61">
        <v>0</v>
      </c>
      <c r="AE780" s="60">
        <v>0</v>
      </c>
      <c r="AF780" s="60">
        <v>0</v>
      </c>
      <c r="AG780" s="60">
        <v>0</v>
      </c>
      <c r="AH780" s="60">
        <v>0</v>
      </c>
      <c r="AI780" s="61">
        <v>0</v>
      </c>
      <c r="AJ780" s="60">
        <v>0</v>
      </c>
      <c r="AK780" s="60">
        <v>0</v>
      </c>
      <c r="AL780" s="60">
        <v>0</v>
      </c>
      <c r="AM780" s="60">
        <v>0</v>
      </c>
      <c r="AN780" s="61">
        <v>0</v>
      </c>
      <c r="AO780" s="60">
        <v>0</v>
      </c>
    </row>
    <row r="781" spans="1:41" x14ac:dyDescent="0.15">
      <c r="A781" s="56" t="s">
        <v>898</v>
      </c>
      <c r="B781" s="56" t="s">
        <v>1333</v>
      </c>
      <c r="C781" s="56" t="s">
        <v>1671</v>
      </c>
      <c r="D781" s="56" t="s">
        <v>1482</v>
      </c>
      <c r="E781" s="56" t="s">
        <v>399</v>
      </c>
      <c r="F781" s="56" t="s">
        <v>1728</v>
      </c>
      <c r="G781" s="56" t="s">
        <v>1986</v>
      </c>
      <c r="H781" s="56" t="s">
        <v>887</v>
      </c>
      <c r="I781" s="56" t="s">
        <v>1821</v>
      </c>
      <c r="J781" s="61">
        <v>0</v>
      </c>
      <c r="K781" s="61">
        <v>0</v>
      </c>
      <c r="L781" s="61">
        <v>0</v>
      </c>
      <c r="M781" s="61">
        <v>0</v>
      </c>
      <c r="N781" s="61">
        <v>0</v>
      </c>
      <c r="O781" s="61">
        <v>0</v>
      </c>
      <c r="P781" s="61">
        <v>0</v>
      </c>
      <c r="Q781" s="61">
        <v>0</v>
      </c>
      <c r="R781" s="61">
        <v>0</v>
      </c>
      <c r="S781" s="61">
        <v>0</v>
      </c>
      <c r="T781" s="61">
        <v>0</v>
      </c>
      <c r="U781" s="61">
        <v>0</v>
      </c>
      <c r="V781" s="61">
        <v>0</v>
      </c>
      <c r="W781" s="60">
        <v>0</v>
      </c>
      <c r="X781" s="60">
        <v>0</v>
      </c>
      <c r="Y781" s="60">
        <v>0</v>
      </c>
      <c r="Z781" s="60">
        <v>0</v>
      </c>
      <c r="AA781" s="60">
        <v>0</v>
      </c>
      <c r="AB781" s="60">
        <v>0</v>
      </c>
      <c r="AC781" s="60">
        <v>0</v>
      </c>
      <c r="AD781" s="61">
        <v>0</v>
      </c>
      <c r="AE781" s="60">
        <v>0</v>
      </c>
      <c r="AF781" s="60">
        <v>0</v>
      </c>
      <c r="AG781" s="60">
        <v>0</v>
      </c>
      <c r="AH781" s="60">
        <v>0</v>
      </c>
      <c r="AI781" s="61">
        <v>0</v>
      </c>
      <c r="AJ781" s="60">
        <v>0</v>
      </c>
      <c r="AK781" s="60">
        <v>0</v>
      </c>
      <c r="AL781" s="60">
        <v>0</v>
      </c>
      <c r="AM781" s="60">
        <v>0</v>
      </c>
      <c r="AN781" s="61">
        <v>0</v>
      </c>
      <c r="AO781" s="60">
        <v>0</v>
      </c>
    </row>
    <row r="782" spans="1:41" x14ac:dyDescent="0.15">
      <c r="A782" s="56" t="s">
        <v>899</v>
      </c>
      <c r="B782" s="56" t="s">
        <v>1333</v>
      </c>
      <c r="C782" s="56" t="s">
        <v>1671</v>
      </c>
      <c r="D782" s="56" t="s">
        <v>1482</v>
      </c>
      <c r="E782" s="56" t="s">
        <v>399</v>
      </c>
      <c r="F782" s="56" t="s">
        <v>1728</v>
      </c>
      <c r="G782" s="56" t="s">
        <v>1986</v>
      </c>
      <c r="H782" s="56" t="s">
        <v>887</v>
      </c>
      <c r="I782" s="56" t="s">
        <v>1822</v>
      </c>
      <c r="J782" s="61">
        <v>0</v>
      </c>
      <c r="K782" s="61">
        <v>0</v>
      </c>
      <c r="L782" s="61">
        <v>0</v>
      </c>
      <c r="M782" s="61">
        <v>0</v>
      </c>
      <c r="N782" s="61">
        <v>0</v>
      </c>
      <c r="O782" s="61">
        <v>0</v>
      </c>
      <c r="P782" s="61">
        <v>0</v>
      </c>
      <c r="Q782" s="61">
        <v>0</v>
      </c>
      <c r="R782" s="61">
        <v>0</v>
      </c>
      <c r="S782" s="61">
        <v>0</v>
      </c>
      <c r="T782" s="61">
        <v>0</v>
      </c>
      <c r="U782" s="61">
        <v>0</v>
      </c>
      <c r="V782" s="61">
        <v>0</v>
      </c>
      <c r="W782" s="60">
        <v>0</v>
      </c>
      <c r="X782" s="60">
        <v>0</v>
      </c>
      <c r="Y782" s="60">
        <v>0</v>
      </c>
      <c r="Z782" s="60">
        <v>0</v>
      </c>
      <c r="AA782" s="60">
        <v>0</v>
      </c>
      <c r="AB782" s="60">
        <v>0</v>
      </c>
      <c r="AC782" s="60">
        <v>0</v>
      </c>
      <c r="AD782" s="61">
        <v>0</v>
      </c>
      <c r="AE782" s="60">
        <v>0</v>
      </c>
      <c r="AF782" s="60">
        <v>0</v>
      </c>
      <c r="AG782" s="60">
        <v>0</v>
      </c>
      <c r="AH782" s="60">
        <v>0</v>
      </c>
      <c r="AI782" s="61">
        <v>0</v>
      </c>
      <c r="AJ782" s="60">
        <v>0</v>
      </c>
      <c r="AK782" s="60">
        <v>0</v>
      </c>
      <c r="AL782" s="60">
        <v>0</v>
      </c>
      <c r="AM782" s="60">
        <v>0</v>
      </c>
      <c r="AN782" s="61">
        <v>0</v>
      </c>
      <c r="AO782" s="60">
        <v>0</v>
      </c>
    </row>
    <row r="783" spans="1:41" x14ac:dyDescent="0.15">
      <c r="A783" s="56" t="s">
        <v>900</v>
      </c>
      <c r="B783" s="56" t="s">
        <v>1333</v>
      </c>
      <c r="C783" s="56" t="s">
        <v>1671</v>
      </c>
      <c r="D783" s="56" t="s">
        <v>1482</v>
      </c>
      <c r="E783" s="56" t="s">
        <v>399</v>
      </c>
      <c r="F783" s="56" t="s">
        <v>1728</v>
      </c>
      <c r="G783" s="56" t="s">
        <v>1986</v>
      </c>
      <c r="H783" s="56" t="s">
        <v>887</v>
      </c>
      <c r="I783" s="56" t="s">
        <v>1823</v>
      </c>
      <c r="J783" s="61">
        <v>0</v>
      </c>
      <c r="K783" s="61">
        <v>0</v>
      </c>
      <c r="L783" s="61">
        <v>0</v>
      </c>
      <c r="M783" s="61">
        <v>0</v>
      </c>
      <c r="N783" s="61">
        <v>0</v>
      </c>
      <c r="O783" s="61">
        <v>0</v>
      </c>
      <c r="P783" s="61">
        <v>0</v>
      </c>
      <c r="Q783" s="61">
        <v>0</v>
      </c>
      <c r="R783" s="61">
        <v>0</v>
      </c>
      <c r="S783" s="61">
        <v>0</v>
      </c>
      <c r="T783" s="61">
        <v>0</v>
      </c>
      <c r="U783" s="61">
        <v>0</v>
      </c>
      <c r="V783" s="61">
        <v>0</v>
      </c>
      <c r="W783" s="60">
        <v>0</v>
      </c>
      <c r="X783" s="60">
        <v>0</v>
      </c>
      <c r="Y783" s="60">
        <v>0</v>
      </c>
      <c r="Z783" s="60">
        <v>0</v>
      </c>
      <c r="AA783" s="60">
        <v>0</v>
      </c>
      <c r="AB783" s="60">
        <v>0</v>
      </c>
      <c r="AC783" s="60">
        <v>0</v>
      </c>
      <c r="AD783" s="61">
        <v>0</v>
      </c>
      <c r="AE783" s="60">
        <v>0</v>
      </c>
      <c r="AF783" s="60">
        <v>0</v>
      </c>
      <c r="AG783" s="60">
        <v>0</v>
      </c>
      <c r="AH783" s="60">
        <v>0</v>
      </c>
      <c r="AI783" s="61">
        <v>0</v>
      </c>
      <c r="AJ783" s="60">
        <v>0</v>
      </c>
      <c r="AK783" s="60">
        <v>0</v>
      </c>
      <c r="AL783" s="60">
        <v>0</v>
      </c>
      <c r="AM783" s="60">
        <v>0</v>
      </c>
      <c r="AN783" s="61">
        <v>0</v>
      </c>
      <c r="AO783" s="60">
        <v>0</v>
      </c>
    </row>
    <row r="784" spans="1:41" x14ac:dyDescent="0.15">
      <c r="A784" s="56" t="s">
        <v>901</v>
      </c>
      <c r="B784" s="56" t="s">
        <v>1333</v>
      </c>
      <c r="C784" s="56" t="s">
        <v>1671</v>
      </c>
      <c r="D784" s="56" t="s">
        <v>1482</v>
      </c>
      <c r="E784" s="56" t="s">
        <v>399</v>
      </c>
      <c r="F784" s="56" t="s">
        <v>1728</v>
      </c>
      <c r="G784" s="56" t="s">
        <v>1986</v>
      </c>
      <c r="H784" s="56" t="s">
        <v>887</v>
      </c>
      <c r="I784" s="56" t="s">
        <v>1824</v>
      </c>
      <c r="J784" s="61">
        <v>0</v>
      </c>
      <c r="K784" s="61">
        <v>0</v>
      </c>
      <c r="L784" s="61">
        <v>0</v>
      </c>
      <c r="M784" s="61">
        <v>0</v>
      </c>
      <c r="N784" s="61">
        <v>0</v>
      </c>
      <c r="O784" s="61">
        <v>0</v>
      </c>
      <c r="P784" s="61">
        <v>0</v>
      </c>
      <c r="Q784" s="61">
        <v>0</v>
      </c>
      <c r="R784" s="61">
        <v>0</v>
      </c>
      <c r="S784" s="61">
        <v>0</v>
      </c>
      <c r="T784" s="61">
        <v>0</v>
      </c>
      <c r="U784" s="61">
        <v>0</v>
      </c>
      <c r="V784" s="61">
        <v>0</v>
      </c>
      <c r="W784" s="60">
        <v>0</v>
      </c>
      <c r="X784" s="60">
        <v>0</v>
      </c>
      <c r="Y784" s="60">
        <v>0</v>
      </c>
      <c r="Z784" s="60">
        <v>0</v>
      </c>
      <c r="AA784" s="60">
        <v>0</v>
      </c>
      <c r="AB784" s="60">
        <v>0</v>
      </c>
      <c r="AC784" s="60">
        <v>0</v>
      </c>
      <c r="AD784" s="61">
        <v>0</v>
      </c>
      <c r="AE784" s="60">
        <v>0</v>
      </c>
      <c r="AF784" s="60">
        <v>0</v>
      </c>
      <c r="AG784" s="60">
        <v>0</v>
      </c>
      <c r="AH784" s="60">
        <v>0</v>
      </c>
      <c r="AI784" s="61">
        <v>0</v>
      </c>
      <c r="AJ784" s="60">
        <v>0</v>
      </c>
      <c r="AK784" s="60">
        <v>0</v>
      </c>
      <c r="AL784" s="60">
        <v>0</v>
      </c>
      <c r="AM784" s="60">
        <v>0</v>
      </c>
      <c r="AN784" s="61">
        <v>0</v>
      </c>
      <c r="AO784" s="60">
        <v>0</v>
      </c>
    </row>
    <row r="785" spans="1:41" x14ac:dyDescent="0.15">
      <c r="A785" s="56" t="s">
        <v>902</v>
      </c>
      <c r="B785" s="56" t="s">
        <v>1333</v>
      </c>
      <c r="C785" s="56" t="s">
        <v>1671</v>
      </c>
      <c r="D785" s="56" t="s">
        <v>1482</v>
      </c>
      <c r="E785" s="56" t="s">
        <v>399</v>
      </c>
      <c r="F785" s="56" t="s">
        <v>1728</v>
      </c>
      <c r="G785" s="56" t="s">
        <v>1986</v>
      </c>
      <c r="H785" s="56" t="s">
        <v>887</v>
      </c>
      <c r="I785" s="56" t="s">
        <v>1825</v>
      </c>
      <c r="J785" s="61">
        <v>0</v>
      </c>
      <c r="K785" s="61">
        <v>0</v>
      </c>
      <c r="L785" s="61">
        <v>0</v>
      </c>
      <c r="M785" s="61">
        <v>0</v>
      </c>
      <c r="N785" s="61">
        <v>0</v>
      </c>
      <c r="O785" s="61">
        <v>0</v>
      </c>
      <c r="P785" s="61">
        <v>0</v>
      </c>
      <c r="Q785" s="61">
        <v>0</v>
      </c>
      <c r="R785" s="61">
        <v>0</v>
      </c>
      <c r="S785" s="61">
        <v>0</v>
      </c>
      <c r="T785" s="61">
        <v>0</v>
      </c>
      <c r="U785" s="61">
        <v>0</v>
      </c>
      <c r="V785" s="61">
        <v>0</v>
      </c>
      <c r="W785" s="60">
        <v>0</v>
      </c>
      <c r="X785" s="60">
        <v>0</v>
      </c>
      <c r="Y785" s="60">
        <v>0</v>
      </c>
      <c r="Z785" s="60">
        <v>0</v>
      </c>
      <c r="AA785" s="60">
        <v>0</v>
      </c>
      <c r="AB785" s="60">
        <v>0</v>
      </c>
      <c r="AC785" s="60">
        <v>0</v>
      </c>
      <c r="AD785" s="61">
        <v>0</v>
      </c>
      <c r="AE785" s="60">
        <v>0</v>
      </c>
      <c r="AF785" s="60">
        <v>0</v>
      </c>
      <c r="AG785" s="60">
        <v>0</v>
      </c>
      <c r="AH785" s="60">
        <v>0</v>
      </c>
      <c r="AI785" s="61">
        <v>0</v>
      </c>
      <c r="AJ785" s="60">
        <v>0</v>
      </c>
      <c r="AK785" s="60">
        <v>0</v>
      </c>
      <c r="AL785" s="60">
        <v>0</v>
      </c>
      <c r="AM785" s="60">
        <v>0</v>
      </c>
      <c r="AN785" s="61">
        <v>0</v>
      </c>
      <c r="AO785" s="60">
        <v>0</v>
      </c>
    </row>
    <row r="786" spans="1:41" x14ac:dyDescent="0.15">
      <c r="A786" s="56" t="s">
        <v>903</v>
      </c>
      <c r="B786" s="56" t="s">
        <v>1333</v>
      </c>
      <c r="C786" s="56" t="s">
        <v>1671</v>
      </c>
      <c r="D786" s="56" t="s">
        <v>1482</v>
      </c>
      <c r="E786" s="56" t="s">
        <v>399</v>
      </c>
      <c r="F786" s="56" t="s">
        <v>1728</v>
      </c>
      <c r="G786" s="56" t="s">
        <v>1986</v>
      </c>
      <c r="H786" s="56" t="s">
        <v>887</v>
      </c>
      <c r="I786" s="56" t="s">
        <v>1826</v>
      </c>
      <c r="J786" s="61">
        <v>0</v>
      </c>
      <c r="K786" s="61">
        <v>0</v>
      </c>
      <c r="L786" s="61">
        <v>0</v>
      </c>
      <c r="M786" s="61">
        <v>0</v>
      </c>
      <c r="N786" s="61">
        <v>0</v>
      </c>
      <c r="O786" s="61">
        <v>0</v>
      </c>
      <c r="P786" s="61">
        <v>0</v>
      </c>
      <c r="Q786" s="61">
        <v>0</v>
      </c>
      <c r="R786" s="61">
        <v>0</v>
      </c>
      <c r="S786" s="61">
        <v>0</v>
      </c>
      <c r="T786" s="61">
        <v>0</v>
      </c>
      <c r="U786" s="61">
        <v>0</v>
      </c>
      <c r="V786" s="61">
        <v>0</v>
      </c>
      <c r="W786" s="60">
        <v>0</v>
      </c>
      <c r="X786" s="60">
        <v>0</v>
      </c>
      <c r="Y786" s="60">
        <v>0</v>
      </c>
      <c r="Z786" s="60">
        <v>0</v>
      </c>
      <c r="AA786" s="60">
        <v>0</v>
      </c>
      <c r="AB786" s="60">
        <v>0</v>
      </c>
      <c r="AC786" s="60">
        <v>0</v>
      </c>
      <c r="AD786" s="61">
        <v>0</v>
      </c>
      <c r="AE786" s="60">
        <v>0</v>
      </c>
      <c r="AF786" s="60">
        <v>0</v>
      </c>
      <c r="AG786" s="60">
        <v>0</v>
      </c>
      <c r="AH786" s="60">
        <v>0</v>
      </c>
      <c r="AI786" s="61">
        <v>0</v>
      </c>
      <c r="AJ786" s="60">
        <v>0</v>
      </c>
      <c r="AK786" s="60">
        <v>0</v>
      </c>
      <c r="AL786" s="60">
        <v>0</v>
      </c>
      <c r="AM786" s="60">
        <v>0</v>
      </c>
      <c r="AN786" s="61">
        <v>0</v>
      </c>
      <c r="AO786" s="60">
        <v>0</v>
      </c>
    </row>
    <row r="787" spans="1:41" x14ac:dyDescent="0.15">
      <c r="A787" s="56" t="s">
        <v>904</v>
      </c>
      <c r="B787" s="56" t="s">
        <v>1333</v>
      </c>
      <c r="C787" s="56" t="s">
        <v>1671</v>
      </c>
      <c r="D787" s="56" t="s">
        <v>1482</v>
      </c>
      <c r="E787" s="56" t="s">
        <v>399</v>
      </c>
      <c r="F787" s="56" t="s">
        <v>1728</v>
      </c>
      <c r="G787" s="56" t="s">
        <v>1986</v>
      </c>
      <c r="H787" s="56" t="s">
        <v>887</v>
      </c>
      <c r="I787" s="56" t="s">
        <v>1827</v>
      </c>
      <c r="J787" s="61">
        <v>0</v>
      </c>
      <c r="K787" s="61">
        <v>0</v>
      </c>
      <c r="L787" s="61">
        <v>0</v>
      </c>
      <c r="M787" s="61">
        <v>0</v>
      </c>
      <c r="N787" s="61">
        <v>0</v>
      </c>
      <c r="O787" s="61">
        <v>0</v>
      </c>
      <c r="P787" s="61">
        <v>0</v>
      </c>
      <c r="Q787" s="61">
        <v>0</v>
      </c>
      <c r="R787" s="61">
        <v>0</v>
      </c>
      <c r="S787" s="61">
        <v>0</v>
      </c>
      <c r="T787" s="61">
        <v>0</v>
      </c>
      <c r="U787" s="61">
        <v>0</v>
      </c>
      <c r="V787" s="61">
        <v>0</v>
      </c>
      <c r="W787" s="60">
        <v>0</v>
      </c>
      <c r="X787" s="60">
        <v>0</v>
      </c>
      <c r="Y787" s="60">
        <v>0</v>
      </c>
      <c r="Z787" s="60">
        <v>0</v>
      </c>
      <c r="AA787" s="60">
        <v>0</v>
      </c>
      <c r="AB787" s="60">
        <v>0</v>
      </c>
      <c r="AC787" s="60">
        <v>0</v>
      </c>
      <c r="AD787" s="61">
        <v>0</v>
      </c>
      <c r="AE787" s="60">
        <v>0</v>
      </c>
      <c r="AF787" s="60">
        <v>0</v>
      </c>
      <c r="AG787" s="60">
        <v>0</v>
      </c>
      <c r="AH787" s="60">
        <v>0</v>
      </c>
      <c r="AI787" s="61">
        <v>0</v>
      </c>
      <c r="AJ787" s="60">
        <v>0</v>
      </c>
      <c r="AK787" s="60">
        <v>0</v>
      </c>
      <c r="AL787" s="60">
        <v>0</v>
      </c>
      <c r="AM787" s="60">
        <v>0</v>
      </c>
      <c r="AN787" s="61">
        <v>0</v>
      </c>
      <c r="AO787" s="60">
        <v>0</v>
      </c>
    </row>
    <row r="788" spans="1:41" x14ac:dyDescent="0.15">
      <c r="A788" s="56" t="s">
        <v>905</v>
      </c>
      <c r="B788" s="56" t="s">
        <v>1333</v>
      </c>
      <c r="C788" s="56" t="s">
        <v>1671</v>
      </c>
      <c r="D788" s="56" t="s">
        <v>1482</v>
      </c>
      <c r="E788" s="56" t="s">
        <v>399</v>
      </c>
      <c r="F788" s="56" t="s">
        <v>1728</v>
      </c>
      <c r="G788" s="56" t="s">
        <v>1986</v>
      </c>
      <c r="H788" s="56" t="s">
        <v>887</v>
      </c>
      <c r="I788" s="56" t="s">
        <v>1828</v>
      </c>
      <c r="J788" s="61">
        <v>0</v>
      </c>
      <c r="K788" s="61">
        <v>0</v>
      </c>
      <c r="L788" s="61">
        <v>0</v>
      </c>
      <c r="M788" s="61">
        <v>0</v>
      </c>
      <c r="N788" s="61">
        <v>0</v>
      </c>
      <c r="O788" s="61">
        <v>0</v>
      </c>
      <c r="P788" s="61">
        <v>0</v>
      </c>
      <c r="Q788" s="61">
        <v>0</v>
      </c>
      <c r="R788" s="61">
        <v>0</v>
      </c>
      <c r="S788" s="61">
        <v>0</v>
      </c>
      <c r="T788" s="61">
        <v>0</v>
      </c>
      <c r="U788" s="61">
        <v>0</v>
      </c>
      <c r="V788" s="61">
        <v>0</v>
      </c>
      <c r="W788" s="60">
        <v>0</v>
      </c>
      <c r="X788" s="60">
        <v>0</v>
      </c>
      <c r="Y788" s="60">
        <v>0</v>
      </c>
      <c r="Z788" s="60">
        <v>0</v>
      </c>
      <c r="AA788" s="60">
        <v>0</v>
      </c>
      <c r="AB788" s="60">
        <v>0</v>
      </c>
      <c r="AC788" s="60">
        <v>0</v>
      </c>
      <c r="AD788" s="61">
        <v>0</v>
      </c>
      <c r="AE788" s="60">
        <v>0</v>
      </c>
      <c r="AF788" s="60">
        <v>0</v>
      </c>
      <c r="AG788" s="60">
        <v>0</v>
      </c>
      <c r="AH788" s="60">
        <v>0</v>
      </c>
      <c r="AI788" s="61">
        <v>0</v>
      </c>
      <c r="AJ788" s="60">
        <v>0</v>
      </c>
      <c r="AK788" s="60">
        <v>0</v>
      </c>
      <c r="AL788" s="60">
        <v>0</v>
      </c>
      <c r="AM788" s="60">
        <v>0</v>
      </c>
      <c r="AN788" s="61">
        <v>0</v>
      </c>
      <c r="AO788" s="60">
        <v>0</v>
      </c>
    </row>
    <row r="789" spans="1:41" x14ac:dyDescent="0.15">
      <c r="A789" s="56" t="s">
        <v>906</v>
      </c>
      <c r="B789" s="56" t="s">
        <v>1333</v>
      </c>
      <c r="C789" s="56" t="s">
        <v>1671</v>
      </c>
      <c r="D789" s="56" t="s">
        <v>1482</v>
      </c>
      <c r="E789" s="56" t="s">
        <v>399</v>
      </c>
      <c r="F789" s="56" t="s">
        <v>1728</v>
      </c>
      <c r="G789" s="56" t="s">
        <v>1986</v>
      </c>
      <c r="H789" s="56" t="s">
        <v>887</v>
      </c>
      <c r="I789" s="56" t="s">
        <v>1829</v>
      </c>
      <c r="J789" s="61">
        <v>0</v>
      </c>
      <c r="K789" s="61">
        <v>0</v>
      </c>
      <c r="L789" s="61">
        <v>0</v>
      </c>
      <c r="M789" s="61">
        <v>0</v>
      </c>
      <c r="N789" s="61">
        <v>0</v>
      </c>
      <c r="O789" s="61">
        <v>0</v>
      </c>
      <c r="P789" s="61">
        <v>0</v>
      </c>
      <c r="Q789" s="61">
        <v>0</v>
      </c>
      <c r="R789" s="61">
        <v>0</v>
      </c>
      <c r="S789" s="61">
        <v>0</v>
      </c>
      <c r="T789" s="61">
        <v>0</v>
      </c>
      <c r="U789" s="61">
        <v>0</v>
      </c>
      <c r="V789" s="61">
        <v>0</v>
      </c>
      <c r="W789" s="60">
        <v>0</v>
      </c>
      <c r="X789" s="60">
        <v>0</v>
      </c>
      <c r="Y789" s="60">
        <v>0</v>
      </c>
      <c r="Z789" s="60">
        <v>0</v>
      </c>
      <c r="AA789" s="60">
        <v>0</v>
      </c>
      <c r="AB789" s="60">
        <v>0</v>
      </c>
      <c r="AC789" s="60">
        <v>0</v>
      </c>
      <c r="AD789" s="61">
        <v>0</v>
      </c>
      <c r="AE789" s="60">
        <v>0</v>
      </c>
      <c r="AF789" s="60">
        <v>0</v>
      </c>
      <c r="AG789" s="60">
        <v>0</v>
      </c>
      <c r="AH789" s="60">
        <v>0</v>
      </c>
      <c r="AI789" s="61">
        <v>0</v>
      </c>
      <c r="AJ789" s="60">
        <v>0</v>
      </c>
      <c r="AK789" s="60">
        <v>0</v>
      </c>
      <c r="AL789" s="60">
        <v>0</v>
      </c>
      <c r="AM789" s="60">
        <v>0</v>
      </c>
      <c r="AN789" s="61">
        <v>0</v>
      </c>
      <c r="AO789" s="60">
        <v>0</v>
      </c>
    </row>
    <row r="790" spans="1:41" x14ac:dyDescent="0.15">
      <c r="A790" s="56" t="s">
        <v>907</v>
      </c>
      <c r="B790" s="56" t="s">
        <v>1333</v>
      </c>
      <c r="C790" s="56" t="s">
        <v>1671</v>
      </c>
      <c r="D790" s="56" t="s">
        <v>1482</v>
      </c>
      <c r="E790" s="56" t="s">
        <v>399</v>
      </c>
      <c r="F790" s="56" t="s">
        <v>1728</v>
      </c>
      <c r="G790" s="56" t="s">
        <v>1986</v>
      </c>
      <c r="H790" s="56" t="s">
        <v>887</v>
      </c>
      <c r="I790" s="56" t="s">
        <v>1830</v>
      </c>
      <c r="J790" s="61">
        <v>0</v>
      </c>
      <c r="K790" s="61">
        <v>0</v>
      </c>
      <c r="L790" s="61">
        <v>0</v>
      </c>
      <c r="M790" s="61">
        <v>0</v>
      </c>
      <c r="N790" s="61">
        <v>0</v>
      </c>
      <c r="O790" s="61">
        <v>0</v>
      </c>
      <c r="P790" s="61">
        <v>0</v>
      </c>
      <c r="Q790" s="61">
        <v>0</v>
      </c>
      <c r="R790" s="61">
        <v>0</v>
      </c>
      <c r="S790" s="61">
        <v>0</v>
      </c>
      <c r="T790" s="61">
        <v>0</v>
      </c>
      <c r="U790" s="61">
        <v>0</v>
      </c>
      <c r="V790" s="61">
        <v>0</v>
      </c>
      <c r="W790" s="60">
        <v>0</v>
      </c>
      <c r="X790" s="60">
        <v>0</v>
      </c>
      <c r="Y790" s="60">
        <v>0</v>
      </c>
      <c r="Z790" s="60">
        <v>0</v>
      </c>
      <c r="AA790" s="60">
        <v>0</v>
      </c>
      <c r="AB790" s="60">
        <v>0</v>
      </c>
      <c r="AC790" s="60">
        <v>0</v>
      </c>
      <c r="AD790" s="61">
        <v>0</v>
      </c>
      <c r="AE790" s="60">
        <v>0</v>
      </c>
      <c r="AF790" s="60">
        <v>0</v>
      </c>
      <c r="AG790" s="60">
        <v>0</v>
      </c>
      <c r="AH790" s="60">
        <v>0</v>
      </c>
      <c r="AI790" s="61">
        <v>0</v>
      </c>
      <c r="AJ790" s="60">
        <v>0</v>
      </c>
      <c r="AK790" s="60">
        <v>0</v>
      </c>
      <c r="AL790" s="60">
        <v>0</v>
      </c>
      <c r="AM790" s="60">
        <v>0</v>
      </c>
      <c r="AN790" s="61">
        <v>0</v>
      </c>
      <c r="AO790" s="60">
        <v>0</v>
      </c>
    </row>
    <row r="791" spans="1:41" x14ac:dyDescent="0.15">
      <c r="A791" s="56" t="s">
        <v>1761</v>
      </c>
      <c r="B791" s="56" t="s">
        <v>1333</v>
      </c>
      <c r="C791" s="56" t="s">
        <v>1671</v>
      </c>
      <c r="D791" s="56" t="s">
        <v>1482</v>
      </c>
      <c r="E791" s="56" t="s">
        <v>399</v>
      </c>
      <c r="F791" s="56" t="s">
        <v>1728</v>
      </c>
      <c r="G791" s="56" t="s">
        <v>1986</v>
      </c>
      <c r="H791" s="56" t="s">
        <v>887</v>
      </c>
      <c r="I791" s="56" t="s">
        <v>1831</v>
      </c>
      <c r="J791" s="61">
        <v>0</v>
      </c>
      <c r="K791" s="61">
        <v>627739</v>
      </c>
      <c r="L791" s="61">
        <v>10353</v>
      </c>
      <c r="M791" s="61">
        <v>638092</v>
      </c>
      <c r="N791" s="61">
        <v>0</v>
      </c>
      <c r="O791" s="61">
        <v>0</v>
      </c>
      <c r="P791" s="61">
        <v>610113</v>
      </c>
      <c r="Q791" s="61">
        <v>4772</v>
      </c>
      <c r="R791" s="61">
        <v>614885</v>
      </c>
      <c r="S791" s="61">
        <v>0</v>
      </c>
      <c r="T791" s="61">
        <v>4</v>
      </c>
      <c r="U791" s="61">
        <v>1204</v>
      </c>
      <c r="V791" s="61">
        <v>1208</v>
      </c>
      <c r="W791" s="60">
        <v>97.192145100000005</v>
      </c>
      <c r="X791" s="60">
        <v>46.092919899999998</v>
      </c>
      <c r="Y791" s="60">
        <v>96.363063600000004</v>
      </c>
      <c r="Z791" s="60">
        <v>97.136127099999996</v>
      </c>
      <c r="AA791" s="60">
        <v>38.994077099999998</v>
      </c>
      <c r="AB791" s="60">
        <v>96.194698599999995</v>
      </c>
      <c r="AC791" s="60">
        <v>0.16836500000000854</v>
      </c>
      <c r="AD791" s="61">
        <v>611856</v>
      </c>
      <c r="AE791" s="60">
        <v>0.49505110000000002</v>
      </c>
      <c r="AF791" s="60">
        <v>97.192764499999996</v>
      </c>
      <c r="AG791" s="60">
        <v>52.158705900000001</v>
      </c>
      <c r="AH791" s="60">
        <v>96.545838799999999</v>
      </c>
      <c r="AI791" s="61">
        <v>613677</v>
      </c>
      <c r="AJ791" s="60">
        <v>97.137679399999996</v>
      </c>
      <c r="AK791" s="60">
        <v>384.30622010000002</v>
      </c>
      <c r="AL791" s="60">
        <v>97.616449400000008</v>
      </c>
      <c r="AM791" s="60">
        <v>-1.0706106000000091</v>
      </c>
      <c r="AN791" s="61">
        <v>602592</v>
      </c>
      <c r="AO791" s="60">
        <v>1.8395531000000001</v>
      </c>
    </row>
    <row r="792" spans="1:41" x14ac:dyDescent="0.15">
      <c r="A792" s="56" t="s">
        <v>1762</v>
      </c>
      <c r="B792" s="56" t="s">
        <v>1333</v>
      </c>
      <c r="C792" s="56" t="s">
        <v>1671</v>
      </c>
      <c r="D792" s="56" t="s">
        <v>1482</v>
      </c>
      <c r="E792" s="56" t="s">
        <v>399</v>
      </c>
      <c r="F792" s="56" t="s">
        <v>1728</v>
      </c>
      <c r="G792" s="56" t="s">
        <v>1986</v>
      </c>
      <c r="H792" s="56" t="s">
        <v>887</v>
      </c>
      <c r="I792" s="56" t="s">
        <v>1832</v>
      </c>
      <c r="J792" s="61">
        <v>0</v>
      </c>
      <c r="K792" s="61">
        <v>0</v>
      </c>
      <c r="L792" s="61">
        <v>0</v>
      </c>
      <c r="M792" s="61">
        <v>0</v>
      </c>
      <c r="N792" s="61">
        <v>0</v>
      </c>
      <c r="O792" s="61">
        <v>0</v>
      </c>
      <c r="P792" s="61">
        <v>0</v>
      </c>
      <c r="Q792" s="61">
        <v>0</v>
      </c>
      <c r="R792" s="61">
        <v>0</v>
      </c>
      <c r="S792" s="61">
        <v>0</v>
      </c>
      <c r="T792" s="61">
        <v>0</v>
      </c>
      <c r="U792" s="61">
        <v>0</v>
      </c>
      <c r="V792" s="61">
        <v>0</v>
      </c>
      <c r="W792" s="60">
        <v>0</v>
      </c>
      <c r="X792" s="60">
        <v>0</v>
      </c>
      <c r="Y792" s="60">
        <v>0</v>
      </c>
      <c r="Z792" s="60">
        <v>0</v>
      </c>
      <c r="AA792" s="60">
        <v>0</v>
      </c>
      <c r="AB792" s="60">
        <v>0</v>
      </c>
      <c r="AC792" s="60">
        <v>0</v>
      </c>
      <c r="AD792" s="61">
        <v>0</v>
      </c>
      <c r="AE792" s="60">
        <v>0</v>
      </c>
      <c r="AF792" s="60">
        <v>0</v>
      </c>
      <c r="AG792" s="60">
        <v>0</v>
      </c>
      <c r="AH792" s="60">
        <v>0</v>
      </c>
      <c r="AI792" s="61">
        <v>0</v>
      </c>
      <c r="AJ792" s="60">
        <v>0</v>
      </c>
      <c r="AK792" s="60">
        <v>0</v>
      </c>
      <c r="AL792" s="60">
        <v>0</v>
      </c>
      <c r="AM792" s="60">
        <v>0</v>
      </c>
      <c r="AN792" s="61">
        <v>0</v>
      </c>
      <c r="AO792" s="60">
        <v>0</v>
      </c>
    </row>
    <row r="793" spans="1:41" x14ac:dyDescent="0.15">
      <c r="A793" s="56" t="s">
        <v>1848</v>
      </c>
      <c r="B793" s="56" t="s">
        <v>1333</v>
      </c>
      <c r="C793" s="56" t="s">
        <v>1671</v>
      </c>
      <c r="D793" s="56" t="s">
        <v>1482</v>
      </c>
      <c r="E793" s="56" t="s">
        <v>399</v>
      </c>
      <c r="F793" s="56" t="s">
        <v>1728</v>
      </c>
      <c r="G793" s="56" t="s">
        <v>1986</v>
      </c>
      <c r="H793" s="56" t="s">
        <v>887</v>
      </c>
      <c r="I793" s="56" t="s">
        <v>1834</v>
      </c>
      <c r="J793" s="61">
        <v>0</v>
      </c>
      <c r="K793" s="61">
        <v>0</v>
      </c>
      <c r="L793" s="61">
        <v>0</v>
      </c>
      <c r="M793" s="61">
        <v>0</v>
      </c>
      <c r="N793" s="61">
        <v>0</v>
      </c>
      <c r="O793" s="61">
        <v>0</v>
      </c>
      <c r="P793" s="61">
        <v>0</v>
      </c>
      <c r="Q793" s="61">
        <v>0</v>
      </c>
      <c r="R793" s="61">
        <v>0</v>
      </c>
      <c r="S793" s="61">
        <v>0</v>
      </c>
      <c r="T793" s="61">
        <v>0</v>
      </c>
      <c r="U793" s="61">
        <v>0</v>
      </c>
      <c r="V793" s="61">
        <v>0</v>
      </c>
      <c r="W793" s="60">
        <v>0</v>
      </c>
      <c r="X793" s="60">
        <v>0</v>
      </c>
      <c r="Y793" s="60">
        <v>0</v>
      </c>
      <c r="Z793" s="60">
        <v>0</v>
      </c>
      <c r="AA793" s="60">
        <v>0</v>
      </c>
      <c r="AB793" s="60">
        <v>0</v>
      </c>
      <c r="AC793" s="60">
        <v>0</v>
      </c>
      <c r="AD793" s="61">
        <v>0</v>
      </c>
      <c r="AE793" s="60">
        <v>0</v>
      </c>
      <c r="AF793" s="60">
        <v>0</v>
      </c>
      <c r="AG793" s="60">
        <v>0</v>
      </c>
      <c r="AH793" s="60">
        <v>0</v>
      </c>
      <c r="AI793" s="61">
        <v>0</v>
      </c>
      <c r="AJ793" s="60">
        <v>0</v>
      </c>
      <c r="AK793" s="60">
        <v>0</v>
      </c>
      <c r="AL793" s="60">
        <v>0</v>
      </c>
      <c r="AM793" s="60">
        <v>0</v>
      </c>
      <c r="AN793" s="61">
        <v>0</v>
      </c>
      <c r="AO793" s="60">
        <v>0</v>
      </c>
    </row>
    <row r="794" spans="1:41" x14ac:dyDescent="0.15">
      <c r="A794" s="56" t="s">
        <v>908</v>
      </c>
      <c r="B794" s="56" t="s">
        <v>864</v>
      </c>
      <c r="C794" s="56" t="s">
        <v>1671</v>
      </c>
      <c r="D794" s="56" t="s">
        <v>1482</v>
      </c>
      <c r="E794" s="56" t="s">
        <v>399</v>
      </c>
      <c r="F794" s="56" t="s">
        <v>1728</v>
      </c>
      <c r="G794" s="56" t="s">
        <v>1986</v>
      </c>
      <c r="H794" s="56" t="s">
        <v>909</v>
      </c>
      <c r="I794" s="56" t="s">
        <v>1876</v>
      </c>
      <c r="J794" s="61">
        <v>0</v>
      </c>
      <c r="K794" s="61">
        <v>1355894</v>
      </c>
      <c r="L794" s="61">
        <v>78712</v>
      </c>
      <c r="M794" s="61">
        <v>1434606</v>
      </c>
      <c r="N794" s="61">
        <v>0</v>
      </c>
      <c r="O794" s="61">
        <v>0</v>
      </c>
      <c r="P794" s="61">
        <v>1293409</v>
      </c>
      <c r="Q794" s="61">
        <v>21227</v>
      </c>
      <c r="R794" s="61">
        <v>1314636</v>
      </c>
      <c r="S794" s="61">
        <v>0</v>
      </c>
      <c r="T794" s="61">
        <v>423</v>
      </c>
      <c r="U794" s="61">
        <v>3843</v>
      </c>
      <c r="V794" s="61">
        <v>4266</v>
      </c>
      <c r="W794" s="60">
        <v>95.391601399999999</v>
      </c>
      <c r="X794" s="60">
        <v>26.967933700000003</v>
      </c>
      <c r="Y794" s="60">
        <v>91.637425199999996</v>
      </c>
      <c r="Z794" s="60">
        <v>95.948484499999992</v>
      </c>
      <c r="AA794" s="60">
        <v>26.3693676</v>
      </c>
      <c r="AB794" s="60">
        <v>92.295051700000002</v>
      </c>
      <c r="AC794" s="60">
        <v>-0.65762650000000633</v>
      </c>
      <c r="AD794" s="61">
        <v>1324374</v>
      </c>
      <c r="AE794" s="60">
        <v>-0.73529080000000002</v>
      </c>
      <c r="AF794" s="60">
        <v>95.421370100000004</v>
      </c>
      <c r="AG794" s="60">
        <v>28.352188499999997</v>
      </c>
      <c r="AH794" s="60">
        <v>91.910734500000004</v>
      </c>
      <c r="AI794" s="61">
        <v>1310370</v>
      </c>
      <c r="AJ794" s="60">
        <v>95.967330799999999</v>
      </c>
      <c r="AK794" s="60">
        <v>26.9444105</v>
      </c>
      <c r="AL794" s="60">
        <v>92.415809499999995</v>
      </c>
      <c r="AM794" s="60">
        <v>-0.50507499999999084</v>
      </c>
      <c r="AN794" s="61">
        <v>1322499</v>
      </c>
      <c r="AO794" s="60">
        <v>-0.91712730000000009</v>
      </c>
    </row>
    <row r="795" spans="1:41" x14ac:dyDescent="0.15">
      <c r="A795" s="56" t="s">
        <v>336</v>
      </c>
      <c r="B795" s="56" t="s">
        <v>864</v>
      </c>
      <c r="C795" s="56" t="s">
        <v>1671</v>
      </c>
      <c r="D795" s="56" t="s">
        <v>1482</v>
      </c>
      <c r="E795" s="56" t="s">
        <v>399</v>
      </c>
      <c r="F795" s="56" t="s">
        <v>1728</v>
      </c>
      <c r="G795" s="56" t="s">
        <v>1986</v>
      </c>
      <c r="H795" s="56" t="s">
        <v>909</v>
      </c>
      <c r="I795" s="56" t="s">
        <v>1877</v>
      </c>
      <c r="J795" s="61">
        <v>0</v>
      </c>
      <c r="K795" s="61">
        <v>1355894</v>
      </c>
      <c r="L795" s="61">
        <v>78712</v>
      </c>
      <c r="M795" s="61">
        <v>1434606</v>
      </c>
      <c r="N795" s="61">
        <v>0</v>
      </c>
      <c r="O795" s="61">
        <v>0</v>
      </c>
      <c r="P795" s="61">
        <v>1293409</v>
      </c>
      <c r="Q795" s="61">
        <v>21227</v>
      </c>
      <c r="R795" s="61">
        <v>1314636</v>
      </c>
      <c r="S795" s="61">
        <v>0</v>
      </c>
      <c r="T795" s="61">
        <v>423</v>
      </c>
      <c r="U795" s="61">
        <v>3843</v>
      </c>
      <c r="V795" s="61">
        <v>4266</v>
      </c>
      <c r="W795" s="60">
        <v>95.391601399999999</v>
      </c>
      <c r="X795" s="60">
        <v>26.967933700000003</v>
      </c>
      <c r="Y795" s="60">
        <v>91.637425199999996</v>
      </c>
      <c r="Z795" s="60">
        <v>95.948484499999992</v>
      </c>
      <c r="AA795" s="60">
        <v>26.3693676</v>
      </c>
      <c r="AB795" s="60">
        <v>92.295051700000002</v>
      </c>
      <c r="AC795" s="60">
        <v>-0.65762650000000633</v>
      </c>
      <c r="AD795" s="61">
        <v>1324374</v>
      </c>
      <c r="AE795" s="60">
        <v>-0.73529080000000002</v>
      </c>
      <c r="AF795" s="60">
        <v>95.421370100000004</v>
      </c>
      <c r="AG795" s="60">
        <v>28.352188499999997</v>
      </c>
      <c r="AH795" s="60">
        <v>91.910734500000004</v>
      </c>
      <c r="AI795" s="61">
        <v>1310370</v>
      </c>
      <c r="AJ795" s="60">
        <v>95.967330799999999</v>
      </c>
      <c r="AK795" s="60">
        <v>26.9444105</v>
      </c>
      <c r="AL795" s="60">
        <v>92.415809499999995</v>
      </c>
      <c r="AM795" s="60">
        <v>-0.50507499999999084</v>
      </c>
      <c r="AN795" s="61">
        <v>1322499</v>
      </c>
      <c r="AO795" s="60">
        <v>-0.91712730000000009</v>
      </c>
    </row>
    <row r="796" spans="1:41" x14ac:dyDescent="0.15">
      <c r="A796" s="56" t="s">
        <v>337</v>
      </c>
      <c r="B796" s="56" t="s">
        <v>864</v>
      </c>
      <c r="C796" s="56" t="s">
        <v>1671</v>
      </c>
      <c r="D796" s="56" t="s">
        <v>1482</v>
      </c>
      <c r="E796" s="56" t="s">
        <v>399</v>
      </c>
      <c r="F796" s="56" t="s">
        <v>1728</v>
      </c>
      <c r="G796" s="56" t="s">
        <v>1986</v>
      </c>
      <c r="H796" s="56" t="s">
        <v>909</v>
      </c>
      <c r="I796" s="56" t="s">
        <v>1878</v>
      </c>
      <c r="J796" s="61">
        <v>0</v>
      </c>
      <c r="K796" s="61">
        <v>432711</v>
      </c>
      <c r="L796" s="61">
        <v>16482</v>
      </c>
      <c r="M796" s="61">
        <v>449193</v>
      </c>
      <c r="N796" s="61">
        <v>0</v>
      </c>
      <c r="O796" s="61">
        <v>0</v>
      </c>
      <c r="P796" s="61">
        <v>406686</v>
      </c>
      <c r="Q796" s="61">
        <v>6533</v>
      </c>
      <c r="R796" s="61">
        <v>413219</v>
      </c>
      <c r="S796" s="61">
        <v>0</v>
      </c>
      <c r="T796" s="61">
        <v>0</v>
      </c>
      <c r="U796" s="61">
        <v>711</v>
      </c>
      <c r="V796" s="61">
        <v>711</v>
      </c>
      <c r="W796" s="60">
        <v>93.985593199999997</v>
      </c>
      <c r="X796" s="60">
        <v>39.637180000000001</v>
      </c>
      <c r="Y796" s="60">
        <v>91.991415700000005</v>
      </c>
      <c r="Z796" s="60">
        <v>94.6981787</v>
      </c>
      <c r="AA796" s="60">
        <v>37.455410200000003</v>
      </c>
      <c r="AB796" s="60">
        <v>92.756367399999988</v>
      </c>
      <c r="AC796" s="60">
        <v>-0.76495169999998325</v>
      </c>
      <c r="AD796" s="61">
        <v>413929</v>
      </c>
      <c r="AE796" s="60">
        <v>-0.17152700000000001</v>
      </c>
      <c r="AF796" s="60">
        <v>93.985593199999997</v>
      </c>
      <c r="AG796" s="60">
        <v>41.424132899999996</v>
      </c>
      <c r="AH796" s="60">
        <v>92.137254099999993</v>
      </c>
      <c r="AI796" s="61">
        <v>412508</v>
      </c>
      <c r="AJ796" s="60">
        <v>94.6981787</v>
      </c>
      <c r="AK796" s="60">
        <v>38.448498000000001</v>
      </c>
      <c r="AL796" s="60">
        <v>92.837710200000004</v>
      </c>
      <c r="AM796" s="60">
        <v>-0.70045610000001091</v>
      </c>
      <c r="AN796" s="61">
        <v>413538</v>
      </c>
      <c r="AO796" s="60">
        <v>-0.24907019999999999</v>
      </c>
    </row>
    <row r="797" spans="1:41" x14ac:dyDescent="0.15">
      <c r="A797" s="56" t="s">
        <v>338</v>
      </c>
      <c r="B797" s="56" t="s">
        <v>864</v>
      </c>
      <c r="C797" s="56" t="s">
        <v>1671</v>
      </c>
      <c r="D797" s="56" t="s">
        <v>1482</v>
      </c>
      <c r="E797" s="56" t="s">
        <v>399</v>
      </c>
      <c r="F797" s="56" t="s">
        <v>1728</v>
      </c>
      <c r="G797" s="56" t="s">
        <v>1986</v>
      </c>
      <c r="H797" s="56" t="s">
        <v>909</v>
      </c>
      <c r="I797" s="56" t="s">
        <v>1879</v>
      </c>
      <c r="J797" s="61">
        <v>0</v>
      </c>
      <c r="K797" s="61">
        <v>390000</v>
      </c>
      <c r="L797" s="61">
        <v>16425</v>
      </c>
      <c r="M797" s="61">
        <v>406425</v>
      </c>
      <c r="N797" s="61">
        <v>0</v>
      </c>
      <c r="O797" s="61">
        <v>0</v>
      </c>
      <c r="P797" s="61">
        <v>364663</v>
      </c>
      <c r="Q797" s="61">
        <v>6476</v>
      </c>
      <c r="R797" s="61">
        <v>371139</v>
      </c>
      <c r="S797" s="61">
        <v>0</v>
      </c>
      <c r="T797" s="61">
        <v>0</v>
      </c>
      <c r="U797" s="61">
        <v>711</v>
      </c>
      <c r="V797" s="61">
        <v>711</v>
      </c>
      <c r="W797" s="60">
        <v>93.503333300000008</v>
      </c>
      <c r="X797" s="60">
        <v>39.4277017</v>
      </c>
      <c r="Y797" s="60">
        <v>91.317955299999994</v>
      </c>
      <c r="Z797" s="60">
        <v>94.049233399999991</v>
      </c>
      <c r="AA797" s="60">
        <v>37.455410200000003</v>
      </c>
      <c r="AB797" s="60">
        <v>91.879895000000005</v>
      </c>
      <c r="AC797" s="60">
        <v>-0.56193970000001059</v>
      </c>
      <c r="AD797" s="61">
        <v>362853</v>
      </c>
      <c r="AE797" s="60">
        <v>2.2835694000000002</v>
      </c>
      <c r="AF797" s="60">
        <v>93.503333300000008</v>
      </c>
      <c r="AG797" s="60">
        <v>41.211658399999997</v>
      </c>
      <c r="AH797" s="60">
        <v>91.477986999999999</v>
      </c>
      <c r="AI797" s="61">
        <v>370428</v>
      </c>
      <c r="AJ797" s="60">
        <v>94.049233399999991</v>
      </c>
      <c r="AK797" s="60">
        <v>38.448498000000001</v>
      </c>
      <c r="AL797" s="60">
        <v>91.970952800000006</v>
      </c>
      <c r="AM797" s="60">
        <v>-0.49296580000000745</v>
      </c>
      <c r="AN797" s="61">
        <v>362462</v>
      </c>
      <c r="AO797" s="60">
        <v>2.1977476</v>
      </c>
    </row>
    <row r="798" spans="1:41" x14ac:dyDescent="0.15">
      <c r="A798" s="56" t="s">
        <v>339</v>
      </c>
      <c r="B798" s="56" t="s">
        <v>864</v>
      </c>
      <c r="C798" s="56" t="s">
        <v>1671</v>
      </c>
      <c r="D798" s="56" t="s">
        <v>1482</v>
      </c>
      <c r="E798" s="56" t="s">
        <v>399</v>
      </c>
      <c r="F798" s="56" t="s">
        <v>1728</v>
      </c>
      <c r="G798" s="56" t="s">
        <v>1986</v>
      </c>
      <c r="H798" s="56" t="s">
        <v>909</v>
      </c>
      <c r="I798" s="56" t="s">
        <v>1880</v>
      </c>
      <c r="J798" s="61">
        <v>0</v>
      </c>
      <c r="K798" s="61">
        <v>18720</v>
      </c>
      <c r="L798" s="61">
        <v>789</v>
      </c>
      <c r="M798" s="61">
        <v>19509</v>
      </c>
      <c r="N798" s="61">
        <v>0</v>
      </c>
      <c r="O798" s="61">
        <v>0</v>
      </c>
      <c r="P798" s="61">
        <v>17504</v>
      </c>
      <c r="Q798" s="61">
        <v>311</v>
      </c>
      <c r="R798" s="61">
        <v>17815</v>
      </c>
      <c r="S798" s="61">
        <v>0</v>
      </c>
      <c r="T798" s="61">
        <v>0</v>
      </c>
      <c r="U798" s="61">
        <v>34</v>
      </c>
      <c r="V798" s="61">
        <v>34</v>
      </c>
      <c r="W798" s="60">
        <v>93.504273499999996</v>
      </c>
      <c r="X798" s="60">
        <v>39.416983500000001</v>
      </c>
      <c r="Y798" s="60">
        <v>91.316828100000009</v>
      </c>
      <c r="Z798" s="60">
        <v>94.048272099999991</v>
      </c>
      <c r="AA798" s="60">
        <v>37.4140303</v>
      </c>
      <c r="AB798" s="60">
        <v>91.876351700000001</v>
      </c>
      <c r="AC798" s="60">
        <v>-0.55952359999999146</v>
      </c>
      <c r="AD798" s="61">
        <v>17417</v>
      </c>
      <c r="AE798" s="60">
        <v>2.2851237000000002</v>
      </c>
      <c r="AF798" s="60">
        <v>93.504273499999996</v>
      </c>
      <c r="AG798" s="60">
        <v>41.192053000000001</v>
      </c>
      <c r="AH798" s="60">
        <v>91.476251599999998</v>
      </c>
      <c r="AI798" s="61">
        <v>17781</v>
      </c>
      <c r="AJ798" s="60">
        <v>94.048272099999991</v>
      </c>
      <c r="AK798" s="60">
        <v>38.4180791</v>
      </c>
      <c r="AL798" s="60">
        <v>91.968528899999995</v>
      </c>
      <c r="AM798" s="60">
        <v>-0.49227729999999781</v>
      </c>
      <c r="AN798" s="61">
        <v>17398</v>
      </c>
      <c r="AO798" s="60">
        <v>2.2014024999999999</v>
      </c>
    </row>
    <row r="799" spans="1:41" x14ac:dyDescent="0.15">
      <c r="A799" s="56" t="s">
        <v>340</v>
      </c>
      <c r="B799" s="56" t="s">
        <v>864</v>
      </c>
      <c r="C799" s="56" t="s">
        <v>1671</v>
      </c>
      <c r="D799" s="56" t="s">
        <v>1482</v>
      </c>
      <c r="E799" s="56" t="s">
        <v>399</v>
      </c>
      <c r="F799" s="56" t="s">
        <v>1728</v>
      </c>
      <c r="G799" s="56" t="s">
        <v>1986</v>
      </c>
      <c r="H799" s="56" t="s">
        <v>909</v>
      </c>
      <c r="I799" s="56" t="s">
        <v>1881</v>
      </c>
      <c r="J799" s="61">
        <v>0</v>
      </c>
      <c r="K799" s="61">
        <v>371280</v>
      </c>
      <c r="L799" s="61">
        <v>15636</v>
      </c>
      <c r="M799" s="61">
        <v>386916</v>
      </c>
      <c r="N799" s="61">
        <v>0</v>
      </c>
      <c r="O799" s="61">
        <v>0</v>
      </c>
      <c r="P799" s="61">
        <v>347159</v>
      </c>
      <c r="Q799" s="61">
        <v>6165</v>
      </c>
      <c r="R799" s="61">
        <v>353324</v>
      </c>
      <c r="S799" s="61">
        <v>0</v>
      </c>
      <c r="T799" s="61">
        <v>0</v>
      </c>
      <c r="U799" s="61">
        <v>677</v>
      </c>
      <c r="V799" s="61">
        <v>677</v>
      </c>
      <c r="W799" s="60">
        <v>93.503285899999995</v>
      </c>
      <c r="X799" s="60">
        <v>39.428242499999996</v>
      </c>
      <c r="Y799" s="60">
        <v>91.318012199999998</v>
      </c>
      <c r="Z799" s="60">
        <v>94.049281799999989</v>
      </c>
      <c r="AA799" s="60">
        <v>37.457497699999998</v>
      </c>
      <c r="AB799" s="60">
        <v>91.880073600000003</v>
      </c>
      <c r="AC799" s="60">
        <v>-0.5620614000000046</v>
      </c>
      <c r="AD799" s="61">
        <v>345436</v>
      </c>
      <c r="AE799" s="60">
        <v>2.2834910000000002</v>
      </c>
      <c r="AF799" s="60">
        <v>93.503285899999995</v>
      </c>
      <c r="AG799" s="60">
        <v>41.2126479</v>
      </c>
      <c r="AH799" s="60">
        <v>91.478074499999991</v>
      </c>
      <c r="AI799" s="61">
        <v>352647</v>
      </c>
      <c r="AJ799" s="60">
        <v>94.049281799999989</v>
      </c>
      <c r="AK799" s="60">
        <v>38.450032100000001</v>
      </c>
      <c r="AL799" s="60">
        <v>91.971074999999999</v>
      </c>
      <c r="AM799" s="60">
        <v>-0.49300050000000795</v>
      </c>
      <c r="AN799" s="61">
        <v>345064</v>
      </c>
      <c r="AO799" s="60">
        <v>2.1975633999999999</v>
      </c>
    </row>
    <row r="800" spans="1:41" x14ac:dyDescent="0.15">
      <c r="A800" s="56" t="s">
        <v>341</v>
      </c>
      <c r="B800" s="56" t="s">
        <v>864</v>
      </c>
      <c r="C800" s="56" t="s">
        <v>1671</v>
      </c>
      <c r="D800" s="56" t="s">
        <v>1482</v>
      </c>
      <c r="E800" s="56" t="s">
        <v>399</v>
      </c>
      <c r="F800" s="56" t="s">
        <v>1728</v>
      </c>
      <c r="G800" s="56" t="s">
        <v>1986</v>
      </c>
      <c r="H800" s="56" t="s">
        <v>909</v>
      </c>
      <c r="I800" s="56" t="s">
        <v>1882</v>
      </c>
      <c r="J800" s="61">
        <v>0</v>
      </c>
      <c r="K800" s="61">
        <v>914</v>
      </c>
      <c r="L800" s="61">
        <v>0</v>
      </c>
      <c r="M800" s="61">
        <v>914</v>
      </c>
      <c r="N800" s="61">
        <v>0</v>
      </c>
      <c r="O800" s="61">
        <v>0</v>
      </c>
      <c r="P800" s="61">
        <v>914</v>
      </c>
      <c r="Q800" s="61">
        <v>0</v>
      </c>
      <c r="R800" s="61">
        <v>914</v>
      </c>
      <c r="S800" s="61">
        <v>0</v>
      </c>
      <c r="T800" s="61">
        <v>0</v>
      </c>
      <c r="U800" s="61">
        <v>0</v>
      </c>
      <c r="V800" s="61">
        <v>0</v>
      </c>
      <c r="W800" s="60">
        <v>100</v>
      </c>
      <c r="X800" s="60">
        <v>0</v>
      </c>
      <c r="Y800" s="60">
        <v>100</v>
      </c>
      <c r="Z800" s="60">
        <v>100</v>
      </c>
      <c r="AA800" s="60">
        <v>0</v>
      </c>
      <c r="AB800" s="60">
        <v>100</v>
      </c>
      <c r="AC800" s="60">
        <v>0</v>
      </c>
      <c r="AD800" s="61">
        <v>2772</v>
      </c>
      <c r="AE800" s="60">
        <v>-67.027417</v>
      </c>
      <c r="AF800" s="60">
        <v>100</v>
      </c>
      <c r="AG800" s="60">
        <v>0</v>
      </c>
      <c r="AH800" s="60">
        <v>100</v>
      </c>
      <c r="AI800" s="61">
        <v>914</v>
      </c>
      <c r="AJ800" s="60">
        <v>100</v>
      </c>
      <c r="AK800" s="60">
        <v>0</v>
      </c>
      <c r="AL800" s="60">
        <v>100</v>
      </c>
      <c r="AM800" s="60">
        <v>0</v>
      </c>
      <c r="AN800" s="61">
        <v>2772</v>
      </c>
      <c r="AO800" s="60">
        <v>-67.027417</v>
      </c>
    </row>
    <row r="801" spans="1:41" x14ac:dyDescent="0.15">
      <c r="A801" s="56" t="s">
        <v>342</v>
      </c>
      <c r="B801" s="56" t="s">
        <v>864</v>
      </c>
      <c r="C801" s="56" t="s">
        <v>1671</v>
      </c>
      <c r="D801" s="56" t="s">
        <v>1482</v>
      </c>
      <c r="E801" s="56" t="s">
        <v>399</v>
      </c>
      <c r="F801" s="56" t="s">
        <v>1728</v>
      </c>
      <c r="G801" s="56" t="s">
        <v>1986</v>
      </c>
      <c r="H801" s="56" t="s">
        <v>909</v>
      </c>
      <c r="I801" s="56" t="s">
        <v>1883</v>
      </c>
      <c r="J801" s="61">
        <v>0</v>
      </c>
      <c r="K801" s="61">
        <v>42711</v>
      </c>
      <c r="L801" s="61">
        <v>57</v>
      </c>
      <c r="M801" s="61">
        <v>42768</v>
      </c>
      <c r="N801" s="61">
        <v>0</v>
      </c>
      <c r="O801" s="61">
        <v>0</v>
      </c>
      <c r="P801" s="61">
        <v>42023</v>
      </c>
      <c r="Q801" s="61">
        <v>57</v>
      </c>
      <c r="R801" s="61">
        <v>42080</v>
      </c>
      <c r="S801" s="61">
        <v>0</v>
      </c>
      <c r="T801" s="61">
        <v>0</v>
      </c>
      <c r="U801" s="61">
        <v>0</v>
      </c>
      <c r="V801" s="61">
        <v>0</v>
      </c>
      <c r="W801" s="60">
        <v>98.389173700000001</v>
      </c>
      <c r="X801" s="60">
        <v>100</v>
      </c>
      <c r="Y801" s="60">
        <v>98.3913206</v>
      </c>
      <c r="Z801" s="60">
        <v>99.499347400000005</v>
      </c>
      <c r="AA801" s="60">
        <v>0</v>
      </c>
      <c r="AB801" s="60">
        <v>99.499347400000005</v>
      </c>
      <c r="AC801" s="60">
        <v>-1.1080268000000046</v>
      </c>
      <c r="AD801" s="61">
        <v>51076</v>
      </c>
      <c r="AE801" s="60">
        <v>-17.612968900000002</v>
      </c>
      <c r="AF801" s="60">
        <v>98.389173700000001</v>
      </c>
      <c r="AG801" s="60">
        <v>100</v>
      </c>
      <c r="AH801" s="60">
        <v>98.3913206</v>
      </c>
      <c r="AI801" s="61">
        <v>42080</v>
      </c>
      <c r="AJ801" s="60">
        <v>99.499347400000005</v>
      </c>
      <c r="AK801" s="60">
        <v>0</v>
      </c>
      <c r="AL801" s="60">
        <v>99.499347400000005</v>
      </c>
      <c r="AM801" s="60">
        <v>-1.1080268000000046</v>
      </c>
      <c r="AN801" s="61">
        <v>51076</v>
      </c>
      <c r="AO801" s="60">
        <v>-17.612968900000002</v>
      </c>
    </row>
    <row r="802" spans="1:41" x14ac:dyDescent="0.15">
      <c r="A802" s="56" t="s">
        <v>343</v>
      </c>
      <c r="B802" s="56" t="s">
        <v>864</v>
      </c>
      <c r="C802" s="56" t="s">
        <v>1671</v>
      </c>
      <c r="D802" s="56" t="s">
        <v>1482</v>
      </c>
      <c r="E802" s="56" t="s">
        <v>399</v>
      </c>
      <c r="F802" s="56" t="s">
        <v>1728</v>
      </c>
      <c r="G802" s="56" t="s">
        <v>1986</v>
      </c>
      <c r="H802" s="56" t="s">
        <v>909</v>
      </c>
      <c r="I802" s="56" t="s">
        <v>1884</v>
      </c>
      <c r="J802" s="61">
        <v>0</v>
      </c>
      <c r="K802" s="61">
        <v>21130</v>
      </c>
      <c r="L802" s="61">
        <v>57</v>
      </c>
      <c r="M802" s="61">
        <v>21187</v>
      </c>
      <c r="N802" s="61">
        <v>0</v>
      </c>
      <c r="O802" s="61">
        <v>0</v>
      </c>
      <c r="P802" s="61">
        <v>20537</v>
      </c>
      <c r="Q802" s="61">
        <v>57</v>
      </c>
      <c r="R802" s="61">
        <v>20594</v>
      </c>
      <c r="S802" s="61">
        <v>0</v>
      </c>
      <c r="T802" s="61">
        <v>0</v>
      </c>
      <c r="U802" s="61">
        <v>0</v>
      </c>
      <c r="V802" s="61">
        <v>0</v>
      </c>
      <c r="W802" s="60">
        <v>97.193563699999999</v>
      </c>
      <c r="X802" s="60">
        <v>100</v>
      </c>
      <c r="Y802" s="60">
        <v>97.201113899999996</v>
      </c>
      <c r="Z802" s="60">
        <v>97.574893000000003</v>
      </c>
      <c r="AA802" s="60">
        <v>0</v>
      </c>
      <c r="AB802" s="60">
        <v>97.574893000000003</v>
      </c>
      <c r="AC802" s="60">
        <v>-0.37377910000000725</v>
      </c>
      <c r="AD802" s="61">
        <v>21888</v>
      </c>
      <c r="AE802" s="60">
        <v>-5.9119152000000001</v>
      </c>
      <c r="AF802" s="60">
        <v>97.193563699999999</v>
      </c>
      <c r="AG802" s="60">
        <v>100</v>
      </c>
      <c r="AH802" s="60">
        <v>97.201113899999996</v>
      </c>
      <c r="AI802" s="61">
        <v>20594</v>
      </c>
      <c r="AJ802" s="60">
        <v>97.574893000000003</v>
      </c>
      <c r="AK802" s="60">
        <v>0</v>
      </c>
      <c r="AL802" s="60">
        <v>97.574893000000003</v>
      </c>
      <c r="AM802" s="60">
        <v>-0.37377910000000725</v>
      </c>
      <c r="AN802" s="61">
        <v>21888</v>
      </c>
      <c r="AO802" s="60">
        <v>-5.9119152000000001</v>
      </c>
    </row>
    <row r="803" spans="1:41" x14ac:dyDescent="0.15">
      <c r="A803" s="56" t="s">
        <v>344</v>
      </c>
      <c r="B803" s="56" t="s">
        <v>864</v>
      </c>
      <c r="C803" s="56" t="s">
        <v>1671</v>
      </c>
      <c r="D803" s="56" t="s">
        <v>1482</v>
      </c>
      <c r="E803" s="56" t="s">
        <v>399</v>
      </c>
      <c r="F803" s="56" t="s">
        <v>1728</v>
      </c>
      <c r="G803" s="56" t="s">
        <v>1986</v>
      </c>
      <c r="H803" s="56" t="s">
        <v>909</v>
      </c>
      <c r="I803" s="56" t="s">
        <v>1730</v>
      </c>
      <c r="J803" s="61">
        <v>0</v>
      </c>
      <c r="K803" s="61">
        <v>21581</v>
      </c>
      <c r="L803" s="61">
        <v>0</v>
      </c>
      <c r="M803" s="61">
        <v>21581</v>
      </c>
      <c r="N803" s="61">
        <v>0</v>
      </c>
      <c r="O803" s="61">
        <v>0</v>
      </c>
      <c r="P803" s="61">
        <v>21486</v>
      </c>
      <c r="Q803" s="61">
        <v>0</v>
      </c>
      <c r="R803" s="61">
        <v>21486</v>
      </c>
      <c r="S803" s="61">
        <v>0</v>
      </c>
      <c r="T803" s="61">
        <v>0</v>
      </c>
      <c r="U803" s="61">
        <v>0</v>
      </c>
      <c r="V803" s="61">
        <v>0</v>
      </c>
      <c r="W803" s="60">
        <v>99.559798000000001</v>
      </c>
      <c r="X803" s="60">
        <v>0</v>
      </c>
      <c r="Y803" s="60">
        <v>99.559798000000001</v>
      </c>
      <c r="Z803" s="60">
        <v>100.99304520000001</v>
      </c>
      <c r="AA803" s="60">
        <v>0</v>
      </c>
      <c r="AB803" s="60">
        <v>100.99304520000001</v>
      </c>
      <c r="AC803" s="60">
        <v>-1.4332472000000109</v>
      </c>
      <c r="AD803" s="61">
        <v>29188</v>
      </c>
      <c r="AE803" s="60">
        <v>-26.387556499999999</v>
      </c>
      <c r="AF803" s="60">
        <v>99.559798000000001</v>
      </c>
      <c r="AG803" s="60">
        <v>0</v>
      </c>
      <c r="AH803" s="60">
        <v>99.559798000000001</v>
      </c>
      <c r="AI803" s="61">
        <v>21486</v>
      </c>
      <c r="AJ803" s="60">
        <v>100.99304520000001</v>
      </c>
      <c r="AK803" s="60">
        <v>0</v>
      </c>
      <c r="AL803" s="60">
        <v>100.99304520000001</v>
      </c>
      <c r="AM803" s="60">
        <v>-1.4332472000000109</v>
      </c>
      <c r="AN803" s="61">
        <v>29188</v>
      </c>
      <c r="AO803" s="60">
        <v>-26.387556499999999</v>
      </c>
    </row>
    <row r="804" spans="1:41" x14ac:dyDescent="0.15">
      <c r="A804" s="56" t="s">
        <v>345</v>
      </c>
      <c r="B804" s="56" t="s">
        <v>864</v>
      </c>
      <c r="C804" s="56" t="s">
        <v>1671</v>
      </c>
      <c r="D804" s="56" t="s">
        <v>1482</v>
      </c>
      <c r="E804" s="56" t="s">
        <v>399</v>
      </c>
      <c r="F804" s="56" t="s">
        <v>1728</v>
      </c>
      <c r="G804" s="56" t="s">
        <v>1986</v>
      </c>
      <c r="H804" s="56" t="s">
        <v>909</v>
      </c>
      <c r="I804" s="56" t="s">
        <v>1885</v>
      </c>
      <c r="J804" s="61">
        <v>0</v>
      </c>
      <c r="K804" s="61">
        <v>832092</v>
      </c>
      <c r="L804" s="61">
        <v>59732</v>
      </c>
      <c r="M804" s="61">
        <v>891824</v>
      </c>
      <c r="N804" s="61">
        <v>0</v>
      </c>
      <c r="O804" s="61">
        <v>0</v>
      </c>
      <c r="P804" s="61">
        <v>797009</v>
      </c>
      <c r="Q804" s="61">
        <v>13842</v>
      </c>
      <c r="R804" s="61">
        <v>810851</v>
      </c>
      <c r="S804" s="61">
        <v>0</v>
      </c>
      <c r="T804" s="61">
        <v>411</v>
      </c>
      <c r="U804" s="61">
        <v>2905</v>
      </c>
      <c r="V804" s="61">
        <v>3316</v>
      </c>
      <c r="W804" s="60">
        <v>95.783759500000002</v>
      </c>
      <c r="X804" s="60">
        <v>23.173508300000002</v>
      </c>
      <c r="Y804" s="60">
        <v>90.920517899999993</v>
      </c>
      <c r="Z804" s="60">
        <v>96.3331096</v>
      </c>
      <c r="AA804" s="60">
        <v>22.770217600000002</v>
      </c>
      <c r="AB804" s="60">
        <v>91.592024100000003</v>
      </c>
      <c r="AC804" s="60">
        <v>-0.67150620000001027</v>
      </c>
      <c r="AD804" s="61">
        <v>819788</v>
      </c>
      <c r="AE804" s="60">
        <v>-1.0901599</v>
      </c>
      <c r="AF804" s="60">
        <v>95.831093899999999</v>
      </c>
      <c r="AG804" s="60">
        <v>24.358139600000001</v>
      </c>
      <c r="AH804" s="60">
        <v>91.259842300000003</v>
      </c>
      <c r="AI804" s="61">
        <v>807535</v>
      </c>
      <c r="AJ804" s="60">
        <v>96.363836199999994</v>
      </c>
      <c r="AK804" s="60">
        <v>23.246964699999999</v>
      </c>
      <c r="AL804" s="60">
        <v>91.740646999999996</v>
      </c>
      <c r="AM804" s="60">
        <v>-0.48080469999999309</v>
      </c>
      <c r="AN804" s="61">
        <v>818338</v>
      </c>
      <c r="AO804" s="60">
        <v>-1.3201147</v>
      </c>
    </row>
    <row r="805" spans="1:41" x14ac:dyDescent="0.15">
      <c r="A805" s="56" t="s">
        <v>346</v>
      </c>
      <c r="B805" s="56" t="s">
        <v>864</v>
      </c>
      <c r="C805" s="56" t="s">
        <v>1671</v>
      </c>
      <c r="D805" s="56" t="s">
        <v>1482</v>
      </c>
      <c r="E805" s="56" t="s">
        <v>399</v>
      </c>
      <c r="F805" s="56" t="s">
        <v>1728</v>
      </c>
      <c r="G805" s="56" t="s">
        <v>1986</v>
      </c>
      <c r="H805" s="56" t="s">
        <v>909</v>
      </c>
      <c r="I805" s="56" t="s">
        <v>1613</v>
      </c>
      <c r="J805" s="61">
        <v>0</v>
      </c>
      <c r="K805" s="61">
        <v>706827</v>
      </c>
      <c r="L805" s="61">
        <v>59732</v>
      </c>
      <c r="M805" s="61">
        <v>766559</v>
      </c>
      <c r="N805" s="61">
        <v>0</v>
      </c>
      <c r="O805" s="61">
        <v>0</v>
      </c>
      <c r="P805" s="61">
        <v>671744</v>
      </c>
      <c r="Q805" s="61">
        <v>13842</v>
      </c>
      <c r="R805" s="61">
        <v>685586</v>
      </c>
      <c r="S805" s="61">
        <v>0</v>
      </c>
      <c r="T805" s="61">
        <v>411</v>
      </c>
      <c r="U805" s="61">
        <v>2905</v>
      </c>
      <c r="V805" s="61">
        <v>3316</v>
      </c>
      <c r="W805" s="60">
        <v>95.036550700000006</v>
      </c>
      <c r="X805" s="60">
        <v>23.173508300000002</v>
      </c>
      <c r="Y805" s="60">
        <v>89.436820900000001</v>
      </c>
      <c r="Z805" s="60">
        <v>95.675352099999998</v>
      </c>
      <c r="AA805" s="60">
        <v>22.770217600000002</v>
      </c>
      <c r="AB805" s="60">
        <v>90.197151200000008</v>
      </c>
      <c r="AC805" s="60">
        <v>-0.76033030000000679</v>
      </c>
      <c r="AD805" s="61">
        <v>692430</v>
      </c>
      <c r="AE805" s="60">
        <v>-0.98840319999999993</v>
      </c>
      <c r="AF805" s="60">
        <v>95.091843900000001</v>
      </c>
      <c r="AG805" s="60">
        <v>24.358139600000001</v>
      </c>
      <c r="AH805" s="60">
        <v>89.825389799999996</v>
      </c>
      <c r="AI805" s="61">
        <v>682270</v>
      </c>
      <c r="AJ805" s="60">
        <v>95.711345000000009</v>
      </c>
      <c r="AK805" s="60">
        <v>23.246964699999999</v>
      </c>
      <c r="AL805" s="60">
        <v>90.367837500000007</v>
      </c>
      <c r="AM805" s="60">
        <v>-0.54244770000001097</v>
      </c>
      <c r="AN805" s="61">
        <v>690980</v>
      </c>
      <c r="AO805" s="60">
        <v>-1.2605285000000002</v>
      </c>
    </row>
    <row r="806" spans="1:41" x14ac:dyDescent="0.15">
      <c r="A806" s="56" t="s">
        <v>347</v>
      </c>
      <c r="B806" s="56" t="s">
        <v>864</v>
      </c>
      <c r="C806" s="56" t="s">
        <v>1671</v>
      </c>
      <c r="D806" s="56" t="s">
        <v>1482</v>
      </c>
      <c r="E806" s="56" t="s">
        <v>399</v>
      </c>
      <c r="F806" s="56" t="s">
        <v>1728</v>
      </c>
      <c r="G806" s="56" t="s">
        <v>1986</v>
      </c>
      <c r="H806" s="56" t="s">
        <v>909</v>
      </c>
      <c r="I806" s="56" t="s">
        <v>1614</v>
      </c>
      <c r="J806" s="61">
        <v>0</v>
      </c>
      <c r="K806" s="61">
        <v>167518</v>
      </c>
      <c r="L806" s="61">
        <v>14157</v>
      </c>
      <c r="M806" s="61">
        <v>181675</v>
      </c>
      <c r="N806" s="61">
        <v>0</v>
      </c>
      <c r="O806" s="61">
        <v>0</v>
      </c>
      <c r="P806" s="61">
        <v>159203</v>
      </c>
      <c r="Q806" s="61">
        <v>3280</v>
      </c>
      <c r="R806" s="61">
        <v>162483</v>
      </c>
      <c r="S806" s="61">
        <v>0</v>
      </c>
      <c r="T806" s="61">
        <v>76</v>
      </c>
      <c r="U806" s="61">
        <v>688</v>
      </c>
      <c r="V806" s="61">
        <v>764</v>
      </c>
      <c r="W806" s="60">
        <v>95.036354299999999</v>
      </c>
      <c r="X806" s="60">
        <v>23.1687504</v>
      </c>
      <c r="Y806" s="60">
        <v>89.436080900000007</v>
      </c>
      <c r="Z806" s="60">
        <v>95.675227800000002</v>
      </c>
      <c r="AA806" s="60">
        <v>22.769320400000002</v>
      </c>
      <c r="AB806" s="60">
        <v>90.196979900000002</v>
      </c>
      <c r="AC806" s="60">
        <v>-0.76089899999999489</v>
      </c>
      <c r="AD806" s="61">
        <v>164798</v>
      </c>
      <c r="AE806" s="60">
        <v>-1.4047501</v>
      </c>
      <c r="AF806" s="60">
        <v>95.079490200000009</v>
      </c>
      <c r="AG806" s="60">
        <v>24.352216199999997</v>
      </c>
      <c r="AH806" s="60">
        <v>89.813775800000002</v>
      </c>
      <c r="AI806" s="61">
        <v>161719</v>
      </c>
      <c r="AJ806" s="60">
        <v>95.675227800000002</v>
      </c>
      <c r="AK806" s="60">
        <v>23.245092200000002</v>
      </c>
      <c r="AL806" s="60">
        <v>90.335913300000001</v>
      </c>
      <c r="AM806" s="60">
        <v>-0.52213749999999948</v>
      </c>
      <c r="AN806" s="61">
        <v>164517</v>
      </c>
      <c r="AO806" s="60">
        <v>-1.7007360999999999</v>
      </c>
    </row>
    <row r="807" spans="1:41" x14ac:dyDescent="0.15">
      <c r="A807" s="56" t="s">
        <v>348</v>
      </c>
      <c r="B807" s="56" t="s">
        <v>864</v>
      </c>
      <c r="C807" s="56" t="s">
        <v>1671</v>
      </c>
      <c r="D807" s="56" t="s">
        <v>1482</v>
      </c>
      <c r="E807" s="56" t="s">
        <v>399</v>
      </c>
      <c r="F807" s="56" t="s">
        <v>1728</v>
      </c>
      <c r="G807" s="56" t="s">
        <v>1986</v>
      </c>
      <c r="H807" s="56" t="s">
        <v>909</v>
      </c>
      <c r="I807" s="63" t="s">
        <v>1615</v>
      </c>
      <c r="J807" s="61">
        <v>0</v>
      </c>
      <c r="K807" s="61">
        <v>323727</v>
      </c>
      <c r="L807" s="61">
        <v>27357</v>
      </c>
      <c r="M807" s="61">
        <v>351084</v>
      </c>
      <c r="N807" s="61">
        <v>0</v>
      </c>
      <c r="O807" s="61">
        <v>0</v>
      </c>
      <c r="P807" s="61">
        <v>307659</v>
      </c>
      <c r="Q807" s="61">
        <v>6340</v>
      </c>
      <c r="R807" s="61">
        <v>313999</v>
      </c>
      <c r="S807" s="61">
        <v>0</v>
      </c>
      <c r="T807" s="61">
        <v>335</v>
      </c>
      <c r="U807" s="61">
        <v>2217</v>
      </c>
      <c r="V807" s="61">
        <v>2552</v>
      </c>
      <c r="W807" s="60">
        <v>95.036558599999992</v>
      </c>
      <c r="X807" s="60">
        <v>23.175055699999998</v>
      </c>
      <c r="Y807" s="60">
        <v>89.437000799999993</v>
      </c>
      <c r="Z807" s="60">
        <v>95.675338099999991</v>
      </c>
      <c r="AA807" s="60">
        <v>22.770602700000001</v>
      </c>
      <c r="AB807" s="60">
        <v>90.197154499999996</v>
      </c>
      <c r="AC807" s="60">
        <v>-0.7601537000000036</v>
      </c>
      <c r="AD807" s="61">
        <v>312286</v>
      </c>
      <c r="AE807" s="60">
        <v>0.54853560000000001</v>
      </c>
      <c r="AF807" s="60">
        <v>95.135006399999995</v>
      </c>
      <c r="AG807" s="60">
        <v>25.218774900000003</v>
      </c>
      <c r="AH807" s="60">
        <v>90.091870999999998</v>
      </c>
      <c r="AI807" s="61">
        <v>311447</v>
      </c>
      <c r="AJ807" s="60">
        <v>95.755181399999998</v>
      </c>
      <c r="AK807" s="60">
        <v>23.247782699999998</v>
      </c>
      <c r="AL807" s="60">
        <v>90.406311099999996</v>
      </c>
      <c r="AM807" s="60">
        <v>-0.31444009999999878</v>
      </c>
      <c r="AN807" s="61">
        <v>311485</v>
      </c>
      <c r="AO807" s="60">
        <v>-1.21996E-2</v>
      </c>
    </row>
    <row r="808" spans="1:41" x14ac:dyDescent="0.15">
      <c r="A808" s="56" t="s">
        <v>349</v>
      </c>
      <c r="B808" s="56" t="s">
        <v>864</v>
      </c>
      <c r="C808" s="56" t="s">
        <v>1671</v>
      </c>
      <c r="D808" s="56" t="s">
        <v>1482</v>
      </c>
      <c r="E808" s="56" t="s">
        <v>399</v>
      </c>
      <c r="F808" s="56" t="s">
        <v>1728</v>
      </c>
      <c r="G808" s="56" t="s">
        <v>1986</v>
      </c>
      <c r="H808" s="56" t="s">
        <v>909</v>
      </c>
      <c r="I808" s="56" t="s">
        <v>1616</v>
      </c>
      <c r="J808" s="61">
        <v>0</v>
      </c>
      <c r="K808" s="61">
        <v>215582</v>
      </c>
      <c r="L808" s="61">
        <v>18218</v>
      </c>
      <c r="M808" s="61">
        <v>233800</v>
      </c>
      <c r="N808" s="61">
        <v>0</v>
      </c>
      <c r="O808" s="61">
        <v>0</v>
      </c>
      <c r="P808" s="61">
        <v>204882</v>
      </c>
      <c r="Q808" s="61">
        <v>4222</v>
      </c>
      <c r="R808" s="61">
        <v>209104</v>
      </c>
      <c r="S808" s="61">
        <v>0</v>
      </c>
      <c r="T808" s="61">
        <v>0</v>
      </c>
      <c r="U808" s="61">
        <v>0</v>
      </c>
      <c r="V808" s="61">
        <v>0</v>
      </c>
      <c r="W808" s="60">
        <v>95.036691399999995</v>
      </c>
      <c r="X808" s="60">
        <v>23.174882</v>
      </c>
      <c r="Y808" s="60">
        <v>89.437125699999996</v>
      </c>
      <c r="Z808" s="60">
        <v>95.67546759999999</v>
      </c>
      <c r="AA808" s="60">
        <v>22.770345599999999</v>
      </c>
      <c r="AB808" s="60">
        <v>90.197277499999998</v>
      </c>
      <c r="AC808" s="60">
        <v>-0.76015180000000271</v>
      </c>
      <c r="AD808" s="61">
        <v>215346</v>
      </c>
      <c r="AE808" s="60">
        <v>-2.8985911</v>
      </c>
      <c r="AF808" s="60">
        <v>95.036691399999995</v>
      </c>
      <c r="AG808" s="60">
        <v>23.174882</v>
      </c>
      <c r="AH808" s="60">
        <v>89.437125699999996</v>
      </c>
      <c r="AI808" s="61">
        <v>209104</v>
      </c>
      <c r="AJ808" s="60">
        <v>95.67546759999999</v>
      </c>
      <c r="AK808" s="60">
        <v>23.247211500000002</v>
      </c>
      <c r="AL808" s="60">
        <v>90.336518699999999</v>
      </c>
      <c r="AM808" s="60">
        <v>-0.89939300000000344</v>
      </c>
      <c r="AN808" s="61">
        <v>214978</v>
      </c>
      <c r="AO808" s="60">
        <v>-2.7323726000000002</v>
      </c>
    </row>
    <row r="809" spans="1:41" x14ac:dyDescent="0.15">
      <c r="A809" s="56" t="s">
        <v>350</v>
      </c>
      <c r="B809" s="56" t="s">
        <v>864</v>
      </c>
      <c r="C809" s="56" t="s">
        <v>1671</v>
      </c>
      <c r="D809" s="56" t="s">
        <v>1482</v>
      </c>
      <c r="E809" s="56" t="s">
        <v>399</v>
      </c>
      <c r="F809" s="56" t="s">
        <v>1728</v>
      </c>
      <c r="G809" s="56" t="s">
        <v>1986</v>
      </c>
      <c r="H809" s="56" t="s">
        <v>909</v>
      </c>
      <c r="I809" s="56" t="s">
        <v>1617</v>
      </c>
      <c r="J809" s="61">
        <v>0</v>
      </c>
      <c r="K809" s="61">
        <v>125265</v>
      </c>
      <c r="L809" s="61">
        <v>0</v>
      </c>
      <c r="M809" s="61">
        <v>125265</v>
      </c>
      <c r="N809" s="61">
        <v>0</v>
      </c>
      <c r="O809" s="61">
        <v>0</v>
      </c>
      <c r="P809" s="61">
        <v>125265</v>
      </c>
      <c r="Q809" s="61">
        <v>0</v>
      </c>
      <c r="R809" s="61">
        <v>125265</v>
      </c>
      <c r="S809" s="61">
        <v>0</v>
      </c>
      <c r="T809" s="61">
        <v>0</v>
      </c>
      <c r="U809" s="61">
        <v>0</v>
      </c>
      <c r="V809" s="61">
        <v>0</v>
      </c>
      <c r="W809" s="60">
        <v>100</v>
      </c>
      <c r="X809" s="60">
        <v>0</v>
      </c>
      <c r="Y809" s="60">
        <v>100</v>
      </c>
      <c r="Z809" s="60">
        <v>100</v>
      </c>
      <c r="AA809" s="60">
        <v>0</v>
      </c>
      <c r="AB809" s="60">
        <v>100</v>
      </c>
      <c r="AC809" s="60">
        <v>0</v>
      </c>
      <c r="AD809" s="61">
        <v>127358</v>
      </c>
      <c r="AE809" s="60">
        <v>-1.6433989</v>
      </c>
      <c r="AF809" s="60">
        <v>100</v>
      </c>
      <c r="AG809" s="60">
        <v>0</v>
      </c>
      <c r="AH809" s="60">
        <v>100</v>
      </c>
      <c r="AI809" s="61">
        <v>125265</v>
      </c>
      <c r="AJ809" s="60">
        <v>100</v>
      </c>
      <c r="AK809" s="60">
        <v>0</v>
      </c>
      <c r="AL809" s="60">
        <v>100</v>
      </c>
      <c r="AM809" s="60">
        <v>0</v>
      </c>
      <c r="AN809" s="61">
        <v>127358</v>
      </c>
      <c r="AO809" s="60">
        <v>-1.6433989</v>
      </c>
    </row>
    <row r="810" spans="1:41" x14ac:dyDescent="0.15">
      <c r="A810" s="56" t="s">
        <v>351</v>
      </c>
      <c r="B810" s="56" t="s">
        <v>864</v>
      </c>
      <c r="C810" s="56" t="s">
        <v>1671</v>
      </c>
      <c r="D810" s="56" t="s">
        <v>1482</v>
      </c>
      <c r="E810" s="56" t="s">
        <v>399</v>
      </c>
      <c r="F810" s="56" t="s">
        <v>1728</v>
      </c>
      <c r="G810" s="56" t="s">
        <v>1986</v>
      </c>
      <c r="H810" s="56" t="s">
        <v>909</v>
      </c>
      <c r="I810" s="56" t="s">
        <v>1618</v>
      </c>
      <c r="J810" s="61">
        <v>0</v>
      </c>
      <c r="K810" s="61">
        <v>42148</v>
      </c>
      <c r="L810" s="61">
        <v>2498</v>
      </c>
      <c r="M810" s="61">
        <v>44646</v>
      </c>
      <c r="N810" s="61">
        <v>0</v>
      </c>
      <c r="O810" s="61">
        <v>0</v>
      </c>
      <c r="P810" s="61">
        <v>40787</v>
      </c>
      <c r="Q810" s="61">
        <v>852</v>
      </c>
      <c r="R810" s="61">
        <v>41639</v>
      </c>
      <c r="S810" s="61">
        <v>0</v>
      </c>
      <c r="T810" s="61">
        <v>12</v>
      </c>
      <c r="U810" s="61">
        <v>227</v>
      </c>
      <c r="V810" s="61">
        <v>239</v>
      </c>
      <c r="W810" s="60">
        <v>96.770902500000005</v>
      </c>
      <c r="X810" s="60">
        <v>34.1072858</v>
      </c>
      <c r="Y810" s="60">
        <v>93.264794199999997</v>
      </c>
      <c r="Z810" s="60">
        <v>96.65626069999999</v>
      </c>
      <c r="AA810" s="60">
        <v>42.149087999999999</v>
      </c>
      <c r="AB810" s="60">
        <v>93.497840300000007</v>
      </c>
      <c r="AC810" s="60">
        <v>-0.23304610000000991</v>
      </c>
      <c r="AD810" s="61">
        <v>40694</v>
      </c>
      <c r="AE810" s="60">
        <v>2.3222097000000002</v>
      </c>
      <c r="AF810" s="60">
        <v>96.798462100000009</v>
      </c>
      <c r="AG810" s="60">
        <v>37.516512499999997</v>
      </c>
      <c r="AH810" s="60">
        <v>93.766748499999991</v>
      </c>
      <c r="AI810" s="61">
        <v>41400</v>
      </c>
      <c r="AJ810" s="60">
        <v>96.65626069999999</v>
      </c>
      <c r="AK810" s="60">
        <v>42.725080399999996</v>
      </c>
      <c r="AL810" s="60">
        <v>93.570935800000001</v>
      </c>
      <c r="AM810" s="60">
        <v>0.19581269999999051</v>
      </c>
      <c r="AN810" s="61">
        <v>40660</v>
      </c>
      <c r="AO810" s="60">
        <v>1.8199704999999999</v>
      </c>
    </row>
    <row r="811" spans="1:41" x14ac:dyDescent="0.15">
      <c r="A811" s="56" t="s">
        <v>352</v>
      </c>
      <c r="B811" s="56" t="s">
        <v>864</v>
      </c>
      <c r="C811" s="56" t="s">
        <v>1671</v>
      </c>
      <c r="D811" s="56" t="s">
        <v>1482</v>
      </c>
      <c r="E811" s="56" t="s">
        <v>399</v>
      </c>
      <c r="F811" s="56" t="s">
        <v>1728</v>
      </c>
      <c r="G811" s="56" t="s">
        <v>1986</v>
      </c>
      <c r="H811" s="56" t="s">
        <v>909</v>
      </c>
      <c r="I811" s="56" t="s">
        <v>1872</v>
      </c>
      <c r="J811" s="61">
        <v>0</v>
      </c>
      <c r="K811" s="61">
        <v>41874</v>
      </c>
      <c r="L811" s="61">
        <v>2498</v>
      </c>
      <c r="M811" s="61">
        <v>44372</v>
      </c>
      <c r="N811" s="61">
        <v>0</v>
      </c>
      <c r="O811" s="61">
        <v>0</v>
      </c>
      <c r="P811" s="61">
        <v>40531</v>
      </c>
      <c r="Q811" s="61">
        <v>852</v>
      </c>
      <c r="R811" s="61">
        <v>41383</v>
      </c>
      <c r="S811" s="61">
        <v>0</v>
      </c>
      <c r="T811" s="61">
        <v>12</v>
      </c>
      <c r="U811" s="61">
        <v>227</v>
      </c>
      <c r="V811" s="61">
        <v>239</v>
      </c>
      <c r="W811" s="60">
        <v>96.792759200000006</v>
      </c>
      <c r="X811" s="60">
        <v>34.1072858</v>
      </c>
      <c r="Y811" s="60">
        <v>93.2637699</v>
      </c>
      <c r="Z811" s="60">
        <v>96.65626069999999</v>
      </c>
      <c r="AA811" s="60">
        <v>42.149087999999999</v>
      </c>
      <c r="AB811" s="60">
        <v>93.497840300000007</v>
      </c>
      <c r="AC811" s="60">
        <v>-0.23407040000000734</v>
      </c>
      <c r="AD811" s="61">
        <v>40694</v>
      </c>
      <c r="AE811" s="60">
        <v>1.6931242999999998</v>
      </c>
      <c r="AF811" s="60">
        <v>96.820505499999996</v>
      </c>
      <c r="AG811" s="60">
        <v>37.516512499999997</v>
      </c>
      <c r="AH811" s="60">
        <v>93.768835100000004</v>
      </c>
      <c r="AI811" s="61">
        <v>41144</v>
      </c>
      <c r="AJ811" s="60">
        <v>96.65626069999999</v>
      </c>
      <c r="AK811" s="60">
        <v>42.725080399999996</v>
      </c>
      <c r="AL811" s="60">
        <v>93.570935800000001</v>
      </c>
      <c r="AM811" s="60">
        <v>0.19789930000000311</v>
      </c>
      <c r="AN811" s="61">
        <v>40660</v>
      </c>
      <c r="AO811" s="60">
        <v>1.1903591</v>
      </c>
    </row>
    <row r="812" spans="1:41" x14ac:dyDescent="0.15">
      <c r="A812" s="56" t="s">
        <v>353</v>
      </c>
      <c r="B812" s="56" t="s">
        <v>864</v>
      </c>
      <c r="C812" s="56" t="s">
        <v>1671</v>
      </c>
      <c r="D812" s="56" t="s">
        <v>1482</v>
      </c>
      <c r="E812" s="56" t="s">
        <v>399</v>
      </c>
      <c r="F812" s="56" t="s">
        <v>1728</v>
      </c>
      <c r="G812" s="56" t="s">
        <v>1986</v>
      </c>
      <c r="H812" s="56" t="s">
        <v>909</v>
      </c>
      <c r="I812" s="56" t="s">
        <v>1886</v>
      </c>
      <c r="J812" s="61">
        <v>0</v>
      </c>
      <c r="K812" s="61">
        <v>274</v>
      </c>
      <c r="L812" s="61">
        <v>0</v>
      </c>
      <c r="M812" s="61">
        <v>274</v>
      </c>
      <c r="N812" s="61">
        <v>0</v>
      </c>
      <c r="O812" s="61">
        <v>0</v>
      </c>
      <c r="P812" s="61">
        <v>256</v>
      </c>
      <c r="Q812" s="61">
        <v>0</v>
      </c>
      <c r="R812" s="61">
        <v>256</v>
      </c>
      <c r="S812" s="61">
        <v>0</v>
      </c>
      <c r="T812" s="61">
        <v>0</v>
      </c>
      <c r="U812" s="61">
        <v>0</v>
      </c>
      <c r="V812" s="61">
        <v>0</v>
      </c>
      <c r="W812" s="60">
        <v>93.430656900000002</v>
      </c>
      <c r="X812" s="60">
        <v>0</v>
      </c>
      <c r="Y812" s="60">
        <v>93.430656900000002</v>
      </c>
      <c r="Z812" s="60" t="s">
        <v>1985</v>
      </c>
      <c r="AA812" s="60" t="s">
        <v>1985</v>
      </c>
      <c r="AB812" s="60" t="s">
        <v>1985</v>
      </c>
      <c r="AC812" s="60" t="s">
        <v>1676</v>
      </c>
      <c r="AD812" s="61" t="s">
        <v>1985</v>
      </c>
      <c r="AE812" s="60" t="e">
        <v>#VALUE!</v>
      </c>
      <c r="AF812" s="60">
        <v>93.430656900000002</v>
      </c>
      <c r="AG812" s="60">
        <v>0</v>
      </c>
      <c r="AH812" s="60">
        <v>93.430656900000002</v>
      </c>
      <c r="AI812" s="61">
        <v>256</v>
      </c>
      <c r="AJ812" s="60" t="s">
        <v>1985</v>
      </c>
      <c r="AK812" s="60" t="s">
        <v>1985</v>
      </c>
      <c r="AL812" s="60" t="s">
        <v>1985</v>
      </c>
      <c r="AM812" s="60" t="e">
        <v>#VALUE!</v>
      </c>
      <c r="AN812" s="61" t="s">
        <v>1985</v>
      </c>
      <c r="AO812" s="60" t="e">
        <v>#VALUE!</v>
      </c>
    </row>
    <row r="813" spans="1:41" x14ac:dyDescent="0.15">
      <c r="A813" s="56" t="s">
        <v>354</v>
      </c>
      <c r="B813" s="56" t="s">
        <v>864</v>
      </c>
      <c r="C813" s="56" t="s">
        <v>1671</v>
      </c>
      <c r="D813" s="56" t="s">
        <v>1482</v>
      </c>
      <c r="E813" s="56" t="s">
        <v>399</v>
      </c>
      <c r="F813" s="56" t="s">
        <v>1728</v>
      </c>
      <c r="G813" s="56" t="s">
        <v>1986</v>
      </c>
      <c r="H813" s="56" t="s">
        <v>909</v>
      </c>
      <c r="I813" s="56" t="s">
        <v>1809</v>
      </c>
      <c r="J813" s="61">
        <v>0</v>
      </c>
      <c r="K813" s="61">
        <v>0</v>
      </c>
      <c r="L813" s="61">
        <v>0</v>
      </c>
      <c r="M813" s="61">
        <v>0</v>
      </c>
      <c r="N813" s="61">
        <v>0</v>
      </c>
      <c r="O813" s="61">
        <v>0</v>
      </c>
      <c r="P813" s="61">
        <v>0</v>
      </c>
      <c r="Q813" s="61">
        <v>0</v>
      </c>
      <c r="R813" s="61">
        <v>0</v>
      </c>
      <c r="S813" s="61">
        <v>0</v>
      </c>
      <c r="T813" s="61">
        <v>0</v>
      </c>
      <c r="U813" s="61">
        <v>0</v>
      </c>
      <c r="V813" s="61">
        <v>0</v>
      </c>
      <c r="W813" s="60">
        <v>0</v>
      </c>
      <c r="X813" s="60">
        <v>0</v>
      </c>
      <c r="Y813" s="60">
        <v>0</v>
      </c>
      <c r="Z813" s="60" t="s">
        <v>1985</v>
      </c>
      <c r="AA813" s="60" t="s">
        <v>1985</v>
      </c>
      <c r="AB813" s="60" t="s">
        <v>1985</v>
      </c>
      <c r="AC813" s="60" t="s">
        <v>1676</v>
      </c>
      <c r="AD813" s="61" t="s">
        <v>1985</v>
      </c>
      <c r="AE813" s="60">
        <v>0</v>
      </c>
      <c r="AF813" s="60">
        <v>0</v>
      </c>
      <c r="AG813" s="60">
        <v>0</v>
      </c>
      <c r="AH813" s="60">
        <v>0</v>
      </c>
      <c r="AI813" s="61">
        <v>0</v>
      </c>
      <c r="AJ813" s="60" t="s">
        <v>1985</v>
      </c>
      <c r="AK813" s="60" t="s">
        <v>1985</v>
      </c>
      <c r="AL813" s="60" t="s">
        <v>1985</v>
      </c>
      <c r="AM813" s="60" t="e">
        <v>#VALUE!</v>
      </c>
      <c r="AN813" s="61" t="s">
        <v>1985</v>
      </c>
      <c r="AO813" s="60">
        <v>0</v>
      </c>
    </row>
    <row r="814" spans="1:41" x14ac:dyDescent="0.15">
      <c r="A814" s="56" t="s">
        <v>355</v>
      </c>
      <c r="B814" s="56" t="s">
        <v>864</v>
      </c>
      <c r="C814" s="56" t="s">
        <v>1671</v>
      </c>
      <c r="D814" s="56" t="s">
        <v>1482</v>
      </c>
      <c r="E814" s="56" t="s">
        <v>399</v>
      </c>
      <c r="F814" s="56" t="s">
        <v>1728</v>
      </c>
      <c r="G814" s="56" t="s">
        <v>1986</v>
      </c>
      <c r="H814" s="56" t="s">
        <v>909</v>
      </c>
      <c r="I814" s="56" t="s">
        <v>1810</v>
      </c>
      <c r="J814" s="61">
        <v>0</v>
      </c>
      <c r="K814" s="61">
        <v>48943</v>
      </c>
      <c r="L814" s="61">
        <v>0</v>
      </c>
      <c r="M814" s="61">
        <v>48943</v>
      </c>
      <c r="N814" s="61">
        <v>0</v>
      </c>
      <c r="O814" s="61">
        <v>0</v>
      </c>
      <c r="P814" s="61">
        <v>48927</v>
      </c>
      <c r="Q814" s="61">
        <v>0</v>
      </c>
      <c r="R814" s="61">
        <v>48927</v>
      </c>
      <c r="S814" s="61">
        <v>0</v>
      </c>
      <c r="T814" s="61">
        <v>0</v>
      </c>
      <c r="U814" s="61">
        <v>0</v>
      </c>
      <c r="V814" s="61">
        <v>0</v>
      </c>
      <c r="W814" s="60">
        <v>99.967308899999992</v>
      </c>
      <c r="X814" s="60">
        <v>0</v>
      </c>
      <c r="Y814" s="60">
        <v>99.967308899999992</v>
      </c>
      <c r="Z814" s="60">
        <v>99.698686999999993</v>
      </c>
      <c r="AA814" s="60">
        <v>0</v>
      </c>
      <c r="AB814" s="60">
        <v>99.698686999999993</v>
      </c>
      <c r="AC814" s="60">
        <v>0.26862189999999941</v>
      </c>
      <c r="AD814" s="61">
        <v>49963</v>
      </c>
      <c r="AE814" s="60">
        <v>-2.0735343999999998</v>
      </c>
      <c r="AF814" s="60">
        <v>99.967308899999992</v>
      </c>
      <c r="AG814" s="60">
        <v>0</v>
      </c>
      <c r="AH814" s="60">
        <v>99.967308899999992</v>
      </c>
      <c r="AI814" s="61">
        <v>48927</v>
      </c>
      <c r="AJ814" s="60">
        <v>99.698686999999993</v>
      </c>
      <c r="AK814" s="60">
        <v>0</v>
      </c>
      <c r="AL814" s="60">
        <v>99.698686999999993</v>
      </c>
      <c r="AM814" s="60">
        <v>0.26862189999999941</v>
      </c>
      <c r="AN814" s="61">
        <v>49963</v>
      </c>
      <c r="AO814" s="60">
        <v>-2.0735343999999998</v>
      </c>
    </row>
    <row r="815" spans="1:41" x14ac:dyDescent="0.15">
      <c r="A815" s="56" t="s">
        <v>910</v>
      </c>
      <c r="B815" s="56" t="s">
        <v>864</v>
      </c>
      <c r="C815" s="56" t="s">
        <v>1671</v>
      </c>
      <c r="D815" s="56" t="s">
        <v>1482</v>
      </c>
      <c r="E815" s="56" t="s">
        <v>399</v>
      </c>
      <c r="F815" s="56" t="s">
        <v>1728</v>
      </c>
      <c r="G815" s="56" t="s">
        <v>1986</v>
      </c>
      <c r="H815" s="56" t="s">
        <v>909</v>
      </c>
      <c r="I815" s="56" t="s">
        <v>1811</v>
      </c>
      <c r="J815" s="61">
        <v>0</v>
      </c>
      <c r="K815" s="61">
        <v>0</v>
      </c>
      <c r="L815" s="61">
        <v>0</v>
      </c>
      <c r="M815" s="61">
        <v>0</v>
      </c>
      <c r="N815" s="61">
        <v>0</v>
      </c>
      <c r="O815" s="61">
        <v>0</v>
      </c>
      <c r="P815" s="61">
        <v>0</v>
      </c>
      <c r="Q815" s="61">
        <v>0</v>
      </c>
      <c r="R815" s="61">
        <v>0</v>
      </c>
      <c r="S815" s="61">
        <v>0</v>
      </c>
      <c r="T815" s="61">
        <v>0</v>
      </c>
      <c r="U815" s="61">
        <v>0</v>
      </c>
      <c r="V815" s="61">
        <v>0</v>
      </c>
      <c r="W815" s="60">
        <v>0</v>
      </c>
      <c r="X815" s="60">
        <v>0</v>
      </c>
      <c r="Y815" s="60">
        <v>0</v>
      </c>
      <c r="Z815" s="60">
        <v>0</v>
      </c>
      <c r="AA815" s="60">
        <v>0</v>
      </c>
      <c r="AB815" s="60">
        <v>0</v>
      </c>
      <c r="AC815" s="60">
        <v>0</v>
      </c>
      <c r="AD815" s="61">
        <v>0</v>
      </c>
      <c r="AE815" s="60">
        <v>0</v>
      </c>
      <c r="AF815" s="60">
        <v>0</v>
      </c>
      <c r="AG815" s="60">
        <v>0</v>
      </c>
      <c r="AH815" s="60">
        <v>0</v>
      </c>
      <c r="AI815" s="61">
        <v>0</v>
      </c>
      <c r="AJ815" s="60">
        <v>0</v>
      </c>
      <c r="AK815" s="60">
        <v>0</v>
      </c>
      <c r="AL815" s="60">
        <v>0</v>
      </c>
      <c r="AM815" s="60">
        <v>0</v>
      </c>
      <c r="AN815" s="61">
        <v>0</v>
      </c>
      <c r="AO815" s="60">
        <v>0</v>
      </c>
    </row>
    <row r="816" spans="1:41" x14ac:dyDescent="0.15">
      <c r="A816" s="56" t="s">
        <v>911</v>
      </c>
      <c r="B816" s="56" t="s">
        <v>864</v>
      </c>
      <c r="C816" s="56" t="s">
        <v>1671</v>
      </c>
      <c r="D816" s="56" t="s">
        <v>1482</v>
      </c>
      <c r="E816" s="56" t="s">
        <v>399</v>
      </c>
      <c r="F816" s="56" t="s">
        <v>1728</v>
      </c>
      <c r="G816" s="56" t="s">
        <v>1986</v>
      </c>
      <c r="H816" s="56" t="s">
        <v>909</v>
      </c>
      <c r="I816" s="56" t="s">
        <v>1812</v>
      </c>
      <c r="J816" s="61">
        <v>0</v>
      </c>
      <c r="K816" s="61">
        <v>0</v>
      </c>
      <c r="L816" s="61">
        <v>0</v>
      </c>
      <c r="M816" s="61">
        <v>0</v>
      </c>
      <c r="N816" s="61">
        <v>0</v>
      </c>
      <c r="O816" s="61">
        <v>0</v>
      </c>
      <c r="P816" s="61">
        <v>0</v>
      </c>
      <c r="Q816" s="61">
        <v>0</v>
      </c>
      <c r="R816" s="61">
        <v>0</v>
      </c>
      <c r="S816" s="61">
        <v>0</v>
      </c>
      <c r="T816" s="61">
        <v>0</v>
      </c>
      <c r="U816" s="61">
        <v>0</v>
      </c>
      <c r="V816" s="61">
        <v>0</v>
      </c>
      <c r="W816" s="60">
        <v>0</v>
      </c>
      <c r="X816" s="60">
        <v>0</v>
      </c>
      <c r="Y816" s="60">
        <v>0</v>
      </c>
      <c r="Z816" s="60">
        <v>0</v>
      </c>
      <c r="AA816" s="60">
        <v>0</v>
      </c>
      <c r="AB816" s="60">
        <v>0</v>
      </c>
      <c r="AC816" s="60">
        <v>0</v>
      </c>
      <c r="AD816" s="61">
        <v>0</v>
      </c>
      <c r="AE816" s="60">
        <v>0</v>
      </c>
      <c r="AF816" s="60">
        <v>0</v>
      </c>
      <c r="AG816" s="60">
        <v>0</v>
      </c>
      <c r="AH816" s="60">
        <v>0</v>
      </c>
      <c r="AI816" s="61">
        <v>0</v>
      </c>
      <c r="AJ816" s="60">
        <v>0</v>
      </c>
      <c r="AK816" s="60">
        <v>0</v>
      </c>
      <c r="AL816" s="60">
        <v>0</v>
      </c>
      <c r="AM816" s="60">
        <v>0</v>
      </c>
      <c r="AN816" s="61">
        <v>0</v>
      </c>
      <c r="AO816" s="60">
        <v>0</v>
      </c>
    </row>
    <row r="817" spans="1:41" x14ac:dyDescent="0.15">
      <c r="A817" s="56" t="s">
        <v>912</v>
      </c>
      <c r="B817" s="56" t="s">
        <v>864</v>
      </c>
      <c r="C817" s="56" t="s">
        <v>1671</v>
      </c>
      <c r="D817" s="56" t="s">
        <v>1482</v>
      </c>
      <c r="E817" s="56" t="s">
        <v>399</v>
      </c>
      <c r="F817" s="56" t="s">
        <v>1728</v>
      </c>
      <c r="G817" s="56" t="s">
        <v>1986</v>
      </c>
      <c r="H817" s="56" t="s">
        <v>909</v>
      </c>
      <c r="I817" s="56" t="s">
        <v>1813</v>
      </c>
      <c r="J817" s="61">
        <v>0</v>
      </c>
      <c r="K817" s="61">
        <v>0</v>
      </c>
      <c r="L817" s="61">
        <v>0</v>
      </c>
      <c r="M817" s="61">
        <v>0</v>
      </c>
      <c r="N817" s="61">
        <v>0</v>
      </c>
      <c r="O817" s="61">
        <v>0</v>
      </c>
      <c r="P817" s="61">
        <v>0</v>
      </c>
      <c r="Q817" s="61">
        <v>0</v>
      </c>
      <c r="R817" s="61">
        <v>0</v>
      </c>
      <c r="S817" s="61">
        <v>0</v>
      </c>
      <c r="T817" s="61">
        <v>0</v>
      </c>
      <c r="U817" s="61">
        <v>0</v>
      </c>
      <c r="V817" s="61">
        <v>0</v>
      </c>
      <c r="W817" s="60">
        <v>0</v>
      </c>
      <c r="X817" s="60">
        <v>0</v>
      </c>
      <c r="Y817" s="60">
        <v>0</v>
      </c>
      <c r="Z817" s="60">
        <v>0</v>
      </c>
      <c r="AA817" s="60">
        <v>0</v>
      </c>
      <c r="AB817" s="60">
        <v>0</v>
      </c>
      <c r="AC817" s="60">
        <v>0</v>
      </c>
      <c r="AD817" s="61">
        <v>0</v>
      </c>
      <c r="AE817" s="60">
        <v>0</v>
      </c>
      <c r="AF817" s="60">
        <v>0</v>
      </c>
      <c r="AG817" s="60">
        <v>0</v>
      </c>
      <c r="AH817" s="60">
        <v>0</v>
      </c>
      <c r="AI817" s="61">
        <v>0</v>
      </c>
      <c r="AJ817" s="60">
        <v>0</v>
      </c>
      <c r="AK817" s="60">
        <v>0</v>
      </c>
      <c r="AL817" s="60">
        <v>0</v>
      </c>
      <c r="AM817" s="60">
        <v>0</v>
      </c>
      <c r="AN817" s="61">
        <v>0</v>
      </c>
      <c r="AO817" s="60">
        <v>0</v>
      </c>
    </row>
    <row r="818" spans="1:41" x14ac:dyDescent="0.15">
      <c r="A818" s="56" t="s">
        <v>913</v>
      </c>
      <c r="B818" s="56" t="s">
        <v>864</v>
      </c>
      <c r="C818" s="56" t="s">
        <v>1671</v>
      </c>
      <c r="D818" s="56" t="s">
        <v>1482</v>
      </c>
      <c r="E818" s="56" t="s">
        <v>399</v>
      </c>
      <c r="F818" s="56" t="s">
        <v>1728</v>
      </c>
      <c r="G818" s="56" t="s">
        <v>1986</v>
      </c>
      <c r="H818" s="56" t="s">
        <v>909</v>
      </c>
      <c r="I818" s="56" t="s">
        <v>1814</v>
      </c>
      <c r="J818" s="61">
        <v>0</v>
      </c>
      <c r="K818" s="61">
        <v>0</v>
      </c>
      <c r="L818" s="61">
        <v>0</v>
      </c>
      <c r="M818" s="61">
        <v>0</v>
      </c>
      <c r="N818" s="61">
        <v>0</v>
      </c>
      <c r="O818" s="61">
        <v>0</v>
      </c>
      <c r="P818" s="61">
        <v>0</v>
      </c>
      <c r="Q818" s="61">
        <v>0</v>
      </c>
      <c r="R818" s="61">
        <v>0</v>
      </c>
      <c r="S818" s="61">
        <v>0</v>
      </c>
      <c r="T818" s="61">
        <v>0</v>
      </c>
      <c r="U818" s="61">
        <v>0</v>
      </c>
      <c r="V818" s="61">
        <v>0</v>
      </c>
      <c r="W818" s="60">
        <v>0</v>
      </c>
      <c r="X818" s="60">
        <v>0</v>
      </c>
      <c r="Y818" s="60">
        <v>0</v>
      </c>
      <c r="Z818" s="60">
        <v>0</v>
      </c>
      <c r="AA818" s="60">
        <v>0</v>
      </c>
      <c r="AB818" s="60">
        <v>0</v>
      </c>
      <c r="AC818" s="60">
        <v>0</v>
      </c>
      <c r="AD818" s="61">
        <v>0</v>
      </c>
      <c r="AE818" s="60">
        <v>0</v>
      </c>
      <c r="AF818" s="60">
        <v>0</v>
      </c>
      <c r="AG818" s="60">
        <v>0</v>
      </c>
      <c r="AH818" s="60">
        <v>0</v>
      </c>
      <c r="AI818" s="61">
        <v>0</v>
      </c>
      <c r="AJ818" s="60">
        <v>0</v>
      </c>
      <c r="AK818" s="60">
        <v>0</v>
      </c>
      <c r="AL818" s="60">
        <v>0</v>
      </c>
      <c r="AM818" s="60">
        <v>0</v>
      </c>
      <c r="AN818" s="61">
        <v>0</v>
      </c>
      <c r="AO818" s="60">
        <v>0</v>
      </c>
    </row>
    <row r="819" spans="1:41" x14ac:dyDescent="0.15">
      <c r="A819" s="56" t="s">
        <v>914</v>
      </c>
      <c r="B819" s="56" t="s">
        <v>864</v>
      </c>
      <c r="C819" s="56" t="s">
        <v>1671</v>
      </c>
      <c r="D819" s="56" t="s">
        <v>1482</v>
      </c>
      <c r="E819" s="56" t="s">
        <v>399</v>
      </c>
      <c r="F819" s="56" t="s">
        <v>1728</v>
      </c>
      <c r="G819" s="56" t="s">
        <v>1986</v>
      </c>
      <c r="H819" s="56" t="s">
        <v>909</v>
      </c>
      <c r="I819" s="56" t="s">
        <v>1815</v>
      </c>
      <c r="J819" s="61">
        <v>0</v>
      </c>
      <c r="K819" s="61">
        <v>0</v>
      </c>
      <c r="L819" s="61">
        <v>0</v>
      </c>
      <c r="M819" s="61">
        <v>0</v>
      </c>
      <c r="N819" s="61">
        <v>0</v>
      </c>
      <c r="O819" s="61">
        <v>0</v>
      </c>
      <c r="P819" s="61">
        <v>0</v>
      </c>
      <c r="Q819" s="61">
        <v>0</v>
      </c>
      <c r="R819" s="61">
        <v>0</v>
      </c>
      <c r="S819" s="61">
        <v>0</v>
      </c>
      <c r="T819" s="61">
        <v>0</v>
      </c>
      <c r="U819" s="61">
        <v>0</v>
      </c>
      <c r="V819" s="61">
        <v>0</v>
      </c>
      <c r="W819" s="60">
        <v>0</v>
      </c>
      <c r="X819" s="60">
        <v>0</v>
      </c>
      <c r="Y819" s="60">
        <v>0</v>
      </c>
      <c r="Z819" s="60">
        <v>0</v>
      </c>
      <c r="AA819" s="60">
        <v>0</v>
      </c>
      <c r="AB819" s="60">
        <v>0</v>
      </c>
      <c r="AC819" s="60">
        <v>0</v>
      </c>
      <c r="AD819" s="61">
        <v>0</v>
      </c>
      <c r="AE819" s="60">
        <v>0</v>
      </c>
      <c r="AF819" s="60">
        <v>0</v>
      </c>
      <c r="AG819" s="60">
        <v>0</v>
      </c>
      <c r="AH819" s="60">
        <v>0</v>
      </c>
      <c r="AI819" s="61">
        <v>0</v>
      </c>
      <c r="AJ819" s="60">
        <v>0</v>
      </c>
      <c r="AK819" s="60">
        <v>0</v>
      </c>
      <c r="AL819" s="60">
        <v>0</v>
      </c>
      <c r="AM819" s="60">
        <v>0</v>
      </c>
      <c r="AN819" s="61">
        <v>0</v>
      </c>
      <c r="AO819" s="60">
        <v>0</v>
      </c>
    </row>
    <row r="820" spans="1:41" x14ac:dyDescent="0.15">
      <c r="A820" s="56" t="s">
        <v>915</v>
      </c>
      <c r="B820" s="56" t="s">
        <v>864</v>
      </c>
      <c r="C820" s="56" t="s">
        <v>1671</v>
      </c>
      <c r="D820" s="56" t="s">
        <v>1482</v>
      </c>
      <c r="E820" s="56" t="s">
        <v>399</v>
      </c>
      <c r="F820" s="56" t="s">
        <v>1728</v>
      </c>
      <c r="G820" s="56" t="s">
        <v>1986</v>
      </c>
      <c r="H820" s="56" t="s">
        <v>909</v>
      </c>
      <c r="I820" s="56" t="s">
        <v>1816</v>
      </c>
      <c r="J820" s="61">
        <v>0</v>
      </c>
      <c r="K820" s="61">
        <v>0</v>
      </c>
      <c r="L820" s="61">
        <v>0</v>
      </c>
      <c r="M820" s="61">
        <v>0</v>
      </c>
      <c r="N820" s="61">
        <v>0</v>
      </c>
      <c r="O820" s="61">
        <v>0</v>
      </c>
      <c r="P820" s="61">
        <v>0</v>
      </c>
      <c r="Q820" s="61">
        <v>0</v>
      </c>
      <c r="R820" s="61">
        <v>0</v>
      </c>
      <c r="S820" s="61">
        <v>0</v>
      </c>
      <c r="T820" s="61">
        <v>0</v>
      </c>
      <c r="U820" s="61">
        <v>0</v>
      </c>
      <c r="V820" s="61">
        <v>0</v>
      </c>
      <c r="W820" s="60">
        <v>0</v>
      </c>
      <c r="X820" s="60">
        <v>0</v>
      </c>
      <c r="Y820" s="60">
        <v>0</v>
      </c>
      <c r="Z820" s="60">
        <v>0</v>
      </c>
      <c r="AA820" s="60">
        <v>0</v>
      </c>
      <c r="AB820" s="60">
        <v>0</v>
      </c>
      <c r="AC820" s="60">
        <v>0</v>
      </c>
      <c r="AD820" s="61">
        <v>0</v>
      </c>
      <c r="AE820" s="60">
        <v>0</v>
      </c>
      <c r="AF820" s="60">
        <v>0</v>
      </c>
      <c r="AG820" s="60">
        <v>0</v>
      </c>
      <c r="AH820" s="60">
        <v>0</v>
      </c>
      <c r="AI820" s="61">
        <v>0</v>
      </c>
      <c r="AJ820" s="60">
        <v>0</v>
      </c>
      <c r="AK820" s="60">
        <v>0</v>
      </c>
      <c r="AL820" s="60">
        <v>0</v>
      </c>
      <c r="AM820" s="60">
        <v>0</v>
      </c>
      <c r="AN820" s="61">
        <v>0</v>
      </c>
      <c r="AO820" s="60">
        <v>0</v>
      </c>
    </row>
    <row r="821" spans="1:41" x14ac:dyDescent="0.15">
      <c r="A821" s="56" t="s">
        <v>916</v>
      </c>
      <c r="B821" s="56" t="s">
        <v>864</v>
      </c>
      <c r="C821" s="56" t="s">
        <v>1671</v>
      </c>
      <c r="D821" s="56" t="s">
        <v>1482</v>
      </c>
      <c r="E821" s="56" t="s">
        <v>399</v>
      </c>
      <c r="F821" s="56" t="s">
        <v>1728</v>
      </c>
      <c r="G821" s="56" t="s">
        <v>1986</v>
      </c>
      <c r="H821" s="56" t="s">
        <v>909</v>
      </c>
      <c r="I821" s="56" t="s">
        <v>1817</v>
      </c>
      <c r="J821" s="61">
        <v>0</v>
      </c>
      <c r="K821" s="61">
        <v>0</v>
      </c>
      <c r="L821" s="61">
        <v>0</v>
      </c>
      <c r="M821" s="61">
        <v>0</v>
      </c>
      <c r="N821" s="61">
        <v>0</v>
      </c>
      <c r="O821" s="61">
        <v>0</v>
      </c>
      <c r="P821" s="61">
        <v>0</v>
      </c>
      <c r="Q821" s="61">
        <v>0</v>
      </c>
      <c r="R821" s="61">
        <v>0</v>
      </c>
      <c r="S821" s="61">
        <v>0</v>
      </c>
      <c r="T821" s="61">
        <v>0</v>
      </c>
      <c r="U821" s="61">
        <v>0</v>
      </c>
      <c r="V821" s="61">
        <v>0</v>
      </c>
      <c r="W821" s="60">
        <v>0</v>
      </c>
      <c r="X821" s="60">
        <v>0</v>
      </c>
      <c r="Y821" s="60">
        <v>0</v>
      </c>
      <c r="Z821" s="60">
        <v>0</v>
      </c>
      <c r="AA821" s="60">
        <v>0</v>
      </c>
      <c r="AB821" s="60">
        <v>0</v>
      </c>
      <c r="AC821" s="60">
        <v>0</v>
      </c>
      <c r="AD821" s="61">
        <v>0</v>
      </c>
      <c r="AE821" s="60">
        <v>0</v>
      </c>
      <c r="AF821" s="60">
        <v>0</v>
      </c>
      <c r="AG821" s="60">
        <v>0</v>
      </c>
      <c r="AH821" s="60">
        <v>0</v>
      </c>
      <c r="AI821" s="61">
        <v>0</v>
      </c>
      <c r="AJ821" s="60">
        <v>0</v>
      </c>
      <c r="AK821" s="60">
        <v>0</v>
      </c>
      <c r="AL821" s="60">
        <v>0</v>
      </c>
      <c r="AM821" s="60">
        <v>0</v>
      </c>
      <c r="AN821" s="61">
        <v>0</v>
      </c>
      <c r="AO821" s="60">
        <v>0</v>
      </c>
    </row>
    <row r="822" spans="1:41" x14ac:dyDescent="0.15">
      <c r="A822" s="56" t="s">
        <v>917</v>
      </c>
      <c r="B822" s="56" t="s">
        <v>864</v>
      </c>
      <c r="C822" s="56" t="s">
        <v>1671</v>
      </c>
      <c r="D822" s="56" t="s">
        <v>1482</v>
      </c>
      <c r="E822" s="56" t="s">
        <v>399</v>
      </c>
      <c r="F822" s="56" t="s">
        <v>1728</v>
      </c>
      <c r="G822" s="56" t="s">
        <v>1986</v>
      </c>
      <c r="H822" s="56" t="s">
        <v>909</v>
      </c>
      <c r="I822" s="56" t="s">
        <v>1818</v>
      </c>
      <c r="J822" s="61">
        <v>0</v>
      </c>
      <c r="K822" s="61">
        <v>0</v>
      </c>
      <c r="L822" s="61">
        <v>0</v>
      </c>
      <c r="M822" s="61">
        <v>0</v>
      </c>
      <c r="N822" s="61">
        <v>0</v>
      </c>
      <c r="O822" s="61">
        <v>0</v>
      </c>
      <c r="P822" s="61">
        <v>0</v>
      </c>
      <c r="Q822" s="61">
        <v>0</v>
      </c>
      <c r="R822" s="61">
        <v>0</v>
      </c>
      <c r="S822" s="61">
        <v>0</v>
      </c>
      <c r="T822" s="61">
        <v>0</v>
      </c>
      <c r="U822" s="61">
        <v>0</v>
      </c>
      <c r="V822" s="61">
        <v>0</v>
      </c>
      <c r="W822" s="60">
        <v>0</v>
      </c>
      <c r="X822" s="60">
        <v>0</v>
      </c>
      <c r="Y822" s="60">
        <v>0</v>
      </c>
      <c r="Z822" s="60">
        <v>0</v>
      </c>
      <c r="AA822" s="60">
        <v>0</v>
      </c>
      <c r="AB822" s="60">
        <v>0</v>
      </c>
      <c r="AC822" s="60">
        <v>0</v>
      </c>
      <c r="AD822" s="61">
        <v>0</v>
      </c>
      <c r="AE822" s="60">
        <v>0</v>
      </c>
      <c r="AF822" s="60">
        <v>0</v>
      </c>
      <c r="AG822" s="60">
        <v>0</v>
      </c>
      <c r="AH822" s="60">
        <v>0</v>
      </c>
      <c r="AI822" s="61">
        <v>0</v>
      </c>
      <c r="AJ822" s="60">
        <v>0</v>
      </c>
      <c r="AK822" s="60">
        <v>0</v>
      </c>
      <c r="AL822" s="60">
        <v>0</v>
      </c>
      <c r="AM822" s="60">
        <v>0</v>
      </c>
      <c r="AN822" s="61">
        <v>0</v>
      </c>
      <c r="AO822" s="60">
        <v>0</v>
      </c>
    </row>
    <row r="823" spans="1:41" x14ac:dyDescent="0.15">
      <c r="A823" s="56" t="s">
        <v>918</v>
      </c>
      <c r="B823" s="56" t="s">
        <v>864</v>
      </c>
      <c r="C823" s="56" t="s">
        <v>1671</v>
      </c>
      <c r="D823" s="56" t="s">
        <v>1482</v>
      </c>
      <c r="E823" s="56" t="s">
        <v>399</v>
      </c>
      <c r="F823" s="56" t="s">
        <v>1728</v>
      </c>
      <c r="G823" s="56" t="s">
        <v>1986</v>
      </c>
      <c r="H823" s="56" t="s">
        <v>909</v>
      </c>
      <c r="I823" s="56" t="s">
        <v>1819</v>
      </c>
      <c r="J823" s="61">
        <v>0</v>
      </c>
      <c r="K823" s="61">
        <v>0</v>
      </c>
      <c r="L823" s="61">
        <v>0</v>
      </c>
      <c r="M823" s="61">
        <v>0</v>
      </c>
      <c r="N823" s="61">
        <v>0</v>
      </c>
      <c r="O823" s="61">
        <v>0</v>
      </c>
      <c r="P823" s="61">
        <v>0</v>
      </c>
      <c r="Q823" s="61">
        <v>0</v>
      </c>
      <c r="R823" s="61">
        <v>0</v>
      </c>
      <c r="S823" s="61">
        <v>0</v>
      </c>
      <c r="T823" s="61">
        <v>0</v>
      </c>
      <c r="U823" s="61">
        <v>0</v>
      </c>
      <c r="V823" s="61">
        <v>0</v>
      </c>
      <c r="W823" s="60">
        <v>0</v>
      </c>
      <c r="X823" s="60">
        <v>0</v>
      </c>
      <c r="Y823" s="60">
        <v>0</v>
      </c>
      <c r="Z823" s="60">
        <v>0</v>
      </c>
      <c r="AA823" s="60">
        <v>0</v>
      </c>
      <c r="AB823" s="60">
        <v>0</v>
      </c>
      <c r="AC823" s="60">
        <v>0</v>
      </c>
      <c r="AD823" s="61">
        <v>0</v>
      </c>
      <c r="AE823" s="60">
        <v>0</v>
      </c>
      <c r="AF823" s="60">
        <v>0</v>
      </c>
      <c r="AG823" s="60">
        <v>0</v>
      </c>
      <c r="AH823" s="60">
        <v>0</v>
      </c>
      <c r="AI823" s="61">
        <v>0</v>
      </c>
      <c r="AJ823" s="60">
        <v>0</v>
      </c>
      <c r="AK823" s="60">
        <v>0</v>
      </c>
      <c r="AL823" s="60">
        <v>0</v>
      </c>
      <c r="AM823" s="60">
        <v>0</v>
      </c>
      <c r="AN823" s="61">
        <v>0</v>
      </c>
      <c r="AO823" s="60">
        <v>0</v>
      </c>
    </row>
    <row r="824" spans="1:41" x14ac:dyDescent="0.15">
      <c r="A824" s="56" t="s">
        <v>919</v>
      </c>
      <c r="B824" s="56" t="s">
        <v>864</v>
      </c>
      <c r="C824" s="56" t="s">
        <v>1671</v>
      </c>
      <c r="D824" s="56" t="s">
        <v>1482</v>
      </c>
      <c r="E824" s="56" t="s">
        <v>399</v>
      </c>
      <c r="F824" s="56" t="s">
        <v>1728</v>
      </c>
      <c r="G824" s="56" t="s">
        <v>1986</v>
      </c>
      <c r="H824" s="56" t="s">
        <v>909</v>
      </c>
      <c r="I824" s="56" t="s">
        <v>1820</v>
      </c>
      <c r="J824" s="61">
        <v>0</v>
      </c>
      <c r="K824" s="61">
        <v>0</v>
      </c>
      <c r="L824" s="61">
        <v>0</v>
      </c>
      <c r="M824" s="61">
        <v>0</v>
      </c>
      <c r="N824" s="61">
        <v>0</v>
      </c>
      <c r="O824" s="61">
        <v>0</v>
      </c>
      <c r="P824" s="61">
        <v>0</v>
      </c>
      <c r="Q824" s="61">
        <v>0</v>
      </c>
      <c r="R824" s="61">
        <v>0</v>
      </c>
      <c r="S824" s="61">
        <v>0</v>
      </c>
      <c r="T824" s="61">
        <v>0</v>
      </c>
      <c r="U824" s="61">
        <v>0</v>
      </c>
      <c r="V824" s="61">
        <v>0</v>
      </c>
      <c r="W824" s="60">
        <v>0</v>
      </c>
      <c r="X824" s="60">
        <v>0</v>
      </c>
      <c r="Y824" s="60">
        <v>0</v>
      </c>
      <c r="Z824" s="60">
        <v>0</v>
      </c>
      <c r="AA824" s="60">
        <v>0</v>
      </c>
      <c r="AB824" s="60">
        <v>0</v>
      </c>
      <c r="AC824" s="60">
        <v>0</v>
      </c>
      <c r="AD824" s="61">
        <v>0</v>
      </c>
      <c r="AE824" s="60">
        <v>0</v>
      </c>
      <c r="AF824" s="60">
        <v>0</v>
      </c>
      <c r="AG824" s="60">
        <v>0</v>
      </c>
      <c r="AH824" s="60">
        <v>0</v>
      </c>
      <c r="AI824" s="61">
        <v>0</v>
      </c>
      <c r="AJ824" s="60">
        <v>0</v>
      </c>
      <c r="AK824" s="60">
        <v>0</v>
      </c>
      <c r="AL824" s="60">
        <v>0</v>
      </c>
      <c r="AM824" s="60">
        <v>0</v>
      </c>
      <c r="AN824" s="61">
        <v>0</v>
      </c>
      <c r="AO824" s="60">
        <v>0</v>
      </c>
    </row>
    <row r="825" spans="1:41" x14ac:dyDescent="0.15">
      <c r="A825" s="55" t="s">
        <v>920</v>
      </c>
      <c r="B825" s="56" t="s">
        <v>864</v>
      </c>
      <c r="C825" s="56" t="s">
        <v>1671</v>
      </c>
      <c r="D825" s="56" t="s">
        <v>1482</v>
      </c>
      <c r="E825" s="56" t="s">
        <v>399</v>
      </c>
      <c r="F825" s="56" t="s">
        <v>1728</v>
      </c>
      <c r="G825" s="56" t="s">
        <v>1986</v>
      </c>
      <c r="H825" s="56" t="s">
        <v>909</v>
      </c>
      <c r="I825" s="56" t="s">
        <v>1821</v>
      </c>
      <c r="J825" s="61">
        <v>0</v>
      </c>
      <c r="K825" s="61">
        <v>0</v>
      </c>
      <c r="L825" s="61">
        <v>0</v>
      </c>
      <c r="M825" s="61">
        <v>0</v>
      </c>
      <c r="N825" s="61">
        <v>0</v>
      </c>
      <c r="O825" s="61">
        <v>0</v>
      </c>
      <c r="P825" s="61">
        <v>0</v>
      </c>
      <c r="Q825" s="61">
        <v>0</v>
      </c>
      <c r="R825" s="61">
        <v>0</v>
      </c>
      <c r="S825" s="61">
        <v>0</v>
      </c>
      <c r="T825" s="61">
        <v>0</v>
      </c>
      <c r="U825" s="61">
        <v>0</v>
      </c>
      <c r="V825" s="61">
        <v>0</v>
      </c>
      <c r="W825" s="60">
        <v>0</v>
      </c>
      <c r="X825" s="60">
        <v>0</v>
      </c>
      <c r="Y825" s="60">
        <v>0</v>
      </c>
      <c r="Z825" s="60">
        <v>0</v>
      </c>
      <c r="AA825" s="60">
        <v>0</v>
      </c>
      <c r="AB825" s="60">
        <v>0</v>
      </c>
      <c r="AC825" s="60">
        <v>0</v>
      </c>
      <c r="AD825" s="61">
        <v>0</v>
      </c>
      <c r="AE825" s="60">
        <v>0</v>
      </c>
      <c r="AF825" s="60">
        <v>0</v>
      </c>
      <c r="AG825" s="60">
        <v>0</v>
      </c>
      <c r="AH825" s="60">
        <v>0</v>
      </c>
      <c r="AI825" s="61">
        <v>0</v>
      </c>
      <c r="AJ825" s="60">
        <v>0</v>
      </c>
      <c r="AK825" s="60">
        <v>0</v>
      </c>
      <c r="AL825" s="60">
        <v>0</v>
      </c>
      <c r="AM825" s="60">
        <v>0</v>
      </c>
      <c r="AN825" s="61">
        <v>0</v>
      </c>
      <c r="AO825" s="60">
        <v>0</v>
      </c>
    </row>
    <row r="826" spans="1:41" x14ac:dyDescent="0.15">
      <c r="A826" s="56" t="s">
        <v>921</v>
      </c>
      <c r="B826" s="56" t="s">
        <v>864</v>
      </c>
      <c r="C826" s="56" t="s">
        <v>1671</v>
      </c>
      <c r="D826" s="56" t="s">
        <v>1482</v>
      </c>
      <c r="E826" s="56" t="s">
        <v>399</v>
      </c>
      <c r="F826" s="56" t="s">
        <v>1728</v>
      </c>
      <c r="G826" s="56" t="s">
        <v>1986</v>
      </c>
      <c r="H826" s="56" t="s">
        <v>909</v>
      </c>
      <c r="I826" s="56" t="s">
        <v>1822</v>
      </c>
      <c r="J826" s="61">
        <v>0</v>
      </c>
      <c r="K826" s="61">
        <v>0</v>
      </c>
      <c r="L826" s="61">
        <v>0</v>
      </c>
      <c r="M826" s="61">
        <v>0</v>
      </c>
      <c r="N826" s="61">
        <v>0</v>
      </c>
      <c r="O826" s="61">
        <v>0</v>
      </c>
      <c r="P826" s="61">
        <v>0</v>
      </c>
      <c r="Q826" s="61">
        <v>0</v>
      </c>
      <c r="R826" s="61">
        <v>0</v>
      </c>
      <c r="S826" s="61">
        <v>0</v>
      </c>
      <c r="T826" s="61">
        <v>0</v>
      </c>
      <c r="U826" s="61">
        <v>0</v>
      </c>
      <c r="V826" s="61">
        <v>0</v>
      </c>
      <c r="W826" s="60">
        <v>0</v>
      </c>
      <c r="X826" s="60">
        <v>0</v>
      </c>
      <c r="Y826" s="60">
        <v>0</v>
      </c>
      <c r="Z826" s="60">
        <v>0</v>
      </c>
      <c r="AA826" s="60">
        <v>0</v>
      </c>
      <c r="AB826" s="60">
        <v>0</v>
      </c>
      <c r="AC826" s="60">
        <v>0</v>
      </c>
      <c r="AD826" s="61">
        <v>0</v>
      </c>
      <c r="AE826" s="60">
        <v>0</v>
      </c>
      <c r="AF826" s="60">
        <v>0</v>
      </c>
      <c r="AG826" s="60">
        <v>0</v>
      </c>
      <c r="AH826" s="60">
        <v>0</v>
      </c>
      <c r="AI826" s="61">
        <v>0</v>
      </c>
      <c r="AJ826" s="60">
        <v>0</v>
      </c>
      <c r="AK826" s="60">
        <v>0</v>
      </c>
      <c r="AL826" s="60">
        <v>0</v>
      </c>
      <c r="AM826" s="60">
        <v>0</v>
      </c>
      <c r="AN826" s="61">
        <v>0</v>
      </c>
      <c r="AO826" s="60">
        <v>0</v>
      </c>
    </row>
    <row r="827" spans="1:41" x14ac:dyDescent="0.15">
      <c r="A827" s="56" t="s">
        <v>922</v>
      </c>
      <c r="B827" s="56" t="s">
        <v>864</v>
      </c>
      <c r="C827" s="56" t="s">
        <v>1671</v>
      </c>
      <c r="D827" s="56" t="s">
        <v>1482</v>
      </c>
      <c r="E827" s="56" t="s">
        <v>399</v>
      </c>
      <c r="F827" s="56" t="s">
        <v>1728</v>
      </c>
      <c r="G827" s="56" t="s">
        <v>1986</v>
      </c>
      <c r="H827" s="56" t="s">
        <v>909</v>
      </c>
      <c r="I827" s="56" t="s">
        <v>1823</v>
      </c>
      <c r="J827" s="61">
        <v>0</v>
      </c>
      <c r="K827" s="61">
        <v>0</v>
      </c>
      <c r="L827" s="61">
        <v>0</v>
      </c>
      <c r="M827" s="61">
        <v>0</v>
      </c>
      <c r="N827" s="61">
        <v>0</v>
      </c>
      <c r="O827" s="61">
        <v>0</v>
      </c>
      <c r="P827" s="61">
        <v>0</v>
      </c>
      <c r="Q827" s="61">
        <v>0</v>
      </c>
      <c r="R827" s="61">
        <v>0</v>
      </c>
      <c r="S827" s="61">
        <v>0</v>
      </c>
      <c r="T827" s="61">
        <v>0</v>
      </c>
      <c r="U827" s="61">
        <v>0</v>
      </c>
      <c r="V827" s="61">
        <v>0</v>
      </c>
      <c r="W827" s="60">
        <v>0</v>
      </c>
      <c r="X827" s="60">
        <v>0</v>
      </c>
      <c r="Y827" s="60">
        <v>0</v>
      </c>
      <c r="Z827" s="60">
        <v>0</v>
      </c>
      <c r="AA827" s="60">
        <v>0</v>
      </c>
      <c r="AB827" s="60">
        <v>0</v>
      </c>
      <c r="AC827" s="60">
        <v>0</v>
      </c>
      <c r="AD827" s="61">
        <v>0</v>
      </c>
      <c r="AE827" s="60">
        <v>0</v>
      </c>
      <c r="AF827" s="60">
        <v>0</v>
      </c>
      <c r="AG827" s="60">
        <v>0</v>
      </c>
      <c r="AH827" s="60">
        <v>0</v>
      </c>
      <c r="AI827" s="61">
        <v>0</v>
      </c>
      <c r="AJ827" s="60">
        <v>0</v>
      </c>
      <c r="AK827" s="60">
        <v>0</v>
      </c>
      <c r="AL827" s="60">
        <v>0</v>
      </c>
      <c r="AM827" s="60">
        <v>0</v>
      </c>
      <c r="AN827" s="61">
        <v>0</v>
      </c>
      <c r="AO827" s="60">
        <v>0</v>
      </c>
    </row>
    <row r="828" spans="1:41" x14ac:dyDescent="0.15">
      <c r="A828" s="56" t="s">
        <v>923</v>
      </c>
      <c r="B828" s="56" t="s">
        <v>864</v>
      </c>
      <c r="C828" s="56" t="s">
        <v>1671</v>
      </c>
      <c r="D828" s="56" t="s">
        <v>1482</v>
      </c>
      <c r="E828" s="56" t="s">
        <v>399</v>
      </c>
      <c r="F828" s="56" t="s">
        <v>1728</v>
      </c>
      <c r="G828" s="56" t="s">
        <v>1986</v>
      </c>
      <c r="H828" s="56" t="s">
        <v>909</v>
      </c>
      <c r="I828" s="56" t="s">
        <v>1824</v>
      </c>
      <c r="J828" s="61">
        <v>0</v>
      </c>
      <c r="K828" s="61">
        <v>0</v>
      </c>
      <c r="L828" s="61">
        <v>0</v>
      </c>
      <c r="M828" s="61">
        <v>0</v>
      </c>
      <c r="N828" s="61">
        <v>0</v>
      </c>
      <c r="O828" s="61">
        <v>0</v>
      </c>
      <c r="P828" s="61">
        <v>0</v>
      </c>
      <c r="Q828" s="61">
        <v>0</v>
      </c>
      <c r="R828" s="61">
        <v>0</v>
      </c>
      <c r="S828" s="61">
        <v>0</v>
      </c>
      <c r="T828" s="61">
        <v>0</v>
      </c>
      <c r="U828" s="61">
        <v>0</v>
      </c>
      <c r="V828" s="61">
        <v>0</v>
      </c>
      <c r="W828" s="60">
        <v>0</v>
      </c>
      <c r="X828" s="60">
        <v>0</v>
      </c>
      <c r="Y828" s="60">
        <v>0</v>
      </c>
      <c r="Z828" s="60">
        <v>0</v>
      </c>
      <c r="AA828" s="60">
        <v>0</v>
      </c>
      <c r="AB828" s="60">
        <v>0</v>
      </c>
      <c r="AC828" s="60">
        <v>0</v>
      </c>
      <c r="AD828" s="61">
        <v>0</v>
      </c>
      <c r="AE828" s="60">
        <v>0</v>
      </c>
      <c r="AF828" s="60">
        <v>0</v>
      </c>
      <c r="AG828" s="60">
        <v>0</v>
      </c>
      <c r="AH828" s="60">
        <v>0</v>
      </c>
      <c r="AI828" s="61">
        <v>0</v>
      </c>
      <c r="AJ828" s="60">
        <v>0</v>
      </c>
      <c r="AK828" s="60">
        <v>0</v>
      </c>
      <c r="AL828" s="60">
        <v>0</v>
      </c>
      <c r="AM828" s="60">
        <v>0</v>
      </c>
      <c r="AN828" s="61">
        <v>0</v>
      </c>
      <c r="AO828" s="60">
        <v>0</v>
      </c>
    </row>
    <row r="829" spans="1:41" x14ac:dyDescent="0.15">
      <c r="A829" s="56" t="s">
        <v>924</v>
      </c>
      <c r="B829" s="56" t="s">
        <v>864</v>
      </c>
      <c r="C829" s="56" t="s">
        <v>1671</v>
      </c>
      <c r="D829" s="56" t="s">
        <v>1482</v>
      </c>
      <c r="E829" s="56" t="s">
        <v>399</v>
      </c>
      <c r="F829" s="56" t="s">
        <v>1728</v>
      </c>
      <c r="G829" s="56" t="s">
        <v>1986</v>
      </c>
      <c r="H829" s="56" t="s">
        <v>909</v>
      </c>
      <c r="I829" s="56" t="s">
        <v>1825</v>
      </c>
      <c r="J829" s="61">
        <v>0</v>
      </c>
      <c r="K829" s="61">
        <v>0</v>
      </c>
      <c r="L829" s="61">
        <v>0</v>
      </c>
      <c r="M829" s="61">
        <v>0</v>
      </c>
      <c r="N829" s="61">
        <v>0</v>
      </c>
      <c r="O829" s="61">
        <v>0</v>
      </c>
      <c r="P829" s="61">
        <v>0</v>
      </c>
      <c r="Q829" s="61">
        <v>0</v>
      </c>
      <c r="R829" s="61">
        <v>0</v>
      </c>
      <c r="S829" s="61">
        <v>0</v>
      </c>
      <c r="T829" s="61">
        <v>0</v>
      </c>
      <c r="U829" s="61">
        <v>0</v>
      </c>
      <c r="V829" s="61">
        <v>0</v>
      </c>
      <c r="W829" s="60">
        <v>0</v>
      </c>
      <c r="X829" s="60">
        <v>0</v>
      </c>
      <c r="Y829" s="60">
        <v>0</v>
      </c>
      <c r="Z829" s="60">
        <v>0</v>
      </c>
      <c r="AA829" s="60">
        <v>0</v>
      </c>
      <c r="AB829" s="60">
        <v>0</v>
      </c>
      <c r="AC829" s="60">
        <v>0</v>
      </c>
      <c r="AD829" s="61">
        <v>0</v>
      </c>
      <c r="AE829" s="60">
        <v>0</v>
      </c>
      <c r="AF829" s="60">
        <v>0</v>
      </c>
      <c r="AG829" s="60">
        <v>0</v>
      </c>
      <c r="AH829" s="60">
        <v>0</v>
      </c>
      <c r="AI829" s="61">
        <v>0</v>
      </c>
      <c r="AJ829" s="60">
        <v>0</v>
      </c>
      <c r="AK829" s="60">
        <v>0</v>
      </c>
      <c r="AL829" s="60">
        <v>0</v>
      </c>
      <c r="AM829" s="60">
        <v>0</v>
      </c>
      <c r="AN829" s="61">
        <v>0</v>
      </c>
      <c r="AO829" s="60">
        <v>0</v>
      </c>
    </row>
    <row r="830" spans="1:41" x14ac:dyDescent="0.15">
      <c r="A830" s="56" t="s">
        <v>925</v>
      </c>
      <c r="B830" s="56" t="s">
        <v>864</v>
      </c>
      <c r="C830" s="56" t="s">
        <v>1671</v>
      </c>
      <c r="D830" s="56" t="s">
        <v>1482</v>
      </c>
      <c r="E830" s="56" t="s">
        <v>399</v>
      </c>
      <c r="F830" s="56" t="s">
        <v>1728</v>
      </c>
      <c r="G830" s="56" t="s">
        <v>1986</v>
      </c>
      <c r="H830" s="56" t="s">
        <v>909</v>
      </c>
      <c r="I830" s="56" t="s">
        <v>1826</v>
      </c>
      <c r="J830" s="61">
        <v>0</v>
      </c>
      <c r="K830" s="61">
        <v>0</v>
      </c>
      <c r="L830" s="61">
        <v>0</v>
      </c>
      <c r="M830" s="61">
        <v>0</v>
      </c>
      <c r="N830" s="61">
        <v>0</v>
      </c>
      <c r="O830" s="61">
        <v>0</v>
      </c>
      <c r="P830" s="61">
        <v>0</v>
      </c>
      <c r="Q830" s="61">
        <v>0</v>
      </c>
      <c r="R830" s="61">
        <v>0</v>
      </c>
      <c r="S830" s="61">
        <v>0</v>
      </c>
      <c r="T830" s="61">
        <v>0</v>
      </c>
      <c r="U830" s="61">
        <v>0</v>
      </c>
      <c r="V830" s="61">
        <v>0</v>
      </c>
      <c r="W830" s="60">
        <v>0</v>
      </c>
      <c r="X830" s="60">
        <v>0</v>
      </c>
      <c r="Y830" s="60">
        <v>0</v>
      </c>
      <c r="Z830" s="60">
        <v>0</v>
      </c>
      <c r="AA830" s="60">
        <v>0</v>
      </c>
      <c r="AB830" s="60">
        <v>0</v>
      </c>
      <c r="AC830" s="60">
        <v>0</v>
      </c>
      <c r="AD830" s="61">
        <v>0</v>
      </c>
      <c r="AE830" s="60">
        <v>0</v>
      </c>
      <c r="AF830" s="60">
        <v>0</v>
      </c>
      <c r="AG830" s="60">
        <v>0</v>
      </c>
      <c r="AH830" s="60">
        <v>0</v>
      </c>
      <c r="AI830" s="61">
        <v>0</v>
      </c>
      <c r="AJ830" s="60">
        <v>0</v>
      </c>
      <c r="AK830" s="60">
        <v>0</v>
      </c>
      <c r="AL830" s="60">
        <v>0</v>
      </c>
      <c r="AM830" s="60">
        <v>0</v>
      </c>
      <c r="AN830" s="61">
        <v>0</v>
      </c>
      <c r="AO830" s="60">
        <v>0</v>
      </c>
    </row>
    <row r="831" spans="1:41" x14ac:dyDescent="0.15">
      <c r="A831" s="56" t="s">
        <v>926</v>
      </c>
      <c r="B831" s="56" t="s">
        <v>864</v>
      </c>
      <c r="C831" s="56" t="s">
        <v>1671</v>
      </c>
      <c r="D831" s="56" t="s">
        <v>1482</v>
      </c>
      <c r="E831" s="56" t="s">
        <v>399</v>
      </c>
      <c r="F831" s="56" t="s">
        <v>1728</v>
      </c>
      <c r="G831" s="56" t="s">
        <v>1986</v>
      </c>
      <c r="H831" s="56" t="s">
        <v>909</v>
      </c>
      <c r="I831" s="56" t="s">
        <v>1827</v>
      </c>
      <c r="J831" s="61">
        <v>0</v>
      </c>
      <c r="K831" s="61">
        <v>0</v>
      </c>
      <c r="L831" s="61">
        <v>0</v>
      </c>
      <c r="M831" s="61">
        <v>0</v>
      </c>
      <c r="N831" s="61">
        <v>0</v>
      </c>
      <c r="O831" s="61">
        <v>0</v>
      </c>
      <c r="P831" s="61">
        <v>0</v>
      </c>
      <c r="Q831" s="61">
        <v>0</v>
      </c>
      <c r="R831" s="61">
        <v>0</v>
      </c>
      <c r="S831" s="61">
        <v>0</v>
      </c>
      <c r="T831" s="61">
        <v>0</v>
      </c>
      <c r="U831" s="61">
        <v>0</v>
      </c>
      <c r="V831" s="61">
        <v>0</v>
      </c>
      <c r="W831" s="60">
        <v>0</v>
      </c>
      <c r="X831" s="60">
        <v>0</v>
      </c>
      <c r="Y831" s="60">
        <v>0</v>
      </c>
      <c r="Z831" s="60">
        <v>0</v>
      </c>
      <c r="AA831" s="60">
        <v>0</v>
      </c>
      <c r="AB831" s="60">
        <v>0</v>
      </c>
      <c r="AC831" s="60">
        <v>0</v>
      </c>
      <c r="AD831" s="61">
        <v>0</v>
      </c>
      <c r="AE831" s="60">
        <v>0</v>
      </c>
      <c r="AF831" s="60">
        <v>0</v>
      </c>
      <c r="AG831" s="60">
        <v>0</v>
      </c>
      <c r="AH831" s="60">
        <v>0</v>
      </c>
      <c r="AI831" s="61">
        <v>0</v>
      </c>
      <c r="AJ831" s="60">
        <v>0</v>
      </c>
      <c r="AK831" s="60">
        <v>0</v>
      </c>
      <c r="AL831" s="60">
        <v>0</v>
      </c>
      <c r="AM831" s="60">
        <v>0</v>
      </c>
      <c r="AN831" s="61">
        <v>0</v>
      </c>
      <c r="AO831" s="60">
        <v>0</v>
      </c>
    </row>
    <row r="832" spans="1:41" x14ac:dyDescent="0.15">
      <c r="A832" s="56" t="s">
        <v>927</v>
      </c>
      <c r="B832" s="56" t="s">
        <v>864</v>
      </c>
      <c r="C832" s="56" t="s">
        <v>1671</v>
      </c>
      <c r="D832" s="56" t="s">
        <v>1482</v>
      </c>
      <c r="E832" s="56" t="s">
        <v>399</v>
      </c>
      <c r="F832" s="56" t="s">
        <v>1728</v>
      </c>
      <c r="G832" s="56" t="s">
        <v>1986</v>
      </c>
      <c r="H832" s="56" t="s">
        <v>909</v>
      </c>
      <c r="I832" s="56" t="s">
        <v>1828</v>
      </c>
      <c r="J832" s="61">
        <v>0</v>
      </c>
      <c r="K832" s="61">
        <v>0</v>
      </c>
      <c r="L832" s="61">
        <v>0</v>
      </c>
      <c r="M832" s="61">
        <v>0</v>
      </c>
      <c r="N832" s="61">
        <v>0</v>
      </c>
      <c r="O832" s="61">
        <v>0</v>
      </c>
      <c r="P832" s="61">
        <v>0</v>
      </c>
      <c r="Q832" s="61">
        <v>0</v>
      </c>
      <c r="R832" s="61">
        <v>0</v>
      </c>
      <c r="S832" s="61">
        <v>0</v>
      </c>
      <c r="T832" s="61">
        <v>0</v>
      </c>
      <c r="U832" s="61">
        <v>0</v>
      </c>
      <c r="V832" s="61">
        <v>0</v>
      </c>
      <c r="W832" s="60">
        <v>0</v>
      </c>
      <c r="X832" s="60">
        <v>0</v>
      </c>
      <c r="Y832" s="60">
        <v>0</v>
      </c>
      <c r="Z832" s="60">
        <v>0</v>
      </c>
      <c r="AA832" s="60">
        <v>0</v>
      </c>
      <c r="AB832" s="60">
        <v>0</v>
      </c>
      <c r="AC832" s="60">
        <v>0</v>
      </c>
      <c r="AD832" s="61">
        <v>0</v>
      </c>
      <c r="AE832" s="60">
        <v>0</v>
      </c>
      <c r="AF832" s="60">
        <v>0</v>
      </c>
      <c r="AG832" s="60">
        <v>0</v>
      </c>
      <c r="AH832" s="60">
        <v>0</v>
      </c>
      <c r="AI832" s="61">
        <v>0</v>
      </c>
      <c r="AJ832" s="60">
        <v>0</v>
      </c>
      <c r="AK832" s="60">
        <v>0</v>
      </c>
      <c r="AL832" s="60">
        <v>0</v>
      </c>
      <c r="AM832" s="60">
        <v>0</v>
      </c>
      <c r="AN832" s="61">
        <v>0</v>
      </c>
      <c r="AO832" s="60">
        <v>0</v>
      </c>
    </row>
    <row r="833" spans="1:41" x14ac:dyDescent="0.15">
      <c r="A833" s="56" t="s">
        <v>928</v>
      </c>
      <c r="B833" s="56" t="s">
        <v>864</v>
      </c>
      <c r="C833" s="56" t="s">
        <v>1671</v>
      </c>
      <c r="D833" s="56" t="s">
        <v>1482</v>
      </c>
      <c r="E833" s="56" t="s">
        <v>399</v>
      </c>
      <c r="F833" s="56" t="s">
        <v>1728</v>
      </c>
      <c r="G833" s="56" t="s">
        <v>1986</v>
      </c>
      <c r="H833" s="56" t="s">
        <v>909</v>
      </c>
      <c r="I833" s="56" t="s">
        <v>1829</v>
      </c>
      <c r="J833" s="61">
        <v>0</v>
      </c>
      <c r="K833" s="61">
        <v>0</v>
      </c>
      <c r="L833" s="61">
        <v>0</v>
      </c>
      <c r="M833" s="61">
        <v>0</v>
      </c>
      <c r="N833" s="61">
        <v>0</v>
      </c>
      <c r="O833" s="61">
        <v>0</v>
      </c>
      <c r="P833" s="61">
        <v>0</v>
      </c>
      <c r="Q833" s="61">
        <v>0</v>
      </c>
      <c r="R833" s="61">
        <v>0</v>
      </c>
      <c r="S833" s="61">
        <v>0</v>
      </c>
      <c r="T833" s="61">
        <v>0</v>
      </c>
      <c r="U833" s="61">
        <v>0</v>
      </c>
      <c r="V833" s="61">
        <v>0</v>
      </c>
      <c r="W833" s="60">
        <v>0</v>
      </c>
      <c r="X833" s="60">
        <v>0</v>
      </c>
      <c r="Y833" s="60">
        <v>0</v>
      </c>
      <c r="Z833" s="60">
        <v>0</v>
      </c>
      <c r="AA833" s="60">
        <v>0</v>
      </c>
      <c r="AB833" s="60">
        <v>0</v>
      </c>
      <c r="AC833" s="60">
        <v>0</v>
      </c>
      <c r="AD833" s="61">
        <v>0</v>
      </c>
      <c r="AE833" s="60">
        <v>0</v>
      </c>
      <c r="AF833" s="60">
        <v>0</v>
      </c>
      <c r="AG833" s="60">
        <v>0</v>
      </c>
      <c r="AH833" s="60">
        <v>0</v>
      </c>
      <c r="AI833" s="61">
        <v>0</v>
      </c>
      <c r="AJ833" s="60">
        <v>0</v>
      </c>
      <c r="AK833" s="60">
        <v>0</v>
      </c>
      <c r="AL833" s="60">
        <v>0</v>
      </c>
      <c r="AM833" s="60">
        <v>0</v>
      </c>
      <c r="AN833" s="61">
        <v>0</v>
      </c>
      <c r="AO833" s="60">
        <v>0</v>
      </c>
    </row>
    <row r="834" spans="1:41" x14ac:dyDescent="0.15">
      <c r="A834" s="56" t="s">
        <v>929</v>
      </c>
      <c r="B834" s="56" t="s">
        <v>864</v>
      </c>
      <c r="C834" s="56" t="s">
        <v>1671</v>
      </c>
      <c r="D834" s="56" t="s">
        <v>1482</v>
      </c>
      <c r="E834" s="56" t="s">
        <v>399</v>
      </c>
      <c r="F834" s="56" t="s">
        <v>1728</v>
      </c>
      <c r="G834" s="56" t="s">
        <v>1986</v>
      </c>
      <c r="H834" s="56" t="s">
        <v>909</v>
      </c>
      <c r="I834" s="56" t="s">
        <v>1830</v>
      </c>
      <c r="J834" s="61">
        <v>0</v>
      </c>
      <c r="K834" s="61">
        <v>0</v>
      </c>
      <c r="L834" s="61">
        <v>0</v>
      </c>
      <c r="M834" s="61">
        <v>0</v>
      </c>
      <c r="N834" s="61">
        <v>0</v>
      </c>
      <c r="O834" s="61">
        <v>0</v>
      </c>
      <c r="P834" s="61">
        <v>0</v>
      </c>
      <c r="Q834" s="61">
        <v>0</v>
      </c>
      <c r="R834" s="61">
        <v>0</v>
      </c>
      <c r="S834" s="61">
        <v>0</v>
      </c>
      <c r="T834" s="61">
        <v>0</v>
      </c>
      <c r="U834" s="61">
        <v>0</v>
      </c>
      <c r="V834" s="61">
        <v>0</v>
      </c>
      <c r="W834" s="60">
        <v>0</v>
      </c>
      <c r="X834" s="60">
        <v>0</v>
      </c>
      <c r="Y834" s="60">
        <v>0</v>
      </c>
      <c r="Z834" s="60">
        <v>0</v>
      </c>
      <c r="AA834" s="60">
        <v>0</v>
      </c>
      <c r="AB834" s="60">
        <v>0</v>
      </c>
      <c r="AC834" s="60">
        <v>0</v>
      </c>
      <c r="AD834" s="61">
        <v>0</v>
      </c>
      <c r="AE834" s="60">
        <v>0</v>
      </c>
      <c r="AF834" s="60">
        <v>0</v>
      </c>
      <c r="AG834" s="60">
        <v>0</v>
      </c>
      <c r="AH834" s="60">
        <v>0</v>
      </c>
      <c r="AI834" s="61">
        <v>0</v>
      </c>
      <c r="AJ834" s="60">
        <v>0</v>
      </c>
      <c r="AK834" s="60">
        <v>0</v>
      </c>
      <c r="AL834" s="60">
        <v>0</v>
      </c>
      <c r="AM834" s="60">
        <v>0</v>
      </c>
      <c r="AN834" s="61">
        <v>0</v>
      </c>
      <c r="AO834" s="60">
        <v>0</v>
      </c>
    </row>
    <row r="835" spans="1:41" x14ac:dyDescent="0.15">
      <c r="A835" s="56" t="s">
        <v>1763</v>
      </c>
      <c r="B835" s="56" t="s">
        <v>864</v>
      </c>
      <c r="C835" s="56" t="s">
        <v>1671</v>
      </c>
      <c r="D835" s="56" t="s">
        <v>1482</v>
      </c>
      <c r="E835" s="56" t="s">
        <v>399</v>
      </c>
      <c r="F835" s="56" t="s">
        <v>1728</v>
      </c>
      <c r="G835" s="56" t="s">
        <v>1986</v>
      </c>
      <c r="H835" s="56" t="s">
        <v>909</v>
      </c>
      <c r="I835" s="56" t="s">
        <v>1831</v>
      </c>
      <c r="J835" s="61">
        <v>0</v>
      </c>
      <c r="K835" s="61">
        <v>1355894</v>
      </c>
      <c r="L835" s="61">
        <v>78712</v>
      </c>
      <c r="M835" s="61">
        <v>1434606</v>
      </c>
      <c r="N835" s="61">
        <v>0</v>
      </c>
      <c r="O835" s="61">
        <v>0</v>
      </c>
      <c r="P835" s="61">
        <v>1293409</v>
      </c>
      <c r="Q835" s="61">
        <v>21227</v>
      </c>
      <c r="R835" s="61">
        <v>1314636</v>
      </c>
      <c r="S835" s="61">
        <v>0</v>
      </c>
      <c r="T835" s="61">
        <v>423</v>
      </c>
      <c r="U835" s="61">
        <v>3843</v>
      </c>
      <c r="V835" s="61">
        <v>4266</v>
      </c>
      <c r="W835" s="60">
        <v>95.391601399999999</v>
      </c>
      <c r="X835" s="60">
        <v>26.967933700000003</v>
      </c>
      <c r="Y835" s="60">
        <v>91.637425199999996</v>
      </c>
      <c r="Z835" s="60">
        <v>95.948484499999992</v>
      </c>
      <c r="AA835" s="60">
        <v>26.3693676</v>
      </c>
      <c r="AB835" s="60">
        <v>92.295051700000002</v>
      </c>
      <c r="AC835" s="60">
        <v>-0.65762650000000633</v>
      </c>
      <c r="AD835" s="61">
        <v>1324374</v>
      </c>
      <c r="AE835" s="60">
        <v>-0.73529080000000002</v>
      </c>
      <c r="AF835" s="60">
        <v>95.421370100000004</v>
      </c>
      <c r="AG835" s="60">
        <v>28.352188499999997</v>
      </c>
      <c r="AH835" s="60">
        <v>91.910734500000004</v>
      </c>
      <c r="AI835" s="61">
        <v>1310370</v>
      </c>
      <c r="AJ835" s="60">
        <v>95.967330799999999</v>
      </c>
      <c r="AK835" s="60">
        <v>26.9444105</v>
      </c>
      <c r="AL835" s="60">
        <v>92.415809499999995</v>
      </c>
      <c r="AM835" s="60">
        <v>-0.50507499999999084</v>
      </c>
      <c r="AN835" s="61">
        <v>1322499</v>
      </c>
      <c r="AO835" s="60">
        <v>-0.91712730000000009</v>
      </c>
    </row>
    <row r="836" spans="1:41" x14ac:dyDescent="0.15">
      <c r="A836" s="56" t="s">
        <v>1764</v>
      </c>
      <c r="B836" s="56" t="s">
        <v>864</v>
      </c>
      <c r="C836" s="56" t="s">
        <v>1671</v>
      </c>
      <c r="D836" s="56" t="s">
        <v>1482</v>
      </c>
      <c r="E836" s="56" t="s">
        <v>399</v>
      </c>
      <c r="F836" s="56" t="s">
        <v>1728</v>
      </c>
      <c r="G836" s="56" t="s">
        <v>1986</v>
      </c>
      <c r="H836" s="56" t="s">
        <v>909</v>
      </c>
      <c r="I836" s="56" t="s">
        <v>1832</v>
      </c>
      <c r="J836" s="61">
        <v>0</v>
      </c>
      <c r="K836" s="61">
        <v>0</v>
      </c>
      <c r="L836" s="61">
        <v>0</v>
      </c>
      <c r="M836" s="61">
        <v>0</v>
      </c>
      <c r="N836" s="61">
        <v>0</v>
      </c>
      <c r="O836" s="61">
        <v>0</v>
      </c>
      <c r="P836" s="61">
        <v>0</v>
      </c>
      <c r="Q836" s="61">
        <v>0</v>
      </c>
      <c r="R836" s="61">
        <v>0</v>
      </c>
      <c r="S836" s="61">
        <v>0</v>
      </c>
      <c r="T836" s="61">
        <v>0</v>
      </c>
      <c r="U836" s="61">
        <v>0</v>
      </c>
      <c r="V836" s="61">
        <v>0</v>
      </c>
      <c r="W836" s="60">
        <v>0</v>
      </c>
      <c r="X836" s="60">
        <v>0</v>
      </c>
      <c r="Y836" s="60">
        <v>0</v>
      </c>
      <c r="Z836" s="60">
        <v>0</v>
      </c>
      <c r="AA836" s="60">
        <v>0</v>
      </c>
      <c r="AB836" s="60">
        <v>0</v>
      </c>
      <c r="AC836" s="60">
        <v>0</v>
      </c>
      <c r="AD836" s="61">
        <v>0</v>
      </c>
      <c r="AE836" s="60">
        <v>0</v>
      </c>
      <c r="AF836" s="60">
        <v>0</v>
      </c>
      <c r="AG836" s="60">
        <v>0</v>
      </c>
      <c r="AH836" s="60">
        <v>0</v>
      </c>
      <c r="AI836" s="61">
        <v>0</v>
      </c>
      <c r="AJ836" s="60">
        <v>0</v>
      </c>
      <c r="AK836" s="60">
        <v>0</v>
      </c>
      <c r="AL836" s="60">
        <v>0</v>
      </c>
      <c r="AM836" s="60">
        <v>0</v>
      </c>
      <c r="AN836" s="61">
        <v>0</v>
      </c>
      <c r="AO836" s="60">
        <v>0</v>
      </c>
    </row>
    <row r="837" spans="1:41" x14ac:dyDescent="0.15">
      <c r="A837" s="56" t="s">
        <v>1849</v>
      </c>
      <c r="B837" s="56" t="s">
        <v>864</v>
      </c>
      <c r="C837" s="56" t="s">
        <v>1671</v>
      </c>
      <c r="D837" s="56" t="s">
        <v>1482</v>
      </c>
      <c r="E837" s="56" t="s">
        <v>399</v>
      </c>
      <c r="F837" s="56" t="s">
        <v>1728</v>
      </c>
      <c r="G837" s="56" t="s">
        <v>1986</v>
      </c>
      <c r="H837" s="56" t="s">
        <v>909</v>
      </c>
      <c r="I837" s="56" t="s">
        <v>1834</v>
      </c>
      <c r="J837" s="61">
        <v>0</v>
      </c>
      <c r="K837" s="61">
        <v>0</v>
      </c>
      <c r="L837" s="61">
        <v>0</v>
      </c>
      <c r="M837" s="61">
        <v>0</v>
      </c>
      <c r="N837" s="61">
        <v>0</v>
      </c>
      <c r="O837" s="61">
        <v>0</v>
      </c>
      <c r="P837" s="61">
        <v>0</v>
      </c>
      <c r="Q837" s="61">
        <v>0</v>
      </c>
      <c r="R837" s="61">
        <v>0</v>
      </c>
      <c r="S837" s="61">
        <v>0</v>
      </c>
      <c r="T837" s="61">
        <v>0</v>
      </c>
      <c r="U837" s="61">
        <v>0</v>
      </c>
      <c r="V837" s="61">
        <v>0</v>
      </c>
      <c r="W837" s="60">
        <v>0</v>
      </c>
      <c r="X837" s="60">
        <v>0</v>
      </c>
      <c r="Y837" s="60">
        <v>0</v>
      </c>
      <c r="Z837" s="60">
        <v>0</v>
      </c>
      <c r="AA837" s="60">
        <v>0</v>
      </c>
      <c r="AB837" s="60">
        <v>0</v>
      </c>
      <c r="AC837" s="60">
        <v>0</v>
      </c>
      <c r="AD837" s="61">
        <v>0</v>
      </c>
      <c r="AE837" s="60">
        <v>0</v>
      </c>
      <c r="AF837" s="60">
        <v>0</v>
      </c>
      <c r="AG837" s="60">
        <v>0</v>
      </c>
      <c r="AH837" s="60">
        <v>0</v>
      </c>
      <c r="AI837" s="61">
        <v>0</v>
      </c>
      <c r="AJ837" s="60">
        <v>0</v>
      </c>
      <c r="AK837" s="60">
        <v>0</v>
      </c>
      <c r="AL837" s="60">
        <v>0</v>
      </c>
      <c r="AM837" s="60">
        <v>0</v>
      </c>
      <c r="AN837" s="61">
        <v>0</v>
      </c>
      <c r="AO837" s="60">
        <v>0</v>
      </c>
    </row>
    <row r="838" spans="1:41" x14ac:dyDescent="0.15">
      <c r="A838" s="56" t="s">
        <v>356</v>
      </c>
      <c r="B838" s="56" t="s">
        <v>1333</v>
      </c>
      <c r="C838" s="56" t="s">
        <v>1671</v>
      </c>
      <c r="D838" s="56" t="s">
        <v>1482</v>
      </c>
      <c r="E838" s="56" t="s">
        <v>399</v>
      </c>
      <c r="F838" s="56" t="s">
        <v>1728</v>
      </c>
      <c r="G838" s="56" t="s">
        <v>1986</v>
      </c>
      <c r="H838" s="56" t="s">
        <v>930</v>
      </c>
      <c r="I838" s="56" t="s">
        <v>1876</v>
      </c>
      <c r="J838" s="61">
        <v>0</v>
      </c>
      <c r="K838" s="61">
        <v>362886</v>
      </c>
      <c r="L838" s="61">
        <v>22627</v>
      </c>
      <c r="M838" s="61">
        <v>385513</v>
      </c>
      <c r="N838" s="61">
        <v>0</v>
      </c>
      <c r="O838" s="61">
        <v>0</v>
      </c>
      <c r="P838" s="61">
        <v>353216</v>
      </c>
      <c r="Q838" s="61">
        <v>3032</v>
      </c>
      <c r="R838" s="61">
        <v>356248</v>
      </c>
      <c r="S838" s="61">
        <v>0</v>
      </c>
      <c r="T838" s="61">
        <v>0</v>
      </c>
      <c r="U838" s="61">
        <v>0</v>
      </c>
      <c r="V838" s="61">
        <v>0</v>
      </c>
      <c r="W838" s="60">
        <v>97.33525130000001</v>
      </c>
      <c r="X838" s="60">
        <v>13.399920400000001</v>
      </c>
      <c r="Y838" s="60">
        <v>92.408816299999998</v>
      </c>
      <c r="Z838" s="60">
        <v>97.378992400000001</v>
      </c>
      <c r="AA838" s="60">
        <v>49.409424299999998</v>
      </c>
      <c r="AB838" s="60">
        <v>96.341807599999996</v>
      </c>
      <c r="AC838" s="60">
        <v>-3.9329912999999976</v>
      </c>
      <c r="AD838" s="61">
        <v>358379</v>
      </c>
      <c r="AE838" s="60">
        <v>-0.59462190000000004</v>
      </c>
      <c r="AF838" s="60">
        <v>97.33525130000001</v>
      </c>
      <c r="AG838" s="60">
        <v>13.399920400000001</v>
      </c>
      <c r="AH838" s="60">
        <v>92.408816299999998</v>
      </c>
      <c r="AI838" s="61">
        <v>356248</v>
      </c>
      <c r="AJ838" s="60">
        <v>97.378992400000001</v>
      </c>
      <c r="AK838" s="60">
        <v>49.409424299999998</v>
      </c>
      <c r="AL838" s="60">
        <v>96.341807599999996</v>
      </c>
      <c r="AM838" s="60">
        <v>-3.9329912999999976</v>
      </c>
      <c r="AN838" s="61">
        <v>358379</v>
      </c>
      <c r="AO838" s="60">
        <v>-0.59462190000000004</v>
      </c>
    </row>
    <row r="839" spans="1:41" x14ac:dyDescent="0.15">
      <c r="A839" s="56" t="s">
        <v>357</v>
      </c>
      <c r="B839" s="56" t="s">
        <v>1333</v>
      </c>
      <c r="C839" s="56" t="s">
        <v>1671</v>
      </c>
      <c r="D839" s="56" t="s">
        <v>1482</v>
      </c>
      <c r="E839" s="56" t="s">
        <v>399</v>
      </c>
      <c r="F839" s="56" t="s">
        <v>1728</v>
      </c>
      <c r="G839" s="56" t="s">
        <v>1986</v>
      </c>
      <c r="H839" s="56" t="s">
        <v>930</v>
      </c>
      <c r="I839" s="56" t="s">
        <v>1877</v>
      </c>
      <c r="J839" s="61">
        <v>0</v>
      </c>
      <c r="K839" s="61">
        <v>362886</v>
      </c>
      <c r="L839" s="61">
        <v>22627</v>
      </c>
      <c r="M839" s="61">
        <v>385513</v>
      </c>
      <c r="N839" s="61">
        <v>0</v>
      </c>
      <c r="O839" s="61">
        <v>0</v>
      </c>
      <c r="P839" s="61">
        <v>353216</v>
      </c>
      <c r="Q839" s="61">
        <v>3032</v>
      </c>
      <c r="R839" s="61">
        <v>356248</v>
      </c>
      <c r="S839" s="61">
        <v>0</v>
      </c>
      <c r="T839" s="61">
        <v>0</v>
      </c>
      <c r="U839" s="61">
        <v>0</v>
      </c>
      <c r="V839" s="61">
        <v>0</v>
      </c>
      <c r="W839" s="60">
        <v>97.33525130000001</v>
      </c>
      <c r="X839" s="60">
        <v>13.399920400000001</v>
      </c>
      <c r="Y839" s="60">
        <v>92.408816299999998</v>
      </c>
      <c r="Z839" s="60">
        <v>97.378992400000001</v>
      </c>
      <c r="AA839" s="60">
        <v>49.409424299999998</v>
      </c>
      <c r="AB839" s="60">
        <v>96.341807599999996</v>
      </c>
      <c r="AC839" s="60">
        <v>-3.9329912999999976</v>
      </c>
      <c r="AD839" s="61">
        <v>358379</v>
      </c>
      <c r="AE839" s="60">
        <v>-0.59462190000000004</v>
      </c>
      <c r="AF839" s="60">
        <v>97.33525130000001</v>
      </c>
      <c r="AG839" s="60">
        <v>13.399920400000001</v>
      </c>
      <c r="AH839" s="60">
        <v>92.408816299999998</v>
      </c>
      <c r="AI839" s="61">
        <v>356248</v>
      </c>
      <c r="AJ839" s="60">
        <v>97.378992400000001</v>
      </c>
      <c r="AK839" s="60">
        <v>49.409424299999998</v>
      </c>
      <c r="AL839" s="60">
        <v>96.341807599999996</v>
      </c>
      <c r="AM839" s="60">
        <v>-3.9329912999999976</v>
      </c>
      <c r="AN839" s="61">
        <v>358379</v>
      </c>
      <c r="AO839" s="60">
        <v>-0.59462190000000004</v>
      </c>
    </row>
    <row r="840" spans="1:41" x14ac:dyDescent="0.15">
      <c r="A840" s="56" t="s">
        <v>358</v>
      </c>
      <c r="B840" s="56" t="s">
        <v>1333</v>
      </c>
      <c r="C840" s="56" t="s">
        <v>1671</v>
      </c>
      <c r="D840" s="56" t="s">
        <v>1482</v>
      </c>
      <c r="E840" s="56" t="s">
        <v>399</v>
      </c>
      <c r="F840" s="56" t="s">
        <v>1728</v>
      </c>
      <c r="G840" s="56" t="s">
        <v>1986</v>
      </c>
      <c r="H840" s="56" t="s">
        <v>930</v>
      </c>
      <c r="I840" s="56" t="s">
        <v>1878</v>
      </c>
      <c r="J840" s="61">
        <v>0</v>
      </c>
      <c r="K840" s="61">
        <v>134732</v>
      </c>
      <c r="L840" s="61">
        <v>17815</v>
      </c>
      <c r="M840" s="61">
        <v>152547</v>
      </c>
      <c r="N840" s="61">
        <v>0</v>
      </c>
      <c r="O840" s="61">
        <v>0</v>
      </c>
      <c r="P840" s="61">
        <v>129492</v>
      </c>
      <c r="Q840" s="61">
        <v>1102</v>
      </c>
      <c r="R840" s="61">
        <v>130594</v>
      </c>
      <c r="S840" s="61">
        <v>0</v>
      </c>
      <c r="T840" s="61">
        <v>0</v>
      </c>
      <c r="U840" s="61">
        <v>0</v>
      </c>
      <c r="V840" s="61">
        <v>0</v>
      </c>
      <c r="W840" s="60">
        <v>96.110797699999992</v>
      </c>
      <c r="X840" s="60">
        <v>6.1857984999999998</v>
      </c>
      <c r="Y840" s="60">
        <v>85.609025400000007</v>
      </c>
      <c r="Z840" s="60">
        <v>96.270692699999998</v>
      </c>
      <c r="AA840" s="60">
        <v>47.268754600000001</v>
      </c>
      <c r="AB840" s="60">
        <v>95.295618099999999</v>
      </c>
      <c r="AC840" s="60">
        <v>-9.6865926999999914</v>
      </c>
      <c r="AD840" s="61">
        <v>131507</v>
      </c>
      <c r="AE840" s="60">
        <v>-0.69425959999999998</v>
      </c>
      <c r="AF840" s="60">
        <v>96.110797699999992</v>
      </c>
      <c r="AG840" s="60">
        <v>6.1857984999999998</v>
      </c>
      <c r="AH840" s="60">
        <v>85.609025400000007</v>
      </c>
      <c r="AI840" s="61">
        <v>130594</v>
      </c>
      <c r="AJ840" s="60">
        <v>96.270692699999998</v>
      </c>
      <c r="AK840" s="60">
        <v>47.268754600000001</v>
      </c>
      <c r="AL840" s="60">
        <v>95.295618099999999</v>
      </c>
      <c r="AM840" s="60">
        <v>-9.6865926999999914</v>
      </c>
      <c r="AN840" s="61">
        <v>131507</v>
      </c>
      <c r="AO840" s="60">
        <v>-0.69425959999999998</v>
      </c>
    </row>
    <row r="841" spans="1:41" x14ac:dyDescent="0.15">
      <c r="A841" s="56" t="s">
        <v>359</v>
      </c>
      <c r="B841" s="56" t="s">
        <v>1333</v>
      </c>
      <c r="C841" s="56" t="s">
        <v>1671</v>
      </c>
      <c r="D841" s="56" t="s">
        <v>1482</v>
      </c>
      <c r="E841" s="56" t="s">
        <v>399</v>
      </c>
      <c r="F841" s="56" t="s">
        <v>1728</v>
      </c>
      <c r="G841" s="56" t="s">
        <v>1986</v>
      </c>
      <c r="H841" s="56" t="s">
        <v>930</v>
      </c>
      <c r="I841" s="56" t="s">
        <v>1879</v>
      </c>
      <c r="J841" s="61">
        <v>0</v>
      </c>
      <c r="K841" s="61">
        <v>118912</v>
      </c>
      <c r="L841" s="61">
        <v>1995</v>
      </c>
      <c r="M841" s="61">
        <v>120907</v>
      </c>
      <c r="N841" s="61">
        <v>0</v>
      </c>
      <c r="O841" s="61">
        <v>0</v>
      </c>
      <c r="P841" s="61">
        <v>113676</v>
      </c>
      <c r="Q841" s="61">
        <v>1102</v>
      </c>
      <c r="R841" s="61">
        <v>114778</v>
      </c>
      <c r="S841" s="61">
        <v>0</v>
      </c>
      <c r="T841" s="61">
        <v>0</v>
      </c>
      <c r="U841" s="61">
        <v>0</v>
      </c>
      <c r="V841" s="61">
        <v>0</v>
      </c>
      <c r="W841" s="60">
        <v>95.596743799999999</v>
      </c>
      <c r="X841" s="60">
        <v>55.238095200000004</v>
      </c>
      <c r="Y841" s="60">
        <v>94.930814600000005</v>
      </c>
      <c r="Z841" s="60">
        <v>95.827542800000003</v>
      </c>
      <c r="AA841" s="60">
        <v>47.268754600000001</v>
      </c>
      <c r="AB841" s="60">
        <v>94.749017300000006</v>
      </c>
      <c r="AC841" s="60">
        <v>0.1817972999999995</v>
      </c>
      <c r="AD841" s="61">
        <v>117142</v>
      </c>
      <c r="AE841" s="60">
        <v>-2.0180634999999998</v>
      </c>
      <c r="AF841" s="60">
        <v>95.596743799999999</v>
      </c>
      <c r="AG841" s="60">
        <v>55.238095200000004</v>
      </c>
      <c r="AH841" s="60">
        <v>94.930814600000005</v>
      </c>
      <c r="AI841" s="61">
        <v>114778</v>
      </c>
      <c r="AJ841" s="60">
        <v>95.827542800000003</v>
      </c>
      <c r="AK841" s="60">
        <v>47.268754600000001</v>
      </c>
      <c r="AL841" s="60">
        <v>94.749017300000006</v>
      </c>
      <c r="AM841" s="60">
        <v>0.1817972999999995</v>
      </c>
      <c r="AN841" s="61">
        <v>117142</v>
      </c>
      <c r="AO841" s="60">
        <v>-2.0180634999999998</v>
      </c>
    </row>
    <row r="842" spans="1:41" x14ac:dyDescent="0.15">
      <c r="A842" s="56" t="s">
        <v>360</v>
      </c>
      <c r="B842" s="56" t="s">
        <v>1333</v>
      </c>
      <c r="C842" s="56" t="s">
        <v>1671</v>
      </c>
      <c r="D842" s="56" t="s">
        <v>1482</v>
      </c>
      <c r="E842" s="56" t="s">
        <v>399</v>
      </c>
      <c r="F842" s="56" t="s">
        <v>1728</v>
      </c>
      <c r="G842" s="56" t="s">
        <v>1986</v>
      </c>
      <c r="H842" s="56" t="s">
        <v>930</v>
      </c>
      <c r="I842" s="56" t="s">
        <v>1880</v>
      </c>
      <c r="J842" s="61">
        <v>0</v>
      </c>
      <c r="K842" s="61">
        <v>6160</v>
      </c>
      <c r="L842" s="61">
        <v>159</v>
      </c>
      <c r="M842" s="61">
        <v>6319</v>
      </c>
      <c r="N842" s="61">
        <v>0</v>
      </c>
      <c r="O842" s="61">
        <v>0</v>
      </c>
      <c r="P842" s="61">
        <v>6080</v>
      </c>
      <c r="Q842" s="61">
        <v>76</v>
      </c>
      <c r="R842" s="61">
        <v>6156</v>
      </c>
      <c r="S842" s="61">
        <v>0</v>
      </c>
      <c r="T842" s="61">
        <v>0</v>
      </c>
      <c r="U842" s="61">
        <v>0</v>
      </c>
      <c r="V842" s="61">
        <v>0</v>
      </c>
      <c r="W842" s="60">
        <v>98.701298699999995</v>
      </c>
      <c r="X842" s="60">
        <v>47.798742100000005</v>
      </c>
      <c r="Y842" s="60">
        <v>97.420477900000009</v>
      </c>
      <c r="Z842" s="60">
        <v>97.555012200000007</v>
      </c>
      <c r="AA842" s="60">
        <v>39.7727273</v>
      </c>
      <c r="AB842" s="60">
        <v>95.943590599999993</v>
      </c>
      <c r="AC842" s="60">
        <v>1.4768873000000156</v>
      </c>
      <c r="AD842" s="61">
        <v>6055</v>
      </c>
      <c r="AE842" s="60">
        <v>1.6680429000000001</v>
      </c>
      <c r="AF842" s="60">
        <v>98.701298699999995</v>
      </c>
      <c r="AG842" s="60">
        <v>47.798742100000005</v>
      </c>
      <c r="AH842" s="60">
        <v>97.420477900000009</v>
      </c>
      <c r="AI842" s="61">
        <v>6156</v>
      </c>
      <c r="AJ842" s="60">
        <v>97.555012200000007</v>
      </c>
      <c r="AK842" s="60">
        <v>39.7727273</v>
      </c>
      <c r="AL842" s="60">
        <v>95.943590599999993</v>
      </c>
      <c r="AM842" s="60">
        <v>1.4768873000000156</v>
      </c>
      <c r="AN842" s="61">
        <v>6055</v>
      </c>
      <c r="AO842" s="60">
        <v>1.6680429000000001</v>
      </c>
    </row>
    <row r="843" spans="1:41" x14ac:dyDescent="0.15">
      <c r="A843" s="56" t="s">
        <v>361</v>
      </c>
      <c r="B843" s="56" t="s">
        <v>1333</v>
      </c>
      <c r="C843" s="56" t="s">
        <v>1671</v>
      </c>
      <c r="D843" s="56" t="s">
        <v>1482</v>
      </c>
      <c r="E843" s="56" t="s">
        <v>399</v>
      </c>
      <c r="F843" s="56" t="s">
        <v>1728</v>
      </c>
      <c r="G843" s="56" t="s">
        <v>1986</v>
      </c>
      <c r="H843" s="56" t="s">
        <v>930</v>
      </c>
      <c r="I843" s="56" t="s">
        <v>1881</v>
      </c>
      <c r="J843" s="61">
        <v>0</v>
      </c>
      <c r="K843" s="61">
        <v>112752</v>
      </c>
      <c r="L843" s="61">
        <v>1836</v>
      </c>
      <c r="M843" s="61">
        <v>114588</v>
      </c>
      <c r="N843" s="61">
        <v>0</v>
      </c>
      <c r="O843" s="61">
        <v>0</v>
      </c>
      <c r="P843" s="61">
        <v>107596</v>
      </c>
      <c r="Q843" s="61">
        <v>1026</v>
      </c>
      <c r="R843" s="61">
        <v>108622</v>
      </c>
      <c r="S843" s="61">
        <v>0</v>
      </c>
      <c r="T843" s="61">
        <v>0</v>
      </c>
      <c r="U843" s="61">
        <v>0</v>
      </c>
      <c r="V843" s="61">
        <v>0</v>
      </c>
      <c r="W843" s="60">
        <v>95.427132099999994</v>
      </c>
      <c r="X843" s="60">
        <v>55.882352900000001</v>
      </c>
      <c r="Y843" s="60">
        <v>94.793521100000007</v>
      </c>
      <c r="Z843" s="60">
        <v>95.735187800000006</v>
      </c>
      <c r="AA843" s="60">
        <v>47.7821012</v>
      </c>
      <c r="AB843" s="60">
        <v>94.684759200000002</v>
      </c>
      <c r="AC843" s="60">
        <v>0.10876190000000463</v>
      </c>
      <c r="AD843" s="61">
        <v>111087</v>
      </c>
      <c r="AE843" s="60">
        <v>-2.2189814999999999</v>
      </c>
      <c r="AF843" s="60">
        <v>95.427132099999994</v>
      </c>
      <c r="AG843" s="60">
        <v>55.882352900000001</v>
      </c>
      <c r="AH843" s="60">
        <v>94.793521100000007</v>
      </c>
      <c r="AI843" s="61">
        <v>108622</v>
      </c>
      <c r="AJ843" s="60">
        <v>95.735187800000006</v>
      </c>
      <c r="AK843" s="60">
        <v>47.7821012</v>
      </c>
      <c r="AL843" s="60">
        <v>94.684759200000002</v>
      </c>
      <c r="AM843" s="60">
        <v>0.10876190000000463</v>
      </c>
      <c r="AN843" s="61">
        <v>111087</v>
      </c>
      <c r="AO843" s="60">
        <v>-2.2189814999999999</v>
      </c>
    </row>
    <row r="844" spans="1:41" x14ac:dyDescent="0.15">
      <c r="A844" s="56" t="s">
        <v>362</v>
      </c>
      <c r="B844" s="56" t="s">
        <v>1333</v>
      </c>
      <c r="C844" s="56" t="s">
        <v>1671</v>
      </c>
      <c r="D844" s="56" t="s">
        <v>1482</v>
      </c>
      <c r="E844" s="56" t="s">
        <v>399</v>
      </c>
      <c r="F844" s="56" t="s">
        <v>1728</v>
      </c>
      <c r="G844" s="56" t="s">
        <v>1986</v>
      </c>
      <c r="H844" s="56" t="s">
        <v>930</v>
      </c>
      <c r="I844" s="56" t="s">
        <v>1882</v>
      </c>
      <c r="J844" s="61">
        <v>0</v>
      </c>
      <c r="K844" s="61">
        <v>107</v>
      </c>
      <c r="L844" s="61">
        <v>0</v>
      </c>
      <c r="M844" s="61">
        <v>107</v>
      </c>
      <c r="N844" s="61">
        <v>0</v>
      </c>
      <c r="O844" s="61">
        <v>0</v>
      </c>
      <c r="P844" s="61">
        <v>107</v>
      </c>
      <c r="Q844" s="61">
        <v>0</v>
      </c>
      <c r="R844" s="61">
        <v>107</v>
      </c>
      <c r="S844" s="61">
        <v>0</v>
      </c>
      <c r="T844" s="61">
        <v>0</v>
      </c>
      <c r="U844" s="61">
        <v>0</v>
      </c>
      <c r="V844" s="61">
        <v>0</v>
      </c>
      <c r="W844" s="60">
        <v>100</v>
      </c>
      <c r="X844" s="60">
        <v>0</v>
      </c>
      <c r="Y844" s="60">
        <v>100</v>
      </c>
      <c r="Z844" s="60">
        <v>100</v>
      </c>
      <c r="AA844" s="60">
        <v>0</v>
      </c>
      <c r="AB844" s="60">
        <v>100</v>
      </c>
      <c r="AC844" s="60">
        <v>0</v>
      </c>
      <c r="AD844" s="61">
        <v>363</v>
      </c>
      <c r="AE844" s="60">
        <v>-70.523416000000012</v>
      </c>
      <c r="AF844" s="60">
        <v>100</v>
      </c>
      <c r="AG844" s="60">
        <v>0</v>
      </c>
      <c r="AH844" s="60">
        <v>100</v>
      </c>
      <c r="AI844" s="61">
        <v>107</v>
      </c>
      <c r="AJ844" s="60">
        <v>100</v>
      </c>
      <c r="AK844" s="60">
        <v>0</v>
      </c>
      <c r="AL844" s="60">
        <v>100</v>
      </c>
      <c r="AM844" s="60">
        <v>0</v>
      </c>
      <c r="AN844" s="61">
        <v>363</v>
      </c>
      <c r="AO844" s="60">
        <v>-70.523416000000012</v>
      </c>
    </row>
    <row r="845" spans="1:41" x14ac:dyDescent="0.15">
      <c r="A845" s="56" t="s">
        <v>363</v>
      </c>
      <c r="B845" s="56" t="s">
        <v>1333</v>
      </c>
      <c r="C845" s="56" t="s">
        <v>1671</v>
      </c>
      <c r="D845" s="56" t="s">
        <v>1482</v>
      </c>
      <c r="E845" s="56" t="s">
        <v>399</v>
      </c>
      <c r="F845" s="56" t="s">
        <v>1728</v>
      </c>
      <c r="G845" s="56" t="s">
        <v>1986</v>
      </c>
      <c r="H845" s="56" t="s">
        <v>930</v>
      </c>
      <c r="I845" s="56" t="s">
        <v>1883</v>
      </c>
      <c r="J845" s="61">
        <v>0</v>
      </c>
      <c r="K845" s="61">
        <v>15820</v>
      </c>
      <c r="L845" s="61">
        <v>15820</v>
      </c>
      <c r="M845" s="61">
        <v>31640</v>
      </c>
      <c r="N845" s="61">
        <v>0</v>
      </c>
      <c r="O845" s="61">
        <v>0</v>
      </c>
      <c r="P845" s="61">
        <v>15816</v>
      </c>
      <c r="Q845" s="61">
        <v>0</v>
      </c>
      <c r="R845" s="61">
        <v>15816</v>
      </c>
      <c r="S845" s="61">
        <v>0</v>
      </c>
      <c r="T845" s="61">
        <v>0</v>
      </c>
      <c r="U845" s="61">
        <v>0</v>
      </c>
      <c r="V845" s="61">
        <v>0</v>
      </c>
      <c r="W845" s="60">
        <v>99.974715500000002</v>
      </c>
      <c r="X845" s="60">
        <v>0</v>
      </c>
      <c r="Y845" s="60">
        <v>49.987357799999998</v>
      </c>
      <c r="Z845" s="60">
        <v>100</v>
      </c>
      <c r="AA845" s="60">
        <v>0</v>
      </c>
      <c r="AB845" s="60">
        <v>100</v>
      </c>
      <c r="AC845" s="60">
        <v>-50.012642200000002</v>
      </c>
      <c r="AD845" s="61">
        <v>14365</v>
      </c>
      <c r="AE845" s="60">
        <v>10.100939800000001</v>
      </c>
      <c r="AF845" s="60">
        <v>99.974715500000002</v>
      </c>
      <c r="AG845" s="60">
        <v>0</v>
      </c>
      <c r="AH845" s="60">
        <v>49.987357799999998</v>
      </c>
      <c r="AI845" s="61">
        <v>15816</v>
      </c>
      <c r="AJ845" s="60">
        <v>100</v>
      </c>
      <c r="AK845" s="60">
        <v>0</v>
      </c>
      <c r="AL845" s="60">
        <v>100</v>
      </c>
      <c r="AM845" s="60">
        <v>-50.012642200000002</v>
      </c>
      <c r="AN845" s="61">
        <v>14365</v>
      </c>
      <c r="AO845" s="60">
        <v>10.100939800000001</v>
      </c>
    </row>
    <row r="846" spans="1:41" x14ac:dyDescent="0.15">
      <c r="A846" s="56" t="s">
        <v>364</v>
      </c>
      <c r="B846" s="56" t="s">
        <v>1333</v>
      </c>
      <c r="C846" s="56" t="s">
        <v>1671</v>
      </c>
      <c r="D846" s="56" t="s">
        <v>1482</v>
      </c>
      <c r="E846" s="56" t="s">
        <v>399</v>
      </c>
      <c r="F846" s="56" t="s">
        <v>1728</v>
      </c>
      <c r="G846" s="56" t="s">
        <v>1986</v>
      </c>
      <c r="H846" s="56" t="s">
        <v>930</v>
      </c>
      <c r="I846" s="56" t="s">
        <v>1884</v>
      </c>
      <c r="J846" s="61">
        <v>0</v>
      </c>
      <c r="K846" s="61">
        <v>7127</v>
      </c>
      <c r="L846" s="61">
        <v>7127</v>
      </c>
      <c r="M846" s="61">
        <v>14254</v>
      </c>
      <c r="N846" s="61">
        <v>0</v>
      </c>
      <c r="O846" s="61">
        <v>0</v>
      </c>
      <c r="P846" s="61">
        <v>7123</v>
      </c>
      <c r="Q846" s="61">
        <v>0</v>
      </c>
      <c r="R846" s="61">
        <v>7123</v>
      </c>
      <c r="S846" s="61">
        <v>0</v>
      </c>
      <c r="T846" s="61">
        <v>0</v>
      </c>
      <c r="U846" s="61">
        <v>0</v>
      </c>
      <c r="V846" s="61">
        <v>0</v>
      </c>
      <c r="W846" s="60">
        <v>99.94387540000001</v>
      </c>
      <c r="X846" s="60">
        <v>0</v>
      </c>
      <c r="Y846" s="60">
        <v>49.971937700000005</v>
      </c>
      <c r="Z846" s="60">
        <v>100</v>
      </c>
      <c r="AA846" s="60">
        <v>0</v>
      </c>
      <c r="AB846" s="60">
        <v>100</v>
      </c>
      <c r="AC846" s="60">
        <v>-50.028062299999995</v>
      </c>
      <c r="AD846" s="61">
        <v>7454</v>
      </c>
      <c r="AE846" s="60">
        <v>-4.4405687999999994</v>
      </c>
      <c r="AF846" s="60">
        <v>99.94387540000001</v>
      </c>
      <c r="AG846" s="60">
        <v>0</v>
      </c>
      <c r="AH846" s="60">
        <v>49.971937700000005</v>
      </c>
      <c r="AI846" s="61">
        <v>7123</v>
      </c>
      <c r="AJ846" s="60">
        <v>100</v>
      </c>
      <c r="AK846" s="60">
        <v>0</v>
      </c>
      <c r="AL846" s="60">
        <v>100</v>
      </c>
      <c r="AM846" s="60">
        <v>-50.028062299999995</v>
      </c>
      <c r="AN846" s="61">
        <v>7454</v>
      </c>
      <c r="AO846" s="60">
        <v>-4.4405687999999994</v>
      </c>
    </row>
    <row r="847" spans="1:41" x14ac:dyDescent="0.15">
      <c r="A847" s="56" t="s">
        <v>365</v>
      </c>
      <c r="B847" s="56" t="s">
        <v>1333</v>
      </c>
      <c r="C847" s="56" t="s">
        <v>1671</v>
      </c>
      <c r="D847" s="56" t="s">
        <v>1482</v>
      </c>
      <c r="E847" s="56" t="s">
        <v>399</v>
      </c>
      <c r="F847" s="56" t="s">
        <v>1728</v>
      </c>
      <c r="G847" s="56" t="s">
        <v>1986</v>
      </c>
      <c r="H847" s="56" t="s">
        <v>930</v>
      </c>
      <c r="I847" s="56" t="s">
        <v>1730</v>
      </c>
      <c r="J847" s="61">
        <v>0</v>
      </c>
      <c r="K847" s="61">
        <v>8693</v>
      </c>
      <c r="L847" s="61">
        <v>8693</v>
      </c>
      <c r="M847" s="61">
        <v>17386</v>
      </c>
      <c r="N847" s="61">
        <v>0</v>
      </c>
      <c r="O847" s="61">
        <v>0</v>
      </c>
      <c r="P847" s="61">
        <v>8693</v>
      </c>
      <c r="Q847" s="61">
        <v>0</v>
      </c>
      <c r="R847" s="61">
        <v>8693</v>
      </c>
      <c r="S847" s="61">
        <v>0</v>
      </c>
      <c r="T847" s="61">
        <v>0</v>
      </c>
      <c r="U847" s="61">
        <v>0</v>
      </c>
      <c r="V847" s="61">
        <v>0</v>
      </c>
      <c r="W847" s="60">
        <v>100</v>
      </c>
      <c r="X847" s="60">
        <v>0</v>
      </c>
      <c r="Y847" s="60">
        <v>50</v>
      </c>
      <c r="Z847" s="60">
        <v>100</v>
      </c>
      <c r="AA847" s="60">
        <v>0</v>
      </c>
      <c r="AB847" s="60">
        <v>100</v>
      </c>
      <c r="AC847" s="60">
        <v>-50</v>
      </c>
      <c r="AD847" s="61">
        <v>6911</v>
      </c>
      <c r="AE847" s="60">
        <v>25.7849805</v>
      </c>
      <c r="AF847" s="60">
        <v>100</v>
      </c>
      <c r="AG847" s="60">
        <v>0</v>
      </c>
      <c r="AH847" s="60">
        <v>50</v>
      </c>
      <c r="AI847" s="61">
        <v>8693</v>
      </c>
      <c r="AJ847" s="60">
        <v>100</v>
      </c>
      <c r="AK847" s="60">
        <v>0</v>
      </c>
      <c r="AL847" s="60">
        <v>100</v>
      </c>
      <c r="AM847" s="60">
        <v>-50</v>
      </c>
      <c r="AN847" s="61">
        <v>6911</v>
      </c>
      <c r="AO847" s="60">
        <v>25.7849805</v>
      </c>
    </row>
    <row r="848" spans="1:41" x14ac:dyDescent="0.15">
      <c r="A848" s="56" t="s">
        <v>366</v>
      </c>
      <c r="B848" s="56" t="s">
        <v>1333</v>
      </c>
      <c r="C848" s="56" t="s">
        <v>1671</v>
      </c>
      <c r="D848" s="56" t="s">
        <v>1482</v>
      </c>
      <c r="E848" s="56" t="s">
        <v>399</v>
      </c>
      <c r="F848" s="56" t="s">
        <v>1728</v>
      </c>
      <c r="G848" s="56" t="s">
        <v>1986</v>
      </c>
      <c r="H848" s="56" t="s">
        <v>930</v>
      </c>
      <c r="I848" s="63" t="s">
        <v>1885</v>
      </c>
      <c r="J848" s="61">
        <v>0</v>
      </c>
      <c r="K848" s="61">
        <v>182447</v>
      </c>
      <c r="L848" s="61">
        <v>4812</v>
      </c>
      <c r="M848" s="61">
        <v>187259</v>
      </c>
      <c r="N848" s="61">
        <v>0</v>
      </c>
      <c r="O848" s="61">
        <v>0</v>
      </c>
      <c r="P848" s="61">
        <v>178028</v>
      </c>
      <c r="Q848" s="61">
        <v>1930</v>
      </c>
      <c r="R848" s="61">
        <v>179958</v>
      </c>
      <c r="S848" s="61">
        <v>0</v>
      </c>
      <c r="T848" s="61">
        <v>0</v>
      </c>
      <c r="U848" s="61">
        <v>0</v>
      </c>
      <c r="V848" s="61">
        <v>0</v>
      </c>
      <c r="W848" s="60">
        <v>97.577926699999992</v>
      </c>
      <c r="X848" s="60">
        <v>40.108063199999997</v>
      </c>
      <c r="Y848" s="60">
        <v>96.101122000000004</v>
      </c>
      <c r="Z848" s="60">
        <v>97.549509400000005</v>
      </c>
      <c r="AA848" s="60">
        <v>50.435276299999998</v>
      </c>
      <c r="AB848" s="60">
        <v>96.2283276</v>
      </c>
      <c r="AC848" s="60">
        <v>-0.12720559999999637</v>
      </c>
      <c r="AD848" s="61">
        <v>181324</v>
      </c>
      <c r="AE848" s="60">
        <v>-0.75334760000000001</v>
      </c>
      <c r="AF848" s="60">
        <v>97.577926699999992</v>
      </c>
      <c r="AG848" s="60">
        <v>40.108063199999997</v>
      </c>
      <c r="AH848" s="60">
        <v>96.101122000000004</v>
      </c>
      <c r="AI848" s="61">
        <v>179958</v>
      </c>
      <c r="AJ848" s="60">
        <v>97.549509400000005</v>
      </c>
      <c r="AK848" s="60">
        <v>50.435276299999998</v>
      </c>
      <c r="AL848" s="60">
        <v>96.2283276</v>
      </c>
      <c r="AM848" s="60">
        <v>-0.12720559999999637</v>
      </c>
      <c r="AN848" s="61">
        <v>181324</v>
      </c>
      <c r="AO848" s="60">
        <v>-0.75334760000000001</v>
      </c>
    </row>
    <row r="849" spans="1:41" x14ac:dyDescent="0.15">
      <c r="A849" s="56" t="s">
        <v>367</v>
      </c>
      <c r="B849" s="56" t="s">
        <v>1333</v>
      </c>
      <c r="C849" s="56" t="s">
        <v>1671</v>
      </c>
      <c r="D849" s="56" t="s">
        <v>1482</v>
      </c>
      <c r="E849" s="56" t="s">
        <v>399</v>
      </c>
      <c r="F849" s="56" t="s">
        <v>1728</v>
      </c>
      <c r="G849" s="56" t="s">
        <v>1986</v>
      </c>
      <c r="H849" s="56" t="s">
        <v>930</v>
      </c>
      <c r="I849" s="56" t="s">
        <v>1613</v>
      </c>
      <c r="J849" s="61">
        <v>0</v>
      </c>
      <c r="K849" s="61">
        <v>172453</v>
      </c>
      <c r="L849" s="61">
        <v>4812</v>
      </c>
      <c r="M849" s="61">
        <v>177265</v>
      </c>
      <c r="N849" s="61">
        <v>0</v>
      </c>
      <c r="O849" s="61">
        <v>0</v>
      </c>
      <c r="P849" s="61">
        <v>168034</v>
      </c>
      <c r="Q849" s="61">
        <v>1930</v>
      </c>
      <c r="R849" s="61">
        <v>169964</v>
      </c>
      <c r="S849" s="61">
        <v>0</v>
      </c>
      <c r="T849" s="61">
        <v>0</v>
      </c>
      <c r="U849" s="61">
        <v>0</v>
      </c>
      <c r="V849" s="61">
        <v>0</v>
      </c>
      <c r="W849" s="60">
        <v>97.437562700000001</v>
      </c>
      <c r="X849" s="60">
        <v>40.108063199999997</v>
      </c>
      <c r="Y849" s="60">
        <v>95.8813076</v>
      </c>
      <c r="Z849" s="60">
        <v>97.40605020000001</v>
      </c>
      <c r="AA849" s="60">
        <v>50.435276299999998</v>
      </c>
      <c r="AB849" s="60">
        <v>96.014066</v>
      </c>
      <c r="AC849" s="60">
        <v>-0.13275840000000017</v>
      </c>
      <c r="AD849" s="61">
        <v>171195</v>
      </c>
      <c r="AE849" s="60">
        <v>-0.71906310000000007</v>
      </c>
      <c r="AF849" s="60">
        <v>97.437562700000001</v>
      </c>
      <c r="AG849" s="60">
        <v>40.108063199999997</v>
      </c>
      <c r="AH849" s="60">
        <v>95.8813076</v>
      </c>
      <c r="AI849" s="61">
        <v>169964</v>
      </c>
      <c r="AJ849" s="60">
        <v>97.40605020000001</v>
      </c>
      <c r="AK849" s="60">
        <v>50.435276299999998</v>
      </c>
      <c r="AL849" s="60">
        <v>96.014066</v>
      </c>
      <c r="AM849" s="60">
        <v>-0.13275840000000017</v>
      </c>
      <c r="AN849" s="61">
        <v>171195</v>
      </c>
      <c r="AO849" s="60">
        <v>-0.71906310000000007</v>
      </c>
    </row>
    <row r="850" spans="1:41" x14ac:dyDescent="0.15">
      <c r="A850" s="56" t="s">
        <v>368</v>
      </c>
      <c r="B850" s="56" t="s">
        <v>1333</v>
      </c>
      <c r="C850" s="56" t="s">
        <v>1671</v>
      </c>
      <c r="D850" s="56" t="s">
        <v>1482</v>
      </c>
      <c r="E850" s="56" t="s">
        <v>399</v>
      </c>
      <c r="F850" s="56" t="s">
        <v>1728</v>
      </c>
      <c r="G850" s="56" t="s">
        <v>1986</v>
      </c>
      <c r="H850" s="56" t="s">
        <v>930</v>
      </c>
      <c r="I850" s="56" t="s">
        <v>1614</v>
      </c>
      <c r="J850" s="61">
        <v>0</v>
      </c>
      <c r="K850" s="61">
        <v>34836</v>
      </c>
      <c r="L850" s="61">
        <v>972</v>
      </c>
      <c r="M850" s="61">
        <v>35808</v>
      </c>
      <c r="N850" s="61">
        <v>0</v>
      </c>
      <c r="O850" s="61">
        <v>0</v>
      </c>
      <c r="P850" s="61">
        <v>33943</v>
      </c>
      <c r="Q850" s="61">
        <v>390</v>
      </c>
      <c r="R850" s="61">
        <v>34333</v>
      </c>
      <c r="S850" s="61">
        <v>0</v>
      </c>
      <c r="T850" s="61">
        <v>0</v>
      </c>
      <c r="U850" s="61">
        <v>0</v>
      </c>
      <c r="V850" s="61">
        <v>0</v>
      </c>
      <c r="W850" s="60">
        <v>97.436559899999992</v>
      </c>
      <c r="X850" s="60">
        <v>40.1234568</v>
      </c>
      <c r="Y850" s="60">
        <v>95.880808799999997</v>
      </c>
      <c r="Z850" s="60">
        <v>97.405593100000004</v>
      </c>
      <c r="AA850" s="60">
        <v>50.405405400000006</v>
      </c>
      <c r="AB850" s="60">
        <v>95.669320800000008</v>
      </c>
      <c r="AC850" s="60">
        <v>0.21148799999998857</v>
      </c>
      <c r="AD850" s="61">
        <v>38328</v>
      </c>
      <c r="AE850" s="60">
        <v>-10.423189300000001</v>
      </c>
      <c r="AF850" s="60">
        <v>97.436559899999992</v>
      </c>
      <c r="AG850" s="60">
        <v>40.1234568</v>
      </c>
      <c r="AH850" s="60">
        <v>95.880808799999997</v>
      </c>
      <c r="AI850" s="61">
        <v>34333</v>
      </c>
      <c r="AJ850" s="60">
        <v>97.405593100000004</v>
      </c>
      <c r="AK850" s="60">
        <v>50.405405400000006</v>
      </c>
      <c r="AL850" s="60">
        <v>95.669320800000008</v>
      </c>
      <c r="AM850" s="60">
        <v>0.21148799999998857</v>
      </c>
      <c r="AN850" s="61">
        <v>38328</v>
      </c>
      <c r="AO850" s="60">
        <v>-10.423189300000001</v>
      </c>
    </row>
    <row r="851" spans="1:41" x14ac:dyDescent="0.15">
      <c r="A851" s="56" t="s">
        <v>369</v>
      </c>
      <c r="B851" s="56" t="s">
        <v>1333</v>
      </c>
      <c r="C851" s="56" t="s">
        <v>1671</v>
      </c>
      <c r="D851" s="56" t="s">
        <v>1482</v>
      </c>
      <c r="E851" s="56" t="s">
        <v>399</v>
      </c>
      <c r="F851" s="56" t="s">
        <v>1728</v>
      </c>
      <c r="G851" s="56" t="s">
        <v>1986</v>
      </c>
      <c r="H851" s="56" t="s">
        <v>930</v>
      </c>
      <c r="I851" s="56" t="s">
        <v>1615</v>
      </c>
      <c r="J851" s="61">
        <v>0</v>
      </c>
      <c r="K851" s="61">
        <v>96056</v>
      </c>
      <c r="L851" s="61">
        <v>2680</v>
      </c>
      <c r="M851" s="61">
        <v>98736</v>
      </c>
      <c r="N851" s="61">
        <v>0</v>
      </c>
      <c r="O851" s="61">
        <v>0</v>
      </c>
      <c r="P851" s="61">
        <v>93595</v>
      </c>
      <c r="Q851" s="61">
        <v>1075</v>
      </c>
      <c r="R851" s="61">
        <v>94670</v>
      </c>
      <c r="S851" s="61">
        <v>0</v>
      </c>
      <c r="T851" s="61">
        <v>0</v>
      </c>
      <c r="U851" s="61">
        <v>0</v>
      </c>
      <c r="V851" s="61">
        <v>0</v>
      </c>
      <c r="W851" s="60">
        <v>97.437952899999999</v>
      </c>
      <c r="X851" s="60">
        <v>40.111940300000001</v>
      </c>
      <c r="Y851" s="60">
        <v>95.881947800000006</v>
      </c>
      <c r="Z851" s="60">
        <v>97.406644200000002</v>
      </c>
      <c r="AA851" s="60">
        <v>50.446897999999997</v>
      </c>
      <c r="AB851" s="60">
        <v>95.677177599999993</v>
      </c>
      <c r="AC851" s="60">
        <v>0.20477020000001289</v>
      </c>
      <c r="AD851" s="61">
        <v>98824</v>
      </c>
      <c r="AE851" s="60">
        <v>-4.2034323999999996</v>
      </c>
      <c r="AF851" s="60">
        <v>97.437952899999999</v>
      </c>
      <c r="AG851" s="60">
        <v>40.111940300000001</v>
      </c>
      <c r="AH851" s="60">
        <v>95.881947800000006</v>
      </c>
      <c r="AI851" s="61">
        <v>94670</v>
      </c>
      <c r="AJ851" s="60">
        <v>97.406644200000002</v>
      </c>
      <c r="AK851" s="60">
        <v>50.446897999999997</v>
      </c>
      <c r="AL851" s="60">
        <v>95.677177599999993</v>
      </c>
      <c r="AM851" s="60">
        <v>0.20477020000001289</v>
      </c>
      <c r="AN851" s="61">
        <v>98824</v>
      </c>
      <c r="AO851" s="60">
        <v>-4.2034323999999996</v>
      </c>
    </row>
    <row r="852" spans="1:41" x14ac:dyDescent="0.15">
      <c r="A852" s="56" t="s">
        <v>370</v>
      </c>
      <c r="B852" s="56" t="s">
        <v>1333</v>
      </c>
      <c r="C852" s="56" t="s">
        <v>1671</v>
      </c>
      <c r="D852" s="56" t="s">
        <v>1482</v>
      </c>
      <c r="E852" s="56" t="s">
        <v>399</v>
      </c>
      <c r="F852" s="56" t="s">
        <v>1728</v>
      </c>
      <c r="G852" s="56" t="s">
        <v>1986</v>
      </c>
      <c r="H852" s="56" t="s">
        <v>930</v>
      </c>
      <c r="I852" s="56" t="s">
        <v>1616</v>
      </c>
      <c r="J852" s="61">
        <v>0</v>
      </c>
      <c r="K852" s="61">
        <v>41561</v>
      </c>
      <c r="L852" s="61">
        <v>1160</v>
      </c>
      <c r="M852" s="61">
        <v>42721</v>
      </c>
      <c r="N852" s="61">
        <v>0</v>
      </c>
      <c r="O852" s="61">
        <v>0</v>
      </c>
      <c r="P852" s="61">
        <v>40496</v>
      </c>
      <c r="Q852" s="61">
        <v>465</v>
      </c>
      <c r="R852" s="61">
        <v>40961</v>
      </c>
      <c r="S852" s="61">
        <v>0</v>
      </c>
      <c r="T852" s="61">
        <v>0</v>
      </c>
      <c r="U852" s="61">
        <v>0</v>
      </c>
      <c r="V852" s="61">
        <v>0</v>
      </c>
      <c r="W852" s="60">
        <v>97.437501499999996</v>
      </c>
      <c r="X852" s="60">
        <v>40.086206900000001</v>
      </c>
      <c r="Y852" s="60">
        <v>95.880246200000002</v>
      </c>
      <c r="Z852" s="60">
        <v>97.404864099999998</v>
      </c>
      <c r="AA852" s="60">
        <v>0</v>
      </c>
      <c r="AB852" s="60">
        <v>97.404864099999998</v>
      </c>
      <c r="AC852" s="60">
        <v>-1.5246178999999955</v>
      </c>
      <c r="AD852" s="61">
        <v>34043</v>
      </c>
      <c r="AE852" s="60">
        <v>20.3213583</v>
      </c>
      <c r="AF852" s="60">
        <v>97.437501499999996</v>
      </c>
      <c r="AG852" s="60">
        <v>40.086206900000001</v>
      </c>
      <c r="AH852" s="60">
        <v>95.880246200000002</v>
      </c>
      <c r="AI852" s="61">
        <v>40961</v>
      </c>
      <c r="AJ852" s="60">
        <v>97.404864099999998</v>
      </c>
      <c r="AK852" s="60">
        <v>0</v>
      </c>
      <c r="AL852" s="60">
        <v>97.404864099999998</v>
      </c>
      <c r="AM852" s="60">
        <v>-1.5246178999999955</v>
      </c>
      <c r="AN852" s="61">
        <v>34043</v>
      </c>
      <c r="AO852" s="60">
        <v>20.3213583</v>
      </c>
    </row>
    <row r="853" spans="1:41" x14ac:dyDescent="0.15">
      <c r="A853" s="56" t="s">
        <v>371</v>
      </c>
      <c r="B853" s="56" t="s">
        <v>1333</v>
      </c>
      <c r="C853" s="56" t="s">
        <v>1671</v>
      </c>
      <c r="D853" s="56" t="s">
        <v>1482</v>
      </c>
      <c r="E853" s="56" t="s">
        <v>399</v>
      </c>
      <c r="F853" s="56" t="s">
        <v>1728</v>
      </c>
      <c r="G853" s="56" t="s">
        <v>1986</v>
      </c>
      <c r="H853" s="56" t="s">
        <v>930</v>
      </c>
      <c r="I853" s="56" t="s">
        <v>1617</v>
      </c>
      <c r="J853" s="61">
        <v>0</v>
      </c>
      <c r="K853" s="61">
        <v>9994</v>
      </c>
      <c r="L853" s="61">
        <v>0</v>
      </c>
      <c r="M853" s="61">
        <v>9994</v>
      </c>
      <c r="N853" s="61">
        <v>0</v>
      </c>
      <c r="O853" s="61">
        <v>0</v>
      </c>
      <c r="P853" s="61">
        <v>9994</v>
      </c>
      <c r="Q853" s="61">
        <v>0</v>
      </c>
      <c r="R853" s="61">
        <v>9994</v>
      </c>
      <c r="S853" s="61">
        <v>0</v>
      </c>
      <c r="T853" s="61">
        <v>0</v>
      </c>
      <c r="U853" s="61">
        <v>0</v>
      </c>
      <c r="V853" s="61">
        <v>0</v>
      </c>
      <c r="W853" s="60">
        <v>100</v>
      </c>
      <c r="X853" s="60">
        <v>0</v>
      </c>
      <c r="Y853" s="60">
        <v>100</v>
      </c>
      <c r="Z853" s="60">
        <v>100</v>
      </c>
      <c r="AA853" s="60">
        <v>0</v>
      </c>
      <c r="AB853" s="60">
        <v>100</v>
      </c>
      <c r="AC853" s="60">
        <v>0</v>
      </c>
      <c r="AD853" s="61">
        <v>10129</v>
      </c>
      <c r="AE853" s="60">
        <v>-1.3328068</v>
      </c>
      <c r="AF853" s="60">
        <v>100</v>
      </c>
      <c r="AG853" s="60">
        <v>0</v>
      </c>
      <c r="AH853" s="60">
        <v>100</v>
      </c>
      <c r="AI853" s="61">
        <v>9994</v>
      </c>
      <c r="AJ853" s="60">
        <v>100</v>
      </c>
      <c r="AK853" s="60">
        <v>0</v>
      </c>
      <c r="AL853" s="60">
        <v>100</v>
      </c>
      <c r="AM853" s="60">
        <v>0</v>
      </c>
      <c r="AN853" s="61">
        <v>10129</v>
      </c>
      <c r="AO853" s="60">
        <v>-1.3328068</v>
      </c>
    </row>
    <row r="854" spans="1:41" x14ac:dyDescent="0.15">
      <c r="A854" s="56" t="s">
        <v>372</v>
      </c>
      <c r="B854" s="56" t="s">
        <v>1333</v>
      </c>
      <c r="C854" s="56" t="s">
        <v>1671</v>
      </c>
      <c r="D854" s="56" t="s">
        <v>1482</v>
      </c>
      <c r="E854" s="56" t="s">
        <v>399</v>
      </c>
      <c r="F854" s="56" t="s">
        <v>1728</v>
      </c>
      <c r="G854" s="56" t="s">
        <v>1986</v>
      </c>
      <c r="H854" s="56" t="s">
        <v>930</v>
      </c>
      <c r="I854" s="56" t="s">
        <v>1618</v>
      </c>
      <c r="J854" s="61">
        <v>0</v>
      </c>
      <c r="K854" s="61">
        <v>23718</v>
      </c>
      <c r="L854" s="61">
        <v>0</v>
      </c>
      <c r="M854" s="61">
        <v>23718</v>
      </c>
      <c r="N854" s="61">
        <v>0</v>
      </c>
      <c r="O854" s="61">
        <v>0</v>
      </c>
      <c r="P854" s="61">
        <v>23707</v>
      </c>
      <c r="Q854" s="61">
        <v>0</v>
      </c>
      <c r="R854" s="61">
        <v>23707</v>
      </c>
      <c r="S854" s="61">
        <v>0</v>
      </c>
      <c r="T854" s="61">
        <v>0</v>
      </c>
      <c r="U854" s="61">
        <v>0</v>
      </c>
      <c r="V854" s="61">
        <v>0</v>
      </c>
      <c r="W854" s="60">
        <v>99.953621699999999</v>
      </c>
      <c r="X854" s="60">
        <v>0</v>
      </c>
      <c r="Y854" s="60">
        <v>99.953621699999999</v>
      </c>
      <c r="Z854" s="60">
        <v>99.969827600000002</v>
      </c>
      <c r="AA854" s="60">
        <v>84.615384599999999</v>
      </c>
      <c r="AB854" s="60">
        <v>99.961228599999998</v>
      </c>
      <c r="AC854" s="60">
        <v>-7.6068999999989728E-3</v>
      </c>
      <c r="AD854" s="61">
        <v>23204</v>
      </c>
      <c r="AE854" s="60">
        <v>2.1677297000000002</v>
      </c>
      <c r="AF854" s="60">
        <v>99.953621699999999</v>
      </c>
      <c r="AG854" s="60">
        <v>0</v>
      </c>
      <c r="AH854" s="60">
        <v>99.953621699999999</v>
      </c>
      <c r="AI854" s="61">
        <v>23707</v>
      </c>
      <c r="AJ854" s="60">
        <v>99.969827600000002</v>
      </c>
      <c r="AK854" s="60">
        <v>84.615384599999999</v>
      </c>
      <c r="AL854" s="60">
        <v>99.961228599999998</v>
      </c>
      <c r="AM854" s="60">
        <v>-7.6068999999989728E-3</v>
      </c>
      <c r="AN854" s="61">
        <v>23204</v>
      </c>
      <c r="AO854" s="60">
        <v>2.1677297000000002</v>
      </c>
    </row>
    <row r="855" spans="1:41" x14ac:dyDescent="0.15">
      <c r="A855" s="56" t="s">
        <v>373</v>
      </c>
      <c r="B855" s="56" t="s">
        <v>1333</v>
      </c>
      <c r="C855" s="56" t="s">
        <v>1671</v>
      </c>
      <c r="D855" s="56" t="s">
        <v>1482</v>
      </c>
      <c r="E855" s="56" t="s">
        <v>399</v>
      </c>
      <c r="F855" s="56" t="s">
        <v>1728</v>
      </c>
      <c r="G855" s="56" t="s">
        <v>1986</v>
      </c>
      <c r="H855" s="56" t="s">
        <v>930</v>
      </c>
      <c r="I855" s="56" t="s">
        <v>1872</v>
      </c>
      <c r="J855" s="61">
        <v>0</v>
      </c>
      <c r="K855" s="61">
        <v>23375</v>
      </c>
      <c r="L855" s="61">
        <v>0</v>
      </c>
      <c r="M855" s="61">
        <v>23375</v>
      </c>
      <c r="N855" s="61">
        <v>0</v>
      </c>
      <c r="O855" s="61">
        <v>0</v>
      </c>
      <c r="P855" s="61">
        <v>23364</v>
      </c>
      <c r="Q855" s="61">
        <v>0</v>
      </c>
      <c r="R855" s="61">
        <v>23364</v>
      </c>
      <c r="S855" s="61">
        <v>0</v>
      </c>
      <c r="T855" s="61">
        <v>0</v>
      </c>
      <c r="U855" s="61">
        <v>0</v>
      </c>
      <c r="V855" s="61">
        <v>0</v>
      </c>
      <c r="W855" s="60">
        <v>99.952941199999998</v>
      </c>
      <c r="X855" s="60">
        <v>0</v>
      </c>
      <c r="Y855" s="60">
        <v>99.952941199999998</v>
      </c>
      <c r="Z855" s="60">
        <v>99.969827600000002</v>
      </c>
      <c r="AA855" s="60">
        <v>84.615384599999999</v>
      </c>
      <c r="AB855" s="60">
        <v>99.961228599999998</v>
      </c>
      <c r="AC855" s="60">
        <v>-8.2874000000003889E-3</v>
      </c>
      <c r="AD855" s="61">
        <v>23204</v>
      </c>
      <c r="AE855" s="60">
        <v>0.68953629999999999</v>
      </c>
      <c r="AF855" s="60">
        <v>99.952941199999998</v>
      </c>
      <c r="AG855" s="60">
        <v>0</v>
      </c>
      <c r="AH855" s="60">
        <v>99.952941199999998</v>
      </c>
      <c r="AI855" s="61">
        <v>23364</v>
      </c>
      <c r="AJ855" s="60">
        <v>99.969827600000002</v>
      </c>
      <c r="AK855" s="60">
        <v>84.615384599999999</v>
      </c>
      <c r="AL855" s="60">
        <v>99.961228599999998</v>
      </c>
      <c r="AM855" s="60">
        <v>-8.2874000000003889E-3</v>
      </c>
      <c r="AN855" s="61">
        <v>23204</v>
      </c>
      <c r="AO855" s="60">
        <v>0.68953629999999999</v>
      </c>
    </row>
    <row r="856" spans="1:41" x14ac:dyDescent="0.15">
      <c r="A856" s="56" t="s">
        <v>374</v>
      </c>
      <c r="B856" s="56" t="s">
        <v>1333</v>
      </c>
      <c r="C856" s="56" t="s">
        <v>1671</v>
      </c>
      <c r="D856" s="56" t="s">
        <v>1482</v>
      </c>
      <c r="E856" s="56" t="s">
        <v>399</v>
      </c>
      <c r="F856" s="56" t="s">
        <v>1728</v>
      </c>
      <c r="G856" s="56" t="s">
        <v>1986</v>
      </c>
      <c r="H856" s="56" t="s">
        <v>930</v>
      </c>
      <c r="I856" s="56" t="s">
        <v>1886</v>
      </c>
      <c r="J856" s="61">
        <v>0</v>
      </c>
      <c r="K856" s="61">
        <v>343</v>
      </c>
      <c r="L856" s="61">
        <v>0</v>
      </c>
      <c r="M856" s="61">
        <v>343</v>
      </c>
      <c r="N856" s="61">
        <v>0</v>
      </c>
      <c r="O856" s="61">
        <v>0</v>
      </c>
      <c r="P856" s="61">
        <v>343</v>
      </c>
      <c r="Q856" s="61">
        <v>0</v>
      </c>
      <c r="R856" s="61">
        <v>343</v>
      </c>
      <c r="S856" s="61">
        <v>0</v>
      </c>
      <c r="T856" s="61">
        <v>0</v>
      </c>
      <c r="U856" s="61">
        <v>0</v>
      </c>
      <c r="V856" s="61">
        <v>0</v>
      </c>
      <c r="W856" s="60">
        <v>100</v>
      </c>
      <c r="X856" s="60">
        <v>0</v>
      </c>
      <c r="Y856" s="60">
        <v>100</v>
      </c>
      <c r="Z856" s="60" t="s">
        <v>1985</v>
      </c>
      <c r="AA856" s="60" t="s">
        <v>1985</v>
      </c>
      <c r="AB856" s="60" t="s">
        <v>1985</v>
      </c>
      <c r="AC856" s="60" t="s">
        <v>1676</v>
      </c>
      <c r="AD856" s="61" t="s">
        <v>1985</v>
      </c>
      <c r="AE856" s="60" t="e">
        <v>#VALUE!</v>
      </c>
      <c r="AF856" s="60">
        <v>100</v>
      </c>
      <c r="AG856" s="60">
        <v>0</v>
      </c>
      <c r="AH856" s="60">
        <v>100</v>
      </c>
      <c r="AI856" s="61">
        <v>343</v>
      </c>
      <c r="AJ856" s="60" t="s">
        <v>1985</v>
      </c>
      <c r="AK856" s="60" t="s">
        <v>1985</v>
      </c>
      <c r="AL856" s="60" t="s">
        <v>1985</v>
      </c>
      <c r="AM856" s="60" t="e">
        <v>#VALUE!</v>
      </c>
      <c r="AN856" s="61" t="s">
        <v>1985</v>
      </c>
      <c r="AO856" s="60" t="e">
        <v>#VALUE!</v>
      </c>
    </row>
    <row r="857" spans="1:41" x14ac:dyDescent="0.15">
      <c r="A857" s="56" t="s">
        <v>375</v>
      </c>
      <c r="B857" s="56" t="s">
        <v>1333</v>
      </c>
      <c r="C857" s="56" t="s">
        <v>1671</v>
      </c>
      <c r="D857" s="56" t="s">
        <v>1482</v>
      </c>
      <c r="E857" s="56" t="s">
        <v>399</v>
      </c>
      <c r="F857" s="56" t="s">
        <v>1728</v>
      </c>
      <c r="G857" s="56" t="s">
        <v>1986</v>
      </c>
      <c r="H857" s="56" t="s">
        <v>930</v>
      </c>
      <c r="I857" s="56" t="s">
        <v>1809</v>
      </c>
      <c r="J857" s="61">
        <v>0</v>
      </c>
      <c r="K857" s="61">
        <v>0</v>
      </c>
      <c r="L857" s="61">
        <v>0</v>
      </c>
      <c r="M857" s="61">
        <v>0</v>
      </c>
      <c r="N857" s="61">
        <v>0</v>
      </c>
      <c r="O857" s="61">
        <v>0</v>
      </c>
      <c r="P857" s="61">
        <v>0</v>
      </c>
      <c r="Q857" s="61">
        <v>0</v>
      </c>
      <c r="R857" s="61">
        <v>0</v>
      </c>
      <c r="S857" s="61">
        <v>0</v>
      </c>
      <c r="T857" s="61">
        <v>0</v>
      </c>
      <c r="U857" s="61">
        <v>0</v>
      </c>
      <c r="V857" s="61">
        <v>0</v>
      </c>
      <c r="W857" s="60">
        <v>0</v>
      </c>
      <c r="X857" s="60">
        <v>0</v>
      </c>
      <c r="Y857" s="60">
        <v>0</v>
      </c>
      <c r="Z857" s="60" t="s">
        <v>1985</v>
      </c>
      <c r="AA857" s="60" t="s">
        <v>1985</v>
      </c>
      <c r="AB857" s="60" t="s">
        <v>1985</v>
      </c>
      <c r="AC857" s="60" t="s">
        <v>1676</v>
      </c>
      <c r="AD857" s="61" t="s">
        <v>1985</v>
      </c>
      <c r="AE857" s="60">
        <v>0</v>
      </c>
      <c r="AF857" s="60">
        <v>0</v>
      </c>
      <c r="AG857" s="60">
        <v>0</v>
      </c>
      <c r="AH857" s="60">
        <v>0</v>
      </c>
      <c r="AI857" s="61">
        <v>0</v>
      </c>
      <c r="AJ857" s="60" t="s">
        <v>1985</v>
      </c>
      <c r="AK857" s="60" t="s">
        <v>1985</v>
      </c>
      <c r="AL857" s="60" t="s">
        <v>1985</v>
      </c>
      <c r="AM857" s="60" t="e">
        <v>#VALUE!</v>
      </c>
      <c r="AN857" s="61" t="s">
        <v>1985</v>
      </c>
      <c r="AO857" s="60">
        <v>0</v>
      </c>
    </row>
    <row r="858" spans="1:41" x14ac:dyDescent="0.15">
      <c r="A858" s="56" t="s">
        <v>376</v>
      </c>
      <c r="B858" s="56" t="s">
        <v>1333</v>
      </c>
      <c r="C858" s="56" t="s">
        <v>1671</v>
      </c>
      <c r="D858" s="56" t="s">
        <v>1482</v>
      </c>
      <c r="E858" s="56" t="s">
        <v>399</v>
      </c>
      <c r="F858" s="56" t="s">
        <v>1728</v>
      </c>
      <c r="G858" s="56" t="s">
        <v>1986</v>
      </c>
      <c r="H858" s="56" t="s">
        <v>930</v>
      </c>
      <c r="I858" s="56" t="s">
        <v>1810</v>
      </c>
      <c r="J858" s="61">
        <v>0</v>
      </c>
      <c r="K858" s="61">
        <v>21650</v>
      </c>
      <c r="L858" s="61">
        <v>0</v>
      </c>
      <c r="M858" s="61">
        <v>21650</v>
      </c>
      <c r="N858" s="61">
        <v>0</v>
      </c>
      <c r="O858" s="61">
        <v>0</v>
      </c>
      <c r="P858" s="61">
        <v>21650</v>
      </c>
      <c r="Q858" s="61">
        <v>0</v>
      </c>
      <c r="R858" s="61">
        <v>21650</v>
      </c>
      <c r="S858" s="61">
        <v>0</v>
      </c>
      <c r="T858" s="61">
        <v>0</v>
      </c>
      <c r="U858" s="61">
        <v>0</v>
      </c>
      <c r="V858" s="61">
        <v>0</v>
      </c>
      <c r="W858" s="60">
        <v>100</v>
      </c>
      <c r="X858" s="60">
        <v>0</v>
      </c>
      <c r="Y858" s="60">
        <v>100</v>
      </c>
      <c r="Z858" s="60">
        <v>100</v>
      </c>
      <c r="AA858" s="60">
        <v>0</v>
      </c>
      <c r="AB858" s="60">
        <v>100</v>
      </c>
      <c r="AC858" s="60">
        <v>0</v>
      </c>
      <c r="AD858" s="61">
        <v>22154</v>
      </c>
      <c r="AE858" s="60">
        <v>-2.2749842</v>
      </c>
      <c r="AF858" s="60">
        <v>100</v>
      </c>
      <c r="AG858" s="60">
        <v>0</v>
      </c>
      <c r="AH858" s="60">
        <v>100</v>
      </c>
      <c r="AI858" s="61">
        <v>21650</v>
      </c>
      <c r="AJ858" s="60">
        <v>100</v>
      </c>
      <c r="AK858" s="60">
        <v>0</v>
      </c>
      <c r="AL858" s="60">
        <v>100</v>
      </c>
      <c r="AM858" s="60">
        <v>0</v>
      </c>
      <c r="AN858" s="61">
        <v>22154</v>
      </c>
      <c r="AO858" s="60">
        <v>-2.2749842</v>
      </c>
    </row>
    <row r="859" spans="1:41" x14ac:dyDescent="0.15">
      <c r="A859" s="56" t="s">
        <v>931</v>
      </c>
      <c r="B859" s="56" t="s">
        <v>1333</v>
      </c>
      <c r="C859" s="56" t="s">
        <v>1671</v>
      </c>
      <c r="D859" s="56" t="s">
        <v>1482</v>
      </c>
      <c r="E859" s="56" t="s">
        <v>399</v>
      </c>
      <c r="F859" s="56" t="s">
        <v>1728</v>
      </c>
      <c r="G859" s="56" t="s">
        <v>1986</v>
      </c>
      <c r="H859" s="56" t="s">
        <v>930</v>
      </c>
      <c r="I859" s="56" t="s">
        <v>1811</v>
      </c>
      <c r="J859" s="61">
        <v>0</v>
      </c>
      <c r="K859" s="61">
        <v>339</v>
      </c>
      <c r="L859" s="61">
        <v>0</v>
      </c>
      <c r="M859" s="61">
        <v>339</v>
      </c>
      <c r="N859" s="61">
        <v>0</v>
      </c>
      <c r="O859" s="61">
        <v>0</v>
      </c>
      <c r="P859" s="61">
        <v>339</v>
      </c>
      <c r="Q859" s="61">
        <v>0</v>
      </c>
      <c r="R859" s="61">
        <v>339</v>
      </c>
      <c r="S859" s="61">
        <v>0</v>
      </c>
      <c r="T859" s="61">
        <v>0</v>
      </c>
      <c r="U859" s="61">
        <v>0</v>
      </c>
      <c r="V859" s="61">
        <v>0</v>
      </c>
      <c r="W859" s="60">
        <v>100</v>
      </c>
      <c r="X859" s="60">
        <v>0</v>
      </c>
      <c r="Y859" s="60">
        <v>100</v>
      </c>
      <c r="Z859" s="60">
        <v>100</v>
      </c>
      <c r="AA859" s="60">
        <v>0</v>
      </c>
      <c r="AB859" s="60">
        <v>100</v>
      </c>
      <c r="AC859" s="60">
        <v>0</v>
      </c>
      <c r="AD859" s="61">
        <v>190</v>
      </c>
      <c r="AE859" s="60">
        <v>78.421052599999996</v>
      </c>
      <c r="AF859" s="60">
        <v>100</v>
      </c>
      <c r="AG859" s="60">
        <v>0</v>
      </c>
      <c r="AH859" s="60">
        <v>100</v>
      </c>
      <c r="AI859" s="61">
        <v>339</v>
      </c>
      <c r="AJ859" s="60">
        <v>100</v>
      </c>
      <c r="AK859" s="60">
        <v>0</v>
      </c>
      <c r="AL859" s="60">
        <v>100</v>
      </c>
      <c r="AM859" s="60">
        <v>0</v>
      </c>
      <c r="AN859" s="61">
        <v>190</v>
      </c>
      <c r="AO859" s="60">
        <v>78.421052599999996</v>
      </c>
    </row>
    <row r="860" spans="1:41" x14ac:dyDescent="0.15">
      <c r="A860" s="56" t="s">
        <v>932</v>
      </c>
      <c r="B860" s="56" t="s">
        <v>1333</v>
      </c>
      <c r="C860" s="56" t="s">
        <v>1671</v>
      </c>
      <c r="D860" s="56" t="s">
        <v>1482</v>
      </c>
      <c r="E860" s="56" t="s">
        <v>399</v>
      </c>
      <c r="F860" s="56" t="s">
        <v>1728</v>
      </c>
      <c r="G860" s="56" t="s">
        <v>1986</v>
      </c>
      <c r="H860" s="56" t="s">
        <v>930</v>
      </c>
      <c r="I860" s="56" t="s">
        <v>1812</v>
      </c>
      <c r="J860" s="61">
        <v>0</v>
      </c>
      <c r="K860" s="61">
        <v>0</v>
      </c>
      <c r="L860" s="61">
        <v>0</v>
      </c>
      <c r="M860" s="61">
        <v>0</v>
      </c>
      <c r="N860" s="61">
        <v>0</v>
      </c>
      <c r="O860" s="61">
        <v>0</v>
      </c>
      <c r="P860" s="61">
        <v>0</v>
      </c>
      <c r="Q860" s="61">
        <v>0</v>
      </c>
      <c r="R860" s="61">
        <v>0</v>
      </c>
      <c r="S860" s="61">
        <v>0</v>
      </c>
      <c r="T860" s="61">
        <v>0</v>
      </c>
      <c r="U860" s="61">
        <v>0</v>
      </c>
      <c r="V860" s="61">
        <v>0</v>
      </c>
      <c r="W860" s="60">
        <v>0</v>
      </c>
      <c r="X860" s="60">
        <v>0</v>
      </c>
      <c r="Y860" s="60">
        <v>0</v>
      </c>
      <c r="Z860" s="60">
        <v>0</v>
      </c>
      <c r="AA860" s="60">
        <v>0</v>
      </c>
      <c r="AB860" s="60">
        <v>0</v>
      </c>
      <c r="AC860" s="60">
        <v>0</v>
      </c>
      <c r="AD860" s="61">
        <v>0</v>
      </c>
      <c r="AE860" s="60">
        <v>0</v>
      </c>
      <c r="AF860" s="60">
        <v>0</v>
      </c>
      <c r="AG860" s="60">
        <v>0</v>
      </c>
      <c r="AH860" s="60">
        <v>0</v>
      </c>
      <c r="AI860" s="61">
        <v>0</v>
      </c>
      <c r="AJ860" s="60">
        <v>0</v>
      </c>
      <c r="AK860" s="60">
        <v>0</v>
      </c>
      <c r="AL860" s="60">
        <v>0</v>
      </c>
      <c r="AM860" s="60">
        <v>0</v>
      </c>
      <c r="AN860" s="61">
        <v>0</v>
      </c>
      <c r="AO860" s="60">
        <v>0</v>
      </c>
    </row>
    <row r="861" spans="1:41" x14ac:dyDescent="0.15">
      <c r="A861" s="56" t="s">
        <v>933</v>
      </c>
      <c r="B861" s="56" t="s">
        <v>1333</v>
      </c>
      <c r="C861" s="56" t="s">
        <v>1671</v>
      </c>
      <c r="D861" s="56" t="s">
        <v>1482</v>
      </c>
      <c r="E861" s="56" t="s">
        <v>399</v>
      </c>
      <c r="F861" s="56" t="s">
        <v>1728</v>
      </c>
      <c r="G861" s="56" t="s">
        <v>1986</v>
      </c>
      <c r="H861" s="56" t="s">
        <v>930</v>
      </c>
      <c r="I861" s="56" t="s">
        <v>1813</v>
      </c>
      <c r="J861" s="61">
        <v>0</v>
      </c>
      <c r="K861" s="61">
        <v>0</v>
      </c>
      <c r="L861" s="61">
        <v>0</v>
      </c>
      <c r="M861" s="61">
        <v>0</v>
      </c>
      <c r="N861" s="61">
        <v>0</v>
      </c>
      <c r="O861" s="61">
        <v>0</v>
      </c>
      <c r="P861" s="61">
        <v>0</v>
      </c>
      <c r="Q861" s="61">
        <v>0</v>
      </c>
      <c r="R861" s="61">
        <v>0</v>
      </c>
      <c r="S861" s="61">
        <v>0</v>
      </c>
      <c r="T861" s="61">
        <v>0</v>
      </c>
      <c r="U861" s="61">
        <v>0</v>
      </c>
      <c r="V861" s="61">
        <v>0</v>
      </c>
      <c r="W861" s="60">
        <v>0</v>
      </c>
      <c r="X861" s="60">
        <v>0</v>
      </c>
      <c r="Y861" s="60">
        <v>0</v>
      </c>
      <c r="Z861" s="60">
        <v>0</v>
      </c>
      <c r="AA861" s="60">
        <v>0</v>
      </c>
      <c r="AB861" s="60">
        <v>0</v>
      </c>
      <c r="AC861" s="60">
        <v>0</v>
      </c>
      <c r="AD861" s="61">
        <v>0</v>
      </c>
      <c r="AE861" s="60">
        <v>0</v>
      </c>
      <c r="AF861" s="60">
        <v>0</v>
      </c>
      <c r="AG861" s="60">
        <v>0</v>
      </c>
      <c r="AH861" s="60">
        <v>0</v>
      </c>
      <c r="AI861" s="61">
        <v>0</v>
      </c>
      <c r="AJ861" s="60">
        <v>0</v>
      </c>
      <c r="AK861" s="60">
        <v>0</v>
      </c>
      <c r="AL861" s="60">
        <v>0</v>
      </c>
      <c r="AM861" s="60">
        <v>0</v>
      </c>
      <c r="AN861" s="61">
        <v>0</v>
      </c>
      <c r="AO861" s="60">
        <v>0</v>
      </c>
    </row>
    <row r="862" spans="1:41" x14ac:dyDescent="0.15">
      <c r="A862" s="56" t="s">
        <v>934</v>
      </c>
      <c r="B862" s="56" t="s">
        <v>1333</v>
      </c>
      <c r="C862" s="56" t="s">
        <v>1671</v>
      </c>
      <c r="D862" s="56" t="s">
        <v>1482</v>
      </c>
      <c r="E862" s="56" t="s">
        <v>399</v>
      </c>
      <c r="F862" s="56" t="s">
        <v>1728</v>
      </c>
      <c r="G862" s="56" t="s">
        <v>1986</v>
      </c>
      <c r="H862" s="56" t="s">
        <v>930</v>
      </c>
      <c r="I862" s="56" t="s">
        <v>1814</v>
      </c>
      <c r="J862" s="61">
        <v>0</v>
      </c>
      <c r="K862" s="61">
        <v>0</v>
      </c>
      <c r="L862" s="61">
        <v>0</v>
      </c>
      <c r="M862" s="61">
        <v>0</v>
      </c>
      <c r="N862" s="61">
        <v>0</v>
      </c>
      <c r="O862" s="61">
        <v>0</v>
      </c>
      <c r="P862" s="61">
        <v>0</v>
      </c>
      <c r="Q862" s="61">
        <v>0</v>
      </c>
      <c r="R862" s="61">
        <v>0</v>
      </c>
      <c r="S862" s="61">
        <v>0</v>
      </c>
      <c r="T862" s="61">
        <v>0</v>
      </c>
      <c r="U862" s="61">
        <v>0</v>
      </c>
      <c r="V862" s="61">
        <v>0</v>
      </c>
      <c r="W862" s="60">
        <v>0</v>
      </c>
      <c r="X862" s="60">
        <v>0</v>
      </c>
      <c r="Y862" s="60">
        <v>0</v>
      </c>
      <c r="Z862" s="60">
        <v>0</v>
      </c>
      <c r="AA862" s="60">
        <v>0</v>
      </c>
      <c r="AB862" s="60">
        <v>0</v>
      </c>
      <c r="AC862" s="60">
        <v>0</v>
      </c>
      <c r="AD862" s="61">
        <v>0</v>
      </c>
      <c r="AE862" s="60">
        <v>0</v>
      </c>
      <c r="AF862" s="60">
        <v>0</v>
      </c>
      <c r="AG862" s="60">
        <v>0</v>
      </c>
      <c r="AH862" s="60">
        <v>0</v>
      </c>
      <c r="AI862" s="61">
        <v>0</v>
      </c>
      <c r="AJ862" s="60">
        <v>0</v>
      </c>
      <c r="AK862" s="60">
        <v>0</v>
      </c>
      <c r="AL862" s="60">
        <v>0</v>
      </c>
      <c r="AM862" s="60">
        <v>0</v>
      </c>
      <c r="AN862" s="61">
        <v>0</v>
      </c>
      <c r="AO862" s="60">
        <v>0</v>
      </c>
    </row>
    <row r="863" spans="1:41" x14ac:dyDescent="0.15">
      <c r="A863" s="56" t="s">
        <v>935</v>
      </c>
      <c r="B863" s="56" t="s">
        <v>1333</v>
      </c>
      <c r="C863" s="56" t="s">
        <v>1671</v>
      </c>
      <c r="D863" s="56" t="s">
        <v>1482</v>
      </c>
      <c r="E863" s="56" t="s">
        <v>399</v>
      </c>
      <c r="F863" s="56" t="s">
        <v>1728</v>
      </c>
      <c r="G863" s="56" t="s">
        <v>1986</v>
      </c>
      <c r="H863" s="56" t="s">
        <v>930</v>
      </c>
      <c r="I863" s="56" t="s">
        <v>1815</v>
      </c>
      <c r="J863" s="61">
        <v>0</v>
      </c>
      <c r="K863" s="61">
        <v>0</v>
      </c>
      <c r="L863" s="61">
        <v>0</v>
      </c>
      <c r="M863" s="61">
        <v>0</v>
      </c>
      <c r="N863" s="61">
        <v>0</v>
      </c>
      <c r="O863" s="61">
        <v>0</v>
      </c>
      <c r="P863" s="61">
        <v>0</v>
      </c>
      <c r="Q863" s="61">
        <v>0</v>
      </c>
      <c r="R863" s="61">
        <v>0</v>
      </c>
      <c r="S863" s="61">
        <v>0</v>
      </c>
      <c r="T863" s="61">
        <v>0</v>
      </c>
      <c r="U863" s="61">
        <v>0</v>
      </c>
      <c r="V863" s="61">
        <v>0</v>
      </c>
      <c r="W863" s="60">
        <v>0</v>
      </c>
      <c r="X863" s="60">
        <v>0</v>
      </c>
      <c r="Y863" s="60">
        <v>0</v>
      </c>
      <c r="Z863" s="60">
        <v>0</v>
      </c>
      <c r="AA863" s="60">
        <v>0</v>
      </c>
      <c r="AB863" s="60">
        <v>0</v>
      </c>
      <c r="AC863" s="60">
        <v>0</v>
      </c>
      <c r="AD863" s="61">
        <v>0</v>
      </c>
      <c r="AE863" s="60">
        <v>0</v>
      </c>
      <c r="AF863" s="60">
        <v>0</v>
      </c>
      <c r="AG863" s="60">
        <v>0</v>
      </c>
      <c r="AH863" s="60">
        <v>0</v>
      </c>
      <c r="AI863" s="61">
        <v>0</v>
      </c>
      <c r="AJ863" s="60">
        <v>0</v>
      </c>
      <c r="AK863" s="60">
        <v>0</v>
      </c>
      <c r="AL863" s="60">
        <v>0</v>
      </c>
      <c r="AM863" s="60">
        <v>0</v>
      </c>
      <c r="AN863" s="61">
        <v>0</v>
      </c>
      <c r="AO863" s="60">
        <v>0</v>
      </c>
    </row>
    <row r="864" spans="1:41" x14ac:dyDescent="0.15">
      <c r="A864" s="56" t="s">
        <v>936</v>
      </c>
      <c r="B864" s="56" t="s">
        <v>1333</v>
      </c>
      <c r="C864" s="56" t="s">
        <v>1671</v>
      </c>
      <c r="D864" s="56" t="s">
        <v>1482</v>
      </c>
      <c r="E864" s="56" t="s">
        <v>399</v>
      </c>
      <c r="F864" s="56" t="s">
        <v>1728</v>
      </c>
      <c r="G864" s="56" t="s">
        <v>1986</v>
      </c>
      <c r="H864" s="56" t="s">
        <v>930</v>
      </c>
      <c r="I864" s="56" t="s">
        <v>1816</v>
      </c>
      <c r="J864" s="61">
        <v>0</v>
      </c>
      <c r="K864" s="61">
        <v>0</v>
      </c>
      <c r="L864" s="61">
        <v>0</v>
      </c>
      <c r="M864" s="61">
        <v>0</v>
      </c>
      <c r="N864" s="61">
        <v>0</v>
      </c>
      <c r="O864" s="61">
        <v>0</v>
      </c>
      <c r="P864" s="61">
        <v>0</v>
      </c>
      <c r="Q864" s="61">
        <v>0</v>
      </c>
      <c r="R864" s="61">
        <v>0</v>
      </c>
      <c r="S864" s="61">
        <v>0</v>
      </c>
      <c r="T864" s="61">
        <v>0</v>
      </c>
      <c r="U864" s="61">
        <v>0</v>
      </c>
      <c r="V864" s="61">
        <v>0</v>
      </c>
      <c r="W864" s="60">
        <v>0</v>
      </c>
      <c r="X864" s="60">
        <v>0</v>
      </c>
      <c r="Y864" s="60">
        <v>0</v>
      </c>
      <c r="Z864" s="60">
        <v>0</v>
      </c>
      <c r="AA864" s="60">
        <v>0</v>
      </c>
      <c r="AB864" s="60">
        <v>0</v>
      </c>
      <c r="AC864" s="60">
        <v>0</v>
      </c>
      <c r="AD864" s="61">
        <v>0</v>
      </c>
      <c r="AE864" s="60">
        <v>0</v>
      </c>
      <c r="AF864" s="60">
        <v>0</v>
      </c>
      <c r="AG864" s="60">
        <v>0</v>
      </c>
      <c r="AH864" s="60">
        <v>0</v>
      </c>
      <c r="AI864" s="61">
        <v>0</v>
      </c>
      <c r="AJ864" s="60">
        <v>0</v>
      </c>
      <c r="AK864" s="60">
        <v>0</v>
      </c>
      <c r="AL864" s="60">
        <v>0</v>
      </c>
      <c r="AM864" s="60">
        <v>0</v>
      </c>
      <c r="AN864" s="61">
        <v>0</v>
      </c>
      <c r="AO864" s="60">
        <v>0</v>
      </c>
    </row>
    <row r="865" spans="1:41" x14ac:dyDescent="0.15">
      <c r="A865" s="56" t="s">
        <v>937</v>
      </c>
      <c r="B865" s="56" t="s">
        <v>1333</v>
      </c>
      <c r="C865" s="56" t="s">
        <v>1671</v>
      </c>
      <c r="D865" s="56" t="s">
        <v>1482</v>
      </c>
      <c r="E865" s="56" t="s">
        <v>399</v>
      </c>
      <c r="F865" s="56" t="s">
        <v>1728</v>
      </c>
      <c r="G865" s="56" t="s">
        <v>1986</v>
      </c>
      <c r="H865" s="56" t="s">
        <v>930</v>
      </c>
      <c r="I865" s="56" t="s">
        <v>1817</v>
      </c>
      <c r="J865" s="61">
        <v>0</v>
      </c>
      <c r="K865" s="61">
        <v>0</v>
      </c>
      <c r="L865" s="61">
        <v>0</v>
      </c>
      <c r="M865" s="61">
        <v>0</v>
      </c>
      <c r="N865" s="61">
        <v>0</v>
      </c>
      <c r="O865" s="61">
        <v>0</v>
      </c>
      <c r="P865" s="61">
        <v>0</v>
      </c>
      <c r="Q865" s="61">
        <v>0</v>
      </c>
      <c r="R865" s="61">
        <v>0</v>
      </c>
      <c r="S865" s="61">
        <v>0</v>
      </c>
      <c r="T865" s="61">
        <v>0</v>
      </c>
      <c r="U865" s="61">
        <v>0</v>
      </c>
      <c r="V865" s="61">
        <v>0</v>
      </c>
      <c r="W865" s="60">
        <v>0</v>
      </c>
      <c r="X865" s="60">
        <v>0</v>
      </c>
      <c r="Y865" s="60">
        <v>0</v>
      </c>
      <c r="Z865" s="60">
        <v>0</v>
      </c>
      <c r="AA865" s="60">
        <v>0</v>
      </c>
      <c r="AB865" s="60">
        <v>0</v>
      </c>
      <c r="AC865" s="60">
        <v>0</v>
      </c>
      <c r="AD865" s="61">
        <v>0</v>
      </c>
      <c r="AE865" s="60">
        <v>0</v>
      </c>
      <c r="AF865" s="60">
        <v>0</v>
      </c>
      <c r="AG865" s="60">
        <v>0</v>
      </c>
      <c r="AH865" s="60">
        <v>0</v>
      </c>
      <c r="AI865" s="61">
        <v>0</v>
      </c>
      <c r="AJ865" s="60">
        <v>0</v>
      </c>
      <c r="AK865" s="60">
        <v>0</v>
      </c>
      <c r="AL865" s="60">
        <v>0</v>
      </c>
      <c r="AM865" s="60">
        <v>0</v>
      </c>
      <c r="AN865" s="61">
        <v>0</v>
      </c>
      <c r="AO865" s="60">
        <v>0</v>
      </c>
    </row>
    <row r="866" spans="1:41" x14ac:dyDescent="0.15">
      <c r="A866" s="56" t="s">
        <v>938</v>
      </c>
      <c r="B866" s="56" t="s">
        <v>1333</v>
      </c>
      <c r="C866" s="56" t="s">
        <v>1671</v>
      </c>
      <c r="D866" s="56" t="s">
        <v>1482</v>
      </c>
      <c r="E866" s="56" t="s">
        <v>399</v>
      </c>
      <c r="F866" s="56" t="s">
        <v>1728</v>
      </c>
      <c r="G866" s="56" t="s">
        <v>1986</v>
      </c>
      <c r="H866" s="56" t="s">
        <v>930</v>
      </c>
      <c r="I866" s="56" t="s">
        <v>1818</v>
      </c>
      <c r="J866" s="61">
        <v>0</v>
      </c>
      <c r="K866" s="61">
        <v>0</v>
      </c>
      <c r="L866" s="61">
        <v>0</v>
      </c>
      <c r="M866" s="61">
        <v>0</v>
      </c>
      <c r="N866" s="61">
        <v>0</v>
      </c>
      <c r="O866" s="61">
        <v>0</v>
      </c>
      <c r="P866" s="61">
        <v>0</v>
      </c>
      <c r="Q866" s="61">
        <v>0</v>
      </c>
      <c r="R866" s="61">
        <v>0</v>
      </c>
      <c r="S866" s="61">
        <v>0</v>
      </c>
      <c r="T866" s="61">
        <v>0</v>
      </c>
      <c r="U866" s="61">
        <v>0</v>
      </c>
      <c r="V866" s="61">
        <v>0</v>
      </c>
      <c r="W866" s="60">
        <v>0</v>
      </c>
      <c r="X866" s="60">
        <v>0</v>
      </c>
      <c r="Y866" s="60">
        <v>0</v>
      </c>
      <c r="Z866" s="60">
        <v>0</v>
      </c>
      <c r="AA866" s="60">
        <v>0</v>
      </c>
      <c r="AB866" s="60">
        <v>0</v>
      </c>
      <c r="AC866" s="60">
        <v>0</v>
      </c>
      <c r="AD866" s="61">
        <v>0</v>
      </c>
      <c r="AE866" s="60">
        <v>0</v>
      </c>
      <c r="AF866" s="60">
        <v>0</v>
      </c>
      <c r="AG866" s="60">
        <v>0</v>
      </c>
      <c r="AH866" s="60">
        <v>0</v>
      </c>
      <c r="AI866" s="61">
        <v>0</v>
      </c>
      <c r="AJ866" s="60">
        <v>0</v>
      </c>
      <c r="AK866" s="60">
        <v>0</v>
      </c>
      <c r="AL866" s="60">
        <v>0</v>
      </c>
      <c r="AM866" s="60">
        <v>0</v>
      </c>
      <c r="AN866" s="61">
        <v>0</v>
      </c>
      <c r="AO866" s="60">
        <v>0</v>
      </c>
    </row>
    <row r="867" spans="1:41" x14ac:dyDescent="0.15">
      <c r="A867" s="56" t="s">
        <v>939</v>
      </c>
      <c r="B867" s="56" t="s">
        <v>1333</v>
      </c>
      <c r="C867" s="56" t="s">
        <v>1671</v>
      </c>
      <c r="D867" s="56" t="s">
        <v>1482</v>
      </c>
      <c r="E867" s="56" t="s">
        <v>399</v>
      </c>
      <c r="F867" s="56" t="s">
        <v>1728</v>
      </c>
      <c r="G867" s="56" t="s">
        <v>1986</v>
      </c>
      <c r="H867" s="56" t="s">
        <v>930</v>
      </c>
      <c r="I867" s="56" t="s">
        <v>1819</v>
      </c>
      <c r="J867" s="61">
        <v>0</v>
      </c>
      <c r="K867" s="61">
        <v>0</v>
      </c>
      <c r="L867" s="61">
        <v>0</v>
      </c>
      <c r="M867" s="61">
        <v>0</v>
      </c>
      <c r="N867" s="61">
        <v>0</v>
      </c>
      <c r="O867" s="61">
        <v>0</v>
      </c>
      <c r="P867" s="61">
        <v>0</v>
      </c>
      <c r="Q867" s="61">
        <v>0</v>
      </c>
      <c r="R867" s="61">
        <v>0</v>
      </c>
      <c r="S867" s="61">
        <v>0</v>
      </c>
      <c r="T867" s="61">
        <v>0</v>
      </c>
      <c r="U867" s="61">
        <v>0</v>
      </c>
      <c r="V867" s="61">
        <v>0</v>
      </c>
      <c r="W867" s="60">
        <v>0</v>
      </c>
      <c r="X867" s="60">
        <v>0</v>
      </c>
      <c r="Y867" s="60">
        <v>0</v>
      </c>
      <c r="Z867" s="60">
        <v>0</v>
      </c>
      <c r="AA867" s="60">
        <v>0</v>
      </c>
      <c r="AB867" s="60">
        <v>0</v>
      </c>
      <c r="AC867" s="60">
        <v>0</v>
      </c>
      <c r="AD867" s="61">
        <v>0</v>
      </c>
      <c r="AE867" s="60">
        <v>0</v>
      </c>
      <c r="AF867" s="60">
        <v>0</v>
      </c>
      <c r="AG867" s="60">
        <v>0</v>
      </c>
      <c r="AH867" s="60">
        <v>0</v>
      </c>
      <c r="AI867" s="61">
        <v>0</v>
      </c>
      <c r="AJ867" s="60">
        <v>0</v>
      </c>
      <c r="AK867" s="60">
        <v>0</v>
      </c>
      <c r="AL867" s="60">
        <v>0</v>
      </c>
      <c r="AM867" s="60">
        <v>0</v>
      </c>
      <c r="AN867" s="61">
        <v>0</v>
      </c>
      <c r="AO867" s="60">
        <v>0</v>
      </c>
    </row>
    <row r="868" spans="1:41" x14ac:dyDescent="0.15">
      <c r="A868" s="56" t="s">
        <v>940</v>
      </c>
      <c r="B868" s="56" t="s">
        <v>1333</v>
      </c>
      <c r="C868" s="56" t="s">
        <v>1671</v>
      </c>
      <c r="D868" s="56" t="s">
        <v>1482</v>
      </c>
      <c r="E868" s="56" t="s">
        <v>399</v>
      </c>
      <c r="F868" s="56" t="s">
        <v>1728</v>
      </c>
      <c r="G868" s="56" t="s">
        <v>1986</v>
      </c>
      <c r="H868" s="56" t="s">
        <v>930</v>
      </c>
      <c r="I868" s="56" t="s">
        <v>1820</v>
      </c>
      <c r="J868" s="61">
        <v>0</v>
      </c>
      <c r="K868" s="61">
        <v>0</v>
      </c>
      <c r="L868" s="61">
        <v>0</v>
      </c>
      <c r="M868" s="61">
        <v>0</v>
      </c>
      <c r="N868" s="61">
        <v>0</v>
      </c>
      <c r="O868" s="61">
        <v>0</v>
      </c>
      <c r="P868" s="61">
        <v>0</v>
      </c>
      <c r="Q868" s="61">
        <v>0</v>
      </c>
      <c r="R868" s="61">
        <v>0</v>
      </c>
      <c r="S868" s="61">
        <v>0</v>
      </c>
      <c r="T868" s="61">
        <v>0</v>
      </c>
      <c r="U868" s="61">
        <v>0</v>
      </c>
      <c r="V868" s="61">
        <v>0</v>
      </c>
      <c r="W868" s="60">
        <v>0</v>
      </c>
      <c r="X868" s="60">
        <v>0</v>
      </c>
      <c r="Y868" s="60">
        <v>0</v>
      </c>
      <c r="Z868" s="60">
        <v>0</v>
      </c>
      <c r="AA868" s="60">
        <v>0</v>
      </c>
      <c r="AB868" s="60">
        <v>0</v>
      </c>
      <c r="AC868" s="60">
        <v>0</v>
      </c>
      <c r="AD868" s="61">
        <v>0</v>
      </c>
      <c r="AE868" s="60">
        <v>0</v>
      </c>
      <c r="AF868" s="60">
        <v>0</v>
      </c>
      <c r="AG868" s="60">
        <v>0</v>
      </c>
      <c r="AH868" s="60">
        <v>0</v>
      </c>
      <c r="AI868" s="61">
        <v>0</v>
      </c>
      <c r="AJ868" s="60">
        <v>0</v>
      </c>
      <c r="AK868" s="60">
        <v>0</v>
      </c>
      <c r="AL868" s="60">
        <v>0</v>
      </c>
      <c r="AM868" s="60">
        <v>0</v>
      </c>
      <c r="AN868" s="61">
        <v>0</v>
      </c>
      <c r="AO868" s="60">
        <v>0</v>
      </c>
    </row>
    <row r="869" spans="1:41" x14ac:dyDescent="0.15">
      <c r="A869" s="56" t="s">
        <v>941</v>
      </c>
      <c r="B869" s="56" t="s">
        <v>1333</v>
      </c>
      <c r="C869" s="56" t="s">
        <v>1671</v>
      </c>
      <c r="D869" s="56" t="s">
        <v>1482</v>
      </c>
      <c r="E869" s="56" t="s">
        <v>399</v>
      </c>
      <c r="F869" s="56" t="s">
        <v>1728</v>
      </c>
      <c r="G869" s="56" t="s">
        <v>1986</v>
      </c>
      <c r="H869" s="56" t="s">
        <v>930</v>
      </c>
      <c r="I869" s="56" t="s">
        <v>1821</v>
      </c>
      <c r="J869" s="61">
        <v>0</v>
      </c>
      <c r="K869" s="61">
        <v>0</v>
      </c>
      <c r="L869" s="61">
        <v>0</v>
      </c>
      <c r="M869" s="61">
        <v>0</v>
      </c>
      <c r="N869" s="61">
        <v>0</v>
      </c>
      <c r="O869" s="61">
        <v>0</v>
      </c>
      <c r="P869" s="61">
        <v>0</v>
      </c>
      <c r="Q869" s="61">
        <v>0</v>
      </c>
      <c r="R869" s="61">
        <v>0</v>
      </c>
      <c r="S869" s="61">
        <v>0</v>
      </c>
      <c r="T869" s="61">
        <v>0</v>
      </c>
      <c r="U869" s="61">
        <v>0</v>
      </c>
      <c r="V869" s="61">
        <v>0</v>
      </c>
      <c r="W869" s="60">
        <v>0</v>
      </c>
      <c r="X869" s="60">
        <v>0</v>
      </c>
      <c r="Y869" s="60">
        <v>0</v>
      </c>
      <c r="Z869" s="60">
        <v>0</v>
      </c>
      <c r="AA869" s="60">
        <v>0</v>
      </c>
      <c r="AB869" s="60">
        <v>0</v>
      </c>
      <c r="AC869" s="60">
        <v>0</v>
      </c>
      <c r="AD869" s="61">
        <v>0</v>
      </c>
      <c r="AE869" s="60">
        <v>0</v>
      </c>
      <c r="AF869" s="60">
        <v>0</v>
      </c>
      <c r="AG869" s="60">
        <v>0</v>
      </c>
      <c r="AH869" s="60">
        <v>0</v>
      </c>
      <c r="AI869" s="61">
        <v>0</v>
      </c>
      <c r="AJ869" s="60">
        <v>0</v>
      </c>
      <c r="AK869" s="60">
        <v>0</v>
      </c>
      <c r="AL869" s="60">
        <v>0</v>
      </c>
      <c r="AM869" s="60">
        <v>0</v>
      </c>
      <c r="AN869" s="61">
        <v>0</v>
      </c>
      <c r="AO869" s="60">
        <v>0</v>
      </c>
    </row>
    <row r="870" spans="1:41" x14ac:dyDescent="0.15">
      <c r="A870" s="56" t="s">
        <v>942</v>
      </c>
      <c r="B870" s="56" t="s">
        <v>1333</v>
      </c>
      <c r="C870" s="56" t="s">
        <v>1671</v>
      </c>
      <c r="D870" s="56" t="s">
        <v>1482</v>
      </c>
      <c r="E870" s="56" t="s">
        <v>399</v>
      </c>
      <c r="F870" s="56" t="s">
        <v>1728</v>
      </c>
      <c r="G870" s="56" t="s">
        <v>1986</v>
      </c>
      <c r="H870" s="56" t="s">
        <v>930</v>
      </c>
      <c r="I870" s="56" t="s">
        <v>1822</v>
      </c>
      <c r="J870" s="61">
        <v>0</v>
      </c>
      <c r="K870" s="61">
        <v>0</v>
      </c>
      <c r="L870" s="61">
        <v>0</v>
      </c>
      <c r="M870" s="61">
        <v>0</v>
      </c>
      <c r="N870" s="61">
        <v>0</v>
      </c>
      <c r="O870" s="61">
        <v>0</v>
      </c>
      <c r="P870" s="61">
        <v>0</v>
      </c>
      <c r="Q870" s="61">
        <v>0</v>
      </c>
      <c r="R870" s="61">
        <v>0</v>
      </c>
      <c r="S870" s="61">
        <v>0</v>
      </c>
      <c r="T870" s="61">
        <v>0</v>
      </c>
      <c r="U870" s="61">
        <v>0</v>
      </c>
      <c r="V870" s="61">
        <v>0</v>
      </c>
      <c r="W870" s="60">
        <v>0</v>
      </c>
      <c r="X870" s="60">
        <v>0</v>
      </c>
      <c r="Y870" s="60">
        <v>0</v>
      </c>
      <c r="Z870" s="60">
        <v>0</v>
      </c>
      <c r="AA870" s="60">
        <v>0</v>
      </c>
      <c r="AB870" s="60">
        <v>0</v>
      </c>
      <c r="AC870" s="60">
        <v>0</v>
      </c>
      <c r="AD870" s="61">
        <v>0</v>
      </c>
      <c r="AE870" s="60">
        <v>0</v>
      </c>
      <c r="AF870" s="60">
        <v>0</v>
      </c>
      <c r="AG870" s="60">
        <v>0</v>
      </c>
      <c r="AH870" s="60">
        <v>0</v>
      </c>
      <c r="AI870" s="61">
        <v>0</v>
      </c>
      <c r="AJ870" s="60">
        <v>0</v>
      </c>
      <c r="AK870" s="60">
        <v>0</v>
      </c>
      <c r="AL870" s="60">
        <v>0</v>
      </c>
      <c r="AM870" s="60">
        <v>0</v>
      </c>
      <c r="AN870" s="61">
        <v>0</v>
      </c>
      <c r="AO870" s="60">
        <v>0</v>
      </c>
    </row>
    <row r="871" spans="1:41" x14ac:dyDescent="0.15">
      <c r="A871" s="56" t="s">
        <v>943</v>
      </c>
      <c r="B871" s="56" t="s">
        <v>1333</v>
      </c>
      <c r="C871" s="56" t="s">
        <v>1671</v>
      </c>
      <c r="D871" s="56" t="s">
        <v>1482</v>
      </c>
      <c r="E871" s="56" t="s">
        <v>399</v>
      </c>
      <c r="F871" s="56" t="s">
        <v>1728</v>
      </c>
      <c r="G871" s="56" t="s">
        <v>1986</v>
      </c>
      <c r="H871" s="56" t="s">
        <v>930</v>
      </c>
      <c r="I871" s="56" t="s">
        <v>1823</v>
      </c>
      <c r="J871" s="61">
        <v>0</v>
      </c>
      <c r="K871" s="61">
        <v>0</v>
      </c>
      <c r="L871" s="61">
        <v>0</v>
      </c>
      <c r="M871" s="61">
        <v>0</v>
      </c>
      <c r="N871" s="61">
        <v>0</v>
      </c>
      <c r="O871" s="61">
        <v>0</v>
      </c>
      <c r="P871" s="61">
        <v>0</v>
      </c>
      <c r="Q871" s="61">
        <v>0</v>
      </c>
      <c r="R871" s="61">
        <v>0</v>
      </c>
      <c r="S871" s="61">
        <v>0</v>
      </c>
      <c r="T871" s="61">
        <v>0</v>
      </c>
      <c r="U871" s="61">
        <v>0</v>
      </c>
      <c r="V871" s="61">
        <v>0</v>
      </c>
      <c r="W871" s="60">
        <v>0</v>
      </c>
      <c r="X871" s="60">
        <v>0</v>
      </c>
      <c r="Y871" s="60">
        <v>0</v>
      </c>
      <c r="Z871" s="60">
        <v>0</v>
      </c>
      <c r="AA871" s="60">
        <v>0</v>
      </c>
      <c r="AB871" s="60">
        <v>0</v>
      </c>
      <c r="AC871" s="60">
        <v>0</v>
      </c>
      <c r="AD871" s="61">
        <v>0</v>
      </c>
      <c r="AE871" s="60">
        <v>0</v>
      </c>
      <c r="AF871" s="60">
        <v>0</v>
      </c>
      <c r="AG871" s="60">
        <v>0</v>
      </c>
      <c r="AH871" s="60">
        <v>0</v>
      </c>
      <c r="AI871" s="61">
        <v>0</v>
      </c>
      <c r="AJ871" s="60">
        <v>0</v>
      </c>
      <c r="AK871" s="60">
        <v>0</v>
      </c>
      <c r="AL871" s="60">
        <v>0</v>
      </c>
      <c r="AM871" s="60">
        <v>0</v>
      </c>
      <c r="AN871" s="61">
        <v>0</v>
      </c>
      <c r="AO871" s="60">
        <v>0</v>
      </c>
    </row>
    <row r="872" spans="1:41" x14ac:dyDescent="0.15">
      <c r="A872" s="56" t="s">
        <v>944</v>
      </c>
      <c r="B872" s="56" t="s">
        <v>1333</v>
      </c>
      <c r="C872" s="56" t="s">
        <v>1671</v>
      </c>
      <c r="D872" s="56" t="s">
        <v>1482</v>
      </c>
      <c r="E872" s="56" t="s">
        <v>399</v>
      </c>
      <c r="F872" s="56" t="s">
        <v>1728</v>
      </c>
      <c r="G872" s="56" t="s">
        <v>1986</v>
      </c>
      <c r="H872" s="56" t="s">
        <v>930</v>
      </c>
      <c r="I872" s="56" t="s">
        <v>1824</v>
      </c>
      <c r="J872" s="61">
        <v>0</v>
      </c>
      <c r="K872" s="61">
        <v>0</v>
      </c>
      <c r="L872" s="61">
        <v>0</v>
      </c>
      <c r="M872" s="61">
        <v>0</v>
      </c>
      <c r="N872" s="61">
        <v>0</v>
      </c>
      <c r="O872" s="61">
        <v>0</v>
      </c>
      <c r="P872" s="61">
        <v>0</v>
      </c>
      <c r="Q872" s="61">
        <v>0</v>
      </c>
      <c r="R872" s="61">
        <v>0</v>
      </c>
      <c r="S872" s="61">
        <v>0</v>
      </c>
      <c r="T872" s="61">
        <v>0</v>
      </c>
      <c r="U872" s="61">
        <v>0</v>
      </c>
      <c r="V872" s="61">
        <v>0</v>
      </c>
      <c r="W872" s="60">
        <v>0</v>
      </c>
      <c r="X872" s="60">
        <v>0</v>
      </c>
      <c r="Y872" s="60">
        <v>0</v>
      </c>
      <c r="Z872" s="60">
        <v>0</v>
      </c>
      <c r="AA872" s="60">
        <v>0</v>
      </c>
      <c r="AB872" s="60">
        <v>0</v>
      </c>
      <c r="AC872" s="60">
        <v>0</v>
      </c>
      <c r="AD872" s="61">
        <v>0</v>
      </c>
      <c r="AE872" s="60">
        <v>0</v>
      </c>
      <c r="AF872" s="60">
        <v>0</v>
      </c>
      <c r="AG872" s="60">
        <v>0</v>
      </c>
      <c r="AH872" s="60">
        <v>0</v>
      </c>
      <c r="AI872" s="61">
        <v>0</v>
      </c>
      <c r="AJ872" s="60">
        <v>0</v>
      </c>
      <c r="AK872" s="60">
        <v>0</v>
      </c>
      <c r="AL872" s="60">
        <v>0</v>
      </c>
      <c r="AM872" s="60">
        <v>0</v>
      </c>
      <c r="AN872" s="61">
        <v>0</v>
      </c>
      <c r="AO872" s="60">
        <v>0</v>
      </c>
    </row>
    <row r="873" spans="1:41" x14ac:dyDescent="0.15">
      <c r="A873" s="56" t="s">
        <v>945</v>
      </c>
      <c r="B873" s="56" t="s">
        <v>1333</v>
      </c>
      <c r="C873" s="56" t="s">
        <v>1671</v>
      </c>
      <c r="D873" s="56" t="s">
        <v>1482</v>
      </c>
      <c r="E873" s="56" t="s">
        <v>399</v>
      </c>
      <c r="F873" s="56" t="s">
        <v>1728</v>
      </c>
      <c r="G873" s="56" t="s">
        <v>1986</v>
      </c>
      <c r="H873" s="56" t="s">
        <v>930</v>
      </c>
      <c r="I873" s="56" t="s">
        <v>1825</v>
      </c>
      <c r="J873" s="61">
        <v>0</v>
      </c>
      <c r="K873" s="61">
        <v>0</v>
      </c>
      <c r="L873" s="61">
        <v>0</v>
      </c>
      <c r="M873" s="61">
        <v>0</v>
      </c>
      <c r="N873" s="61">
        <v>0</v>
      </c>
      <c r="O873" s="61">
        <v>0</v>
      </c>
      <c r="P873" s="61">
        <v>0</v>
      </c>
      <c r="Q873" s="61">
        <v>0</v>
      </c>
      <c r="R873" s="61">
        <v>0</v>
      </c>
      <c r="S873" s="61">
        <v>0</v>
      </c>
      <c r="T873" s="61">
        <v>0</v>
      </c>
      <c r="U873" s="61">
        <v>0</v>
      </c>
      <c r="V873" s="61">
        <v>0</v>
      </c>
      <c r="W873" s="60">
        <v>0</v>
      </c>
      <c r="X873" s="60">
        <v>0</v>
      </c>
      <c r="Y873" s="60">
        <v>0</v>
      </c>
      <c r="Z873" s="60">
        <v>0</v>
      </c>
      <c r="AA873" s="60">
        <v>0</v>
      </c>
      <c r="AB873" s="60">
        <v>0</v>
      </c>
      <c r="AC873" s="60">
        <v>0</v>
      </c>
      <c r="AD873" s="61">
        <v>0</v>
      </c>
      <c r="AE873" s="60">
        <v>0</v>
      </c>
      <c r="AF873" s="60">
        <v>0</v>
      </c>
      <c r="AG873" s="60">
        <v>0</v>
      </c>
      <c r="AH873" s="60">
        <v>0</v>
      </c>
      <c r="AI873" s="61">
        <v>0</v>
      </c>
      <c r="AJ873" s="60">
        <v>0</v>
      </c>
      <c r="AK873" s="60">
        <v>0</v>
      </c>
      <c r="AL873" s="60">
        <v>0</v>
      </c>
      <c r="AM873" s="60">
        <v>0</v>
      </c>
      <c r="AN873" s="61">
        <v>0</v>
      </c>
      <c r="AO873" s="60">
        <v>0</v>
      </c>
    </row>
    <row r="874" spans="1:41" x14ac:dyDescent="0.15">
      <c r="A874" s="56" t="s">
        <v>946</v>
      </c>
      <c r="B874" s="56" t="s">
        <v>1333</v>
      </c>
      <c r="C874" s="56" t="s">
        <v>1671</v>
      </c>
      <c r="D874" s="56" t="s">
        <v>1482</v>
      </c>
      <c r="E874" s="56" t="s">
        <v>399</v>
      </c>
      <c r="F874" s="56" t="s">
        <v>1728</v>
      </c>
      <c r="G874" s="56" t="s">
        <v>1986</v>
      </c>
      <c r="H874" s="56" t="s">
        <v>930</v>
      </c>
      <c r="I874" s="56" t="s">
        <v>1826</v>
      </c>
      <c r="J874" s="61">
        <v>0</v>
      </c>
      <c r="K874" s="61">
        <v>0</v>
      </c>
      <c r="L874" s="61">
        <v>0</v>
      </c>
      <c r="M874" s="61">
        <v>0</v>
      </c>
      <c r="N874" s="61">
        <v>0</v>
      </c>
      <c r="O874" s="61">
        <v>0</v>
      </c>
      <c r="P874" s="61">
        <v>0</v>
      </c>
      <c r="Q874" s="61">
        <v>0</v>
      </c>
      <c r="R874" s="61">
        <v>0</v>
      </c>
      <c r="S874" s="61">
        <v>0</v>
      </c>
      <c r="T874" s="61">
        <v>0</v>
      </c>
      <c r="U874" s="61">
        <v>0</v>
      </c>
      <c r="V874" s="61">
        <v>0</v>
      </c>
      <c r="W874" s="60">
        <v>0</v>
      </c>
      <c r="X874" s="60">
        <v>0</v>
      </c>
      <c r="Y874" s="60">
        <v>0</v>
      </c>
      <c r="Z874" s="60">
        <v>0</v>
      </c>
      <c r="AA874" s="60">
        <v>0</v>
      </c>
      <c r="AB874" s="60">
        <v>0</v>
      </c>
      <c r="AC874" s="60">
        <v>0</v>
      </c>
      <c r="AD874" s="61">
        <v>0</v>
      </c>
      <c r="AE874" s="60">
        <v>0</v>
      </c>
      <c r="AF874" s="60">
        <v>0</v>
      </c>
      <c r="AG874" s="60">
        <v>0</v>
      </c>
      <c r="AH874" s="60">
        <v>0</v>
      </c>
      <c r="AI874" s="61">
        <v>0</v>
      </c>
      <c r="AJ874" s="60">
        <v>0</v>
      </c>
      <c r="AK874" s="60">
        <v>0</v>
      </c>
      <c r="AL874" s="60">
        <v>0</v>
      </c>
      <c r="AM874" s="60">
        <v>0</v>
      </c>
      <c r="AN874" s="61">
        <v>0</v>
      </c>
      <c r="AO874" s="60">
        <v>0</v>
      </c>
    </row>
    <row r="875" spans="1:41" x14ac:dyDescent="0.15">
      <c r="A875" s="56" t="s">
        <v>947</v>
      </c>
      <c r="B875" s="56" t="s">
        <v>1333</v>
      </c>
      <c r="C875" s="56" t="s">
        <v>1671</v>
      </c>
      <c r="D875" s="56" t="s">
        <v>1482</v>
      </c>
      <c r="E875" s="56" t="s">
        <v>399</v>
      </c>
      <c r="F875" s="56" t="s">
        <v>1728</v>
      </c>
      <c r="G875" s="56" t="s">
        <v>1986</v>
      </c>
      <c r="H875" s="56" t="s">
        <v>930</v>
      </c>
      <c r="I875" s="56" t="s">
        <v>1827</v>
      </c>
      <c r="J875" s="61">
        <v>0</v>
      </c>
      <c r="K875" s="61">
        <v>0</v>
      </c>
      <c r="L875" s="61">
        <v>0</v>
      </c>
      <c r="M875" s="61">
        <v>0</v>
      </c>
      <c r="N875" s="61">
        <v>0</v>
      </c>
      <c r="O875" s="61">
        <v>0</v>
      </c>
      <c r="P875" s="61">
        <v>0</v>
      </c>
      <c r="Q875" s="61">
        <v>0</v>
      </c>
      <c r="R875" s="61">
        <v>0</v>
      </c>
      <c r="S875" s="61">
        <v>0</v>
      </c>
      <c r="T875" s="61">
        <v>0</v>
      </c>
      <c r="U875" s="61">
        <v>0</v>
      </c>
      <c r="V875" s="61">
        <v>0</v>
      </c>
      <c r="W875" s="60">
        <v>0</v>
      </c>
      <c r="X875" s="60">
        <v>0</v>
      </c>
      <c r="Y875" s="60">
        <v>0</v>
      </c>
      <c r="Z875" s="60">
        <v>0</v>
      </c>
      <c r="AA875" s="60">
        <v>0</v>
      </c>
      <c r="AB875" s="60">
        <v>0</v>
      </c>
      <c r="AC875" s="60">
        <v>0</v>
      </c>
      <c r="AD875" s="61">
        <v>0</v>
      </c>
      <c r="AE875" s="60">
        <v>0</v>
      </c>
      <c r="AF875" s="60">
        <v>0</v>
      </c>
      <c r="AG875" s="60">
        <v>0</v>
      </c>
      <c r="AH875" s="60">
        <v>0</v>
      </c>
      <c r="AI875" s="61">
        <v>0</v>
      </c>
      <c r="AJ875" s="60">
        <v>0</v>
      </c>
      <c r="AK875" s="60">
        <v>0</v>
      </c>
      <c r="AL875" s="60">
        <v>0</v>
      </c>
      <c r="AM875" s="60">
        <v>0</v>
      </c>
      <c r="AN875" s="61">
        <v>0</v>
      </c>
      <c r="AO875" s="60">
        <v>0</v>
      </c>
    </row>
    <row r="876" spans="1:41" x14ac:dyDescent="0.15">
      <c r="A876" s="56" t="s">
        <v>948</v>
      </c>
      <c r="B876" s="56" t="s">
        <v>1333</v>
      </c>
      <c r="C876" s="56" t="s">
        <v>1671</v>
      </c>
      <c r="D876" s="56" t="s">
        <v>1482</v>
      </c>
      <c r="E876" s="56" t="s">
        <v>399</v>
      </c>
      <c r="F876" s="56" t="s">
        <v>1728</v>
      </c>
      <c r="G876" s="56" t="s">
        <v>1986</v>
      </c>
      <c r="H876" s="56" t="s">
        <v>930</v>
      </c>
      <c r="I876" s="56" t="s">
        <v>1828</v>
      </c>
      <c r="J876" s="61">
        <v>0</v>
      </c>
      <c r="K876" s="61">
        <v>0</v>
      </c>
      <c r="L876" s="61">
        <v>0</v>
      </c>
      <c r="M876" s="61">
        <v>0</v>
      </c>
      <c r="N876" s="61">
        <v>0</v>
      </c>
      <c r="O876" s="61">
        <v>0</v>
      </c>
      <c r="P876" s="61">
        <v>0</v>
      </c>
      <c r="Q876" s="61">
        <v>0</v>
      </c>
      <c r="R876" s="61">
        <v>0</v>
      </c>
      <c r="S876" s="61">
        <v>0</v>
      </c>
      <c r="T876" s="61">
        <v>0</v>
      </c>
      <c r="U876" s="61">
        <v>0</v>
      </c>
      <c r="V876" s="61">
        <v>0</v>
      </c>
      <c r="W876" s="60">
        <v>0</v>
      </c>
      <c r="X876" s="60">
        <v>0</v>
      </c>
      <c r="Y876" s="60">
        <v>0</v>
      </c>
      <c r="Z876" s="60">
        <v>0</v>
      </c>
      <c r="AA876" s="60">
        <v>0</v>
      </c>
      <c r="AB876" s="60">
        <v>0</v>
      </c>
      <c r="AC876" s="60">
        <v>0</v>
      </c>
      <c r="AD876" s="61">
        <v>0</v>
      </c>
      <c r="AE876" s="60">
        <v>0</v>
      </c>
      <c r="AF876" s="60">
        <v>0</v>
      </c>
      <c r="AG876" s="60">
        <v>0</v>
      </c>
      <c r="AH876" s="60">
        <v>0</v>
      </c>
      <c r="AI876" s="61">
        <v>0</v>
      </c>
      <c r="AJ876" s="60">
        <v>0</v>
      </c>
      <c r="AK876" s="60">
        <v>0</v>
      </c>
      <c r="AL876" s="60">
        <v>0</v>
      </c>
      <c r="AM876" s="60">
        <v>0</v>
      </c>
      <c r="AN876" s="61">
        <v>0</v>
      </c>
      <c r="AO876" s="60">
        <v>0</v>
      </c>
    </row>
    <row r="877" spans="1:41" x14ac:dyDescent="0.15">
      <c r="A877" s="56" t="s">
        <v>949</v>
      </c>
      <c r="B877" s="56" t="s">
        <v>1333</v>
      </c>
      <c r="C877" s="56" t="s">
        <v>1671</v>
      </c>
      <c r="D877" s="56" t="s">
        <v>1482</v>
      </c>
      <c r="E877" s="56" t="s">
        <v>399</v>
      </c>
      <c r="F877" s="56" t="s">
        <v>1728</v>
      </c>
      <c r="G877" s="56" t="s">
        <v>1986</v>
      </c>
      <c r="H877" s="56" t="s">
        <v>930</v>
      </c>
      <c r="I877" s="56" t="s">
        <v>1829</v>
      </c>
      <c r="J877" s="61">
        <v>0</v>
      </c>
      <c r="K877" s="61">
        <v>0</v>
      </c>
      <c r="L877" s="61">
        <v>0</v>
      </c>
      <c r="M877" s="61">
        <v>0</v>
      </c>
      <c r="N877" s="61">
        <v>0</v>
      </c>
      <c r="O877" s="61">
        <v>0</v>
      </c>
      <c r="P877" s="61">
        <v>0</v>
      </c>
      <c r="Q877" s="61">
        <v>0</v>
      </c>
      <c r="R877" s="61">
        <v>0</v>
      </c>
      <c r="S877" s="61">
        <v>0</v>
      </c>
      <c r="T877" s="61">
        <v>0</v>
      </c>
      <c r="U877" s="61">
        <v>0</v>
      </c>
      <c r="V877" s="61">
        <v>0</v>
      </c>
      <c r="W877" s="60">
        <v>0</v>
      </c>
      <c r="X877" s="60">
        <v>0</v>
      </c>
      <c r="Y877" s="60">
        <v>0</v>
      </c>
      <c r="Z877" s="60">
        <v>0</v>
      </c>
      <c r="AA877" s="60">
        <v>0</v>
      </c>
      <c r="AB877" s="60">
        <v>0</v>
      </c>
      <c r="AC877" s="60">
        <v>0</v>
      </c>
      <c r="AD877" s="61">
        <v>0</v>
      </c>
      <c r="AE877" s="60">
        <v>0</v>
      </c>
      <c r="AF877" s="60">
        <v>0</v>
      </c>
      <c r="AG877" s="60">
        <v>0</v>
      </c>
      <c r="AH877" s="60">
        <v>0</v>
      </c>
      <c r="AI877" s="61">
        <v>0</v>
      </c>
      <c r="AJ877" s="60">
        <v>0</v>
      </c>
      <c r="AK877" s="60">
        <v>0</v>
      </c>
      <c r="AL877" s="60">
        <v>0</v>
      </c>
      <c r="AM877" s="60">
        <v>0</v>
      </c>
      <c r="AN877" s="61">
        <v>0</v>
      </c>
      <c r="AO877" s="60">
        <v>0</v>
      </c>
    </row>
    <row r="878" spans="1:41" x14ac:dyDescent="0.15">
      <c r="A878" s="56" t="s">
        <v>950</v>
      </c>
      <c r="B878" s="56" t="s">
        <v>1333</v>
      </c>
      <c r="C878" s="56" t="s">
        <v>1671</v>
      </c>
      <c r="D878" s="56" t="s">
        <v>1482</v>
      </c>
      <c r="E878" s="56" t="s">
        <v>399</v>
      </c>
      <c r="F878" s="56" t="s">
        <v>1728</v>
      </c>
      <c r="G878" s="56" t="s">
        <v>1986</v>
      </c>
      <c r="H878" s="56" t="s">
        <v>930</v>
      </c>
      <c r="I878" s="56" t="s">
        <v>1830</v>
      </c>
      <c r="J878" s="61">
        <v>0</v>
      </c>
      <c r="K878" s="61">
        <v>0</v>
      </c>
      <c r="L878" s="61">
        <v>0</v>
      </c>
      <c r="M878" s="61">
        <v>0</v>
      </c>
      <c r="N878" s="61">
        <v>0</v>
      </c>
      <c r="O878" s="61">
        <v>0</v>
      </c>
      <c r="P878" s="61">
        <v>0</v>
      </c>
      <c r="Q878" s="61">
        <v>0</v>
      </c>
      <c r="R878" s="61">
        <v>0</v>
      </c>
      <c r="S878" s="61">
        <v>0</v>
      </c>
      <c r="T878" s="61">
        <v>0</v>
      </c>
      <c r="U878" s="61">
        <v>0</v>
      </c>
      <c r="V878" s="61">
        <v>0</v>
      </c>
      <c r="W878" s="60">
        <v>0</v>
      </c>
      <c r="X878" s="60">
        <v>0</v>
      </c>
      <c r="Y878" s="60">
        <v>0</v>
      </c>
      <c r="Z878" s="60">
        <v>0</v>
      </c>
      <c r="AA878" s="60">
        <v>0</v>
      </c>
      <c r="AB878" s="60">
        <v>0</v>
      </c>
      <c r="AC878" s="60">
        <v>0</v>
      </c>
      <c r="AD878" s="61">
        <v>0</v>
      </c>
      <c r="AE878" s="60">
        <v>0</v>
      </c>
      <c r="AF878" s="60">
        <v>0</v>
      </c>
      <c r="AG878" s="60">
        <v>0</v>
      </c>
      <c r="AH878" s="60">
        <v>0</v>
      </c>
      <c r="AI878" s="61">
        <v>0</v>
      </c>
      <c r="AJ878" s="60">
        <v>0</v>
      </c>
      <c r="AK878" s="60">
        <v>0</v>
      </c>
      <c r="AL878" s="60">
        <v>0</v>
      </c>
      <c r="AM878" s="60">
        <v>0</v>
      </c>
      <c r="AN878" s="61">
        <v>0</v>
      </c>
      <c r="AO878" s="60">
        <v>0</v>
      </c>
    </row>
    <row r="879" spans="1:41" x14ac:dyDescent="0.15">
      <c r="A879" s="56" t="s">
        <v>1765</v>
      </c>
      <c r="B879" s="56" t="s">
        <v>1333</v>
      </c>
      <c r="C879" s="56" t="s">
        <v>1671</v>
      </c>
      <c r="D879" s="56" t="s">
        <v>1482</v>
      </c>
      <c r="E879" s="56" t="s">
        <v>399</v>
      </c>
      <c r="F879" s="56" t="s">
        <v>1728</v>
      </c>
      <c r="G879" s="56" t="s">
        <v>1986</v>
      </c>
      <c r="H879" s="56" t="s">
        <v>930</v>
      </c>
      <c r="I879" s="56" t="s">
        <v>1831</v>
      </c>
      <c r="J879" s="61">
        <v>0</v>
      </c>
      <c r="K879" s="61">
        <v>362886</v>
      </c>
      <c r="L879" s="61">
        <v>22627</v>
      </c>
      <c r="M879" s="61">
        <v>385513</v>
      </c>
      <c r="N879" s="61">
        <v>0</v>
      </c>
      <c r="O879" s="61">
        <v>0</v>
      </c>
      <c r="P879" s="61">
        <v>353216</v>
      </c>
      <c r="Q879" s="61">
        <v>3032</v>
      </c>
      <c r="R879" s="61">
        <v>356248</v>
      </c>
      <c r="S879" s="61">
        <v>0</v>
      </c>
      <c r="T879" s="61">
        <v>0</v>
      </c>
      <c r="U879" s="61">
        <v>0</v>
      </c>
      <c r="V879" s="61">
        <v>0</v>
      </c>
      <c r="W879" s="60">
        <v>97.33525130000001</v>
      </c>
      <c r="X879" s="60">
        <v>13.399920400000001</v>
      </c>
      <c r="Y879" s="60">
        <v>92.408816299999998</v>
      </c>
      <c r="Z879" s="60">
        <v>97.378992400000001</v>
      </c>
      <c r="AA879" s="60">
        <v>49.409424299999998</v>
      </c>
      <c r="AB879" s="60">
        <v>96.341807599999996</v>
      </c>
      <c r="AC879" s="60">
        <v>-3.9329912999999976</v>
      </c>
      <c r="AD879" s="61">
        <v>358379</v>
      </c>
      <c r="AE879" s="60">
        <v>-0.59462190000000004</v>
      </c>
      <c r="AF879" s="60">
        <v>97.33525130000001</v>
      </c>
      <c r="AG879" s="60">
        <v>13.399920400000001</v>
      </c>
      <c r="AH879" s="60">
        <v>92.408816299999998</v>
      </c>
      <c r="AI879" s="61">
        <v>356248</v>
      </c>
      <c r="AJ879" s="60">
        <v>97.378992400000001</v>
      </c>
      <c r="AK879" s="60">
        <v>49.409424299999998</v>
      </c>
      <c r="AL879" s="60">
        <v>96.341807599999996</v>
      </c>
      <c r="AM879" s="60">
        <v>-3.9329912999999976</v>
      </c>
      <c r="AN879" s="61">
        <v>358379</v>
      </c>
      <c r="AO879" s="60">
        <v>-0.59462190000000004</v>
      </c>
    </row>
    <row r="880" spans="1:41" x14ac:dyDescent="0.15">
      <c r="A880" s="56" t="s">
        <v>1766</v>
      </c>
      <c r="B880" s="56" t="s">
        <v>1333</v>
      </c>
      <c r="C880" s="56" t="s">
        <v>1671</v>
      </c>
      <c r="D880" s="56" t="s">
        <v>1482</v>
      </c>
      <c r="E880" s="56" t="s">
        <v>399</v>
      </c>
      <c r="F880" s="56" t="s">
        <v>1728</v>
      </c>
      <c r="G880" s="56" t="s">
        <v>1986</v>
      </c>
      <c r="H880" s="56" t="s">
        <v>930</v>
      </c>
      <c r="I880" s="56" t="s">
        <v>1832</v>
      </c>
      <c r="J880" s="61">
        <v>0</v>
      </c>
      <c r="K880" s="61">
        <v>0</v>
      </c>
      <c r="L880" s="61">
        <v>0</v>
      </c>
      <c r="M880" s="61">
        <v>0</v>
      </c>
      <c r="N880" s="61">
        <v>0</v>
      </c>
      <c r="O880" s="61">
        <v>0</v>
      </c>
      <c r="P880" s="61">
        <v>0</v>
      </c>
      <c r="Q880" s="61">
        <v>0</v>
      </c>
      <c r="R880" s="61">
        <v>0</v>
      </c>
      <c r="S880" s="61">
        <v>0</v>
      </c>
      <c r="T880" s="61">
        <v>0</v>
      </c>
      <c r="U880" s="61">
        <v>0</v>
      </c>
      <c r="V880" s="61">
        <v>0</v>
      </c>
      <c r="W880" s="60">
        <v>0</v>
      </c>
      <c r="X880" s="60">
        <v>0</v>
      </c>
      <c r="Y880" s="60">
        <v>0</v>
      </c>
      <c r="Z880" s="60">
        <v>0</v>
      </c>
      <c r="AA880" s="60">
        <v>0</v>
      </c>
      <c r="AB880" s="60">
        <v>0</v>
      </c>
      <c r="AC880" s="60">
        <v>0</v>
      </c>
      <c r="AD880" s="61">
        <v>0</v>
      </c>
      <c r="AE880" s="60">
        <v>0</v>
      </c>
      <c r="AF880" s="60">
        <v>0</v>
      </c>
      <c r="AG880" s="60">
        <v>0</v>
      </c>
      <c r="AH880" s="60">
        <v>0</v>
      </c>
      <c r="AI880" s="61">
        <v>0</v>
      </c>
      <c r="AJ880" s="60">
        <v>0</v>
      </c>
      <c r="AK880" s="60">
        <v>0</v>
      </c>
      <c r="AL880" s="60">
        <v>0</v>
      </c>
      <c r="AM880" s="60">
        <v>0</v>
      </c>
      <c r="AN880" s="61">
        <v>0</v>
      </c>
      <c r="AO880" s="60">
        <v>0</v>
      </c>
    </row>
    <row r="881" spans="1:41" x14ac:dyDescent="0.15">
      <c r="A881" s="56" t="s">
        <v>1850</v>
      </c>
      <c r="B881" s="56" t="s">
        <v>1333</v>
      </c>
      <c r="C881" s="56" t="s">
        <v>1671</v>
      </c>
      <c r="D881" s="56" t="s">
        <v>1482</v>
      </c>
      <c r="E881" s="56" t="s">
        <v>399</v>
      </c>
      <c r="F881" s="56" t="s">
        <v>1728</v>
      </c>
      <c r="G881" s="56" t="s">
        <v>1986</v>
      </c>
      <c r="H881" s="56" t="s">
        <v>930</v>
      </c>
      <c r="I881" s="56" t="s">
        <v>1834</v>
      </c>
      <c r="J881" s="61">
        <v>0</v>
      </c>
      <c r="K881" s="61">
        <v>0</v>
      </c>
      <c r="L881" s="61">
        <v>0</v>
      </c>
      <c r="M881" s="61">
        <v>0</v>
      </c>
      <c r="N881" s="61">
        <v>0</v>
      </c>
      <c r="O881" s="61">
        <v>0</v>
      </c>
      <c r="P881" s="61">
        <v>0</v>
      </c>
      <c r="Q881" s="61">
        <v>0</v>
      </c>
      <c r="R881" s="61">
        <v>0</v>
      </c>
      <c r="S881" s="61">
        <v>0</v>
      </c>
      <c r="T881" s="61">
        <v>0</v>
      </c>
      <c r="U881" s="61">
        <v>0</v>
      </c>
      <c r="V881" s="61">
        <v>0</v>
      </c>
      <c r="W881" s="60">
        <v>0</v>
      </c>
      <c r="X881" s="60">
        <v>0</v>
      </c>
      <c r="Y881" s="60">
        <v>0</v>
      </c>
      <c r="Z881" s="60">
        <v>0</v>
      </c>
      <c r="AA881" s="60">
        <v>0</v>
      </c>
      <c r="AB881" s="60">
        <v>0</v>
      </c>
      <c r="AC881" s="60">
        <v>0</v>
      </c>
      <c r="AD881" s="61">
        <v>0</v>
      </c>
      <c r="AE881" s="60">
        <v>0</v>
      </c>
      <c r="AF881" s="60">
        <v>0</v>
      </c>
      <c r="AG881" s="60">
        <v>0</v>
      </c>
      <c r="AH881" s="60">
        <v>0</v>
      </c>
      <c r="AI881" s="61">
        <v>0</v>
      </c>
      <c r="AJ881" s="60">
        <v>0</v>
      </c>
      <c r="AK881" s="60">
        <v>0</v>
      </c>
      <c r="AL881" s="60">
        <v>0</v>
      </c>
      <c r="AM881" s="60">
        <v>0</v>
      </c>
      <c r="AN881" s="61">
        <v>0</v>
      </c>
      <c r="AO881" s="60">
        <v>0</v>
      </c>
    </row>
    <row r="882" spans="1:41" x14ac:dyDescent="0.15">
      <c r="A882" s="56" t="s">
        <v>377</v>
      </c>
      <c r="B882" s="56" t="s">
        <v>1333</v>
      </c>
      <c r="C882" s="56" t="s">
        <v>1671</v>
      </c>
      <c r="D882" s="56" t="s">
        <v>1482</v>
      </c>
      <c r="E882" s="56" t="s">
        <v>398</v>
      </c>
      <c r="F882" s="56" t="s">
        <v>1728</v>
      </c>
      <c r="G882" s="56" t="s">
        <v>1986</v>
      </c>
      <c r="H882" s="56" t="s">
        <v>951</v>
      </c>
      <c r="I882" s="56" t="s">
        <v>1876</v>
      </c>
      <c r="J882" s="61">
        <v>0</v>
      </c>
      <c r="K882" s="61">
        <v>4342100</v>
      </c>
      <c r="L882" s="61">
        <v>145045</v>
      </c>
      <c r="M882" s="61">
        <v>4487145</v>
      </c>
      <c r="N882" s="61">
        <v>0</v>
      </c>
      <c r="O882" s="61">
        <v>0</v>
      </c>
      <c r="P882" s="61">
        <v>4043563</v>
      </c>
      <c r="Q882" s="61">
        <v>74100</v>
      </c>
      <c r="R882" s="61">
        <v>4117663</v>
      </c>
      <c r="S882" s="61">
        <v>0</v>
      </c>
      <c r="T882" s="61">
        <v>0</v>
      </c>
      <c r="U882" s="61">
        <v>5878</v>
      </c>
      <c r="V882" s="61">
        <v>5878</v>
      </c>
      <c r="W882" s="60">
        <v>93.124594099999996</v>
      </c>
      <c r="X882" s="60">
        <v>51.087593499999997</v>
      </c>
      <c r="Y882" s="60">
        <v>91.765766400000004</v>
      </c>
      <c r="Z882" s="60">
        <v>92.621817300000004</v>
      </c>
      <c r="AA882" s="60">
        <v>48.509412300000001</v>
      </c>
      <c r="AB882" s="60">
        <v>90.891383500000003</v>
      </c>
      <c r="AC882" s="60">
        <v>0.87438290000000052</v>
      </c>
      <c r="AD882" s="61">
        <v>4053174</v>
      </c>
      <c r="AE882" s="60">
        <v>1.5910740999999999</v>
      </c>
      <c r="AF882" s="60">
        <v>93.124594099999996</v>
      </c>
      <c r="AG882" s="60">
        <v>53.245381399999999</v>
      </c>
      <c r="AH882" s="60">
        <v>91.886133999999998</v>
      </c>
      <c r="AI882" s="61">
        <v>4111785</v>
      </c>
      <c r="AJ882" s="60">
        <v>92.621817300000004</v>
      </c>
      <c r="AK882" s="60">
        <v>48.509412300000001</v>
      </c>
      <c r="AL882" s="60">
        <v>90.891383500000003</v>
      </c>
      <c r="AM882" s="60">
        <v>0.99475049999999499</v>
      </c>
      <c r="AN882" s="61">
        <v>4053174</v>
      </c>
      <c r="AO882" s="60">
        <v>1.4460519000000001</v>
      </c>
    </row>
    <row r="883" spans="1:41" x14ac:dyDescent="0.15">
      <c r="A883" s="56" t="s">
        <v>378</v>
      </c>
      <c r="B883" s="56" t="s">
        <v>1333</v>
      </c>
      <c r="C883" s="56" t="s">
        <v>1671</v>
      </c>
      <c r="D883" s="56" t="s">
        <v>1482</v>
      </c>
      <c r="E883" s="56" t="s">
        <v>398</v>
      </c>
      <c r="F883" s="56" t="s">
        <v>1728</v>
      </c>
      <c r="G883" s="56" t="s">
        <v>1986</v>
      </c>
      <c r="H883" s="56" t="s">
        <v>951</v>
      </c>
      <c r="I883" s="56" t="s">
        <v>1877</v>
      </c>
      <c r="J883" s="61">
        <v>0</v>
      </c>
      <c r="K883" s="61">
        <v>4342100</v>
      </c>
      <c r="L883" s="61">
        <v>145045</v>
      </c>
      <c r="M883" s="61">
        <v>4487145</v>
      </c>
      <c r="N883" s="61">
        <v>0</v>
      </c>
      <c r="O883" s="61">
        <v>0</v>
      </c>
      <c r="P883" s="61">
        <v>4043563</v>
      </c>
      <c r="Q883" s="61">
        <v>74100</v>
      </c>
      <c r="R883" s="61">
        <v>4117663</v>
      </c>
      <c r="S883" s="61">
        <v>0</v>
      </c>
      <c r="T883" s="61">
        <v>0</v>
      </c>
      <c r="U883" s="61">
        <v>5878</v>
      </c>
      <c r="V883" s="61">
        <v>5878</v>
      </c>
      <c r="W883" s="60">
        <v>93.124594099999996</v>
      </c>
      <c r="X883" s="60">
        <v>51.087593499999997</v>
      </c>
      <c r="Y883" s="60">
        <v>91.765766400000004</v>
      </c>
      <c r="Z883" s="60">
        <v>92.621817300000004</v>
      </c>
      <c r="AA883" s="60">
        <v>48.509412300000001</v>
      </c>
      <c r="AB883" s="60">
        <v>90.891383500000003</v>
      </c>
      <c r="AC883" s="60">
        <v>0.87438290000000052</v>
      </c>
      <c r="AD883" s="61">
        <v>4053174</v>
      </c>
      <c r="AE883" s="60">
        <v>1.5910740999999999</v>
      </c>
      <c r="AF883" s="60">
        <v>93.124594099999996</v>
      </c>
      <c r="AG883" s="60">
        <v>53.245381399999999</v>
      </c>
      <c r="AH883" s="60">
        <v>91.886133999999998</v>
      </c>
      <c r="AI883" s="61">
        <v>4111785</v>
      </c>
      <c r="AJ883" s="60">
        <v>92.621817300000004</v>
      </c>
      <c r="AK883" s="60">
        <v>48.509412300000001</v>
      </c>
      <c r="AL883" s="60">
        <v>90.891383500000003</v>
      </c>
      <c r="AM883" s="60">
        <v>0.99475049999999499</v>
      </c>
      <c r="AN883" s="61">
        <v>4053174</v>
      </c>
      <c r="AO883" s="60">
        <v>1.4460519000000001</v>
      </c>
    </row>
    <row r="884" spans="1:41" x14ac:dyDescent="0.15">
      <c r="A884" s="56" t="s">
        <v>379</v>
      </c>
      <c r="B884" s="56" t="s">
        <v>1333</v>
      </c>
      <c r="C884" s="56" t="s">
        <v>1671</v>
      </c>
      <c r="D884" s="56" t="s">
        <v>1482</v>
      </c>
      <c r="E884" s="56" t="s">
        <v>398</v>
      </c>
      <c r="F884" s="56" t="s">
        <v>1728</v>
      </c>
      <c r="G884" s="56" t="s">
        <v>1986</v>
      </c>
      <c r="H884" s="56" t="s">
        <v>951</v>
      </c>
      <c r="I884" s="56" t="s">
        <v>1878</v>
      </c>
      <c r="J884" s="61">
        <v>0</v>
      </c>
      <c r="K884" s="61">
        <v>1702436</v>
      </c>
      <c r="L884" s="61">
        <v>57813</v>
      </c>
      <c r="M884" s="61">
        <v>1760249</v>
      </c>
      <c r="N884" s="61">
        <v>0</v>
      </c>
      <c r="O884" s="61">
        <v>0</v>
      </c>
      <c r="P884" s="61">
        <v>1488651</v>
      </c>
      <c r="Q884" s="61">
        <v>27205</v>
      </c>
      <c r="R884" s="61">
        <v>1515856</v>
      </c>
      <c r="S884" s="61">
        <v>0</v>
      </c>
      <c r="T884" s="61">
        <v>0</v>
      </c>
      <c r="U884" s="61">
        <v>0</v>
      </c>
      <c r="V884" s="61">
        <v>0</v>
      </c>
      <c r="W884" s="60">
        <v>87.442406099999999</v>
      </c>
      <c r="X884" s="60">
        <v>47.056890299999999</v>
      </c>
      <c r="Y884" s="60">
        <v>86.115998400000009</v>
      </c>
      <c r="Z884" s="60">
        <v>87.273670600000003</v>
      </c>
      <c r="AA884" s="60">
        <v>46.900406500000003</v>
      </c>
      <c r="AB884" s="60">
        <v>85.904916499999999</v>
      </c>
      <c r="AC884" s="60">
        <v>0.21108190000001059</v>
      </c>
      <c r="AD884" s="61">
        <v>1545871</v>
      </c>
      <c r="AE884" s="60">
        <v>-1.9416237999999999</v>
      </c>
      <c r="AF884" s="60">
        <v>87.442406099999999</v>
      </c>
      <c r="AG884" s="60">
        <v>47.056890299999999</v>
      </c>
      <c r="AH884" s="60">
        <v>86.115998400000009</v>
      </c>
      <c r="AI884" s="61">
        <v>1515856</v>
      </c>
      <c r="AJ884" s="60">
        <v>87.273670600000003</v>
      </c>
      <c r="AK884" s="60">
        <v>46.900406500000003</v>
      </c>
      <c r="AL884" s="60">
        <v>85.904916499999999</v>
      </c>
      <c r="AM884" s="60">
        <v>0.21108190000001059</v>
      </c>
      <c r="AN884" s="61">
        <v>1545871</v>
      </c>
      <c r="AO884" s="60">
        <v>-1.9416237999999999</v>
      </c>
    </row>
    <row r="885" spans="1:41" x14ac:dyDescent="0.15">
      <c r="A885" s="56" t="s">
        <v>380</v>
      </c>
      <c r="B885" s="56" t="s">
        <v>1333</v>
      </c>
      <c r="C885" s="56" t="s">
        <v>1671</v>
      </c>
      <c r="D885" s="56" t="s">
        <v>1482</v>
      </c>
      <c r="E885" s="56" t="s">
        <v>398</v>
      </c>
      <c r="F885" s="56" t="s">
        <v>1728</v>
      </c>
      <c r="G885" s="56" t="s">
        <v>1986</v>
      </c>
      <c r="H885" s="56" t="s">
        <v>951</v>
      </c>
      <c r="I885" s="56" t="s">
        <v>1879</v>
      </c>
      <c r="J885" s="61">
        <v>0</v>
      </c>
      <c r="K885" s="61">
        <v>1575295</v>
      </c>
      <c r="L885" s="61">
        <v>55347</v>
      </c>
      <c r="M885" s="61">
        <v>1630642</v>
      </c>
      <c r="N885" s="61">
        <v>0</v>
      </c>
      <c r="O885" s="61">
        <v>0</v>
      </c>
      <c r="P885" s="61">
        <v>1366969</v>
      </c>
      <c r="Q885" s="61">
        <v>25635</v>
      </c>
      <c r="R885" s="61">
        <v>1392604</v>
      </c>
      <c r="S885" s="61">
        <v>0</v>
      </c>
      <c r="T885" s="61">
        <v>0</v>
      </c>
      <c r="U885" s="61">
        <v>0</v>
      </c>
      <c r="V885" s="61">
        <v>0</v>
      </c>
      <c r="W885" s="60">
        <v>86.775429400000007</v>
      </c>
      <c r="X885" s="60">
        <v>46.3168735</v>
      </c>
      <c r="Y885" s="60">
        <v>85.402191299999998</v>
      </c>
      <c r="Z885" s="60">
        <v>86.719257400000004</v>
      </c>
      <c r="AA885" s="60">
        <v>45.883242299999999</v>
      </c>
      <c r="AB885" s="60">
        <v>85.259675799999997</v>
      </c>
      <c r="AC885" s="60">
        <v>0.14251550000000179</v>
      </c>
      <c r="AD885" s="61">
        <v>1419901</v>
      </c>
      <c r="AE885" s="60">
        <v>-1.9224580000000002</v>
      </c>
      <c r="AF885" s="60">
        <v>86.775429400000007</v>
      </c>
      <c r="AG885" s="60">
        <v>46.3168735</v>
      </c>
      <c r="AH885" s="60">
        <v>85.402191299999998</v>
      </c>
      <c r="AI885" s="61">
        <v>1392604</v>
      </c>
      <c r="AJ885" s="60">
        <v>86.719257400000004</v>
      </c>
      <c r="AK885" s="60">
        <v>45.883242299999999</v>
      </c>
      <c r="AL885" s="60">
        <v>85.259675799999997</v>
      </c>
      <c r="AM885" s="60">
        <v>0.14251550000000179</v>
      </c>
      <c r="AN885" s="61">
        <v>1419901</v>
      </c>
      <c r="AO885" s="60">
        <v>-1.9224580000000002</v>
      </c>
    </row>
    <row r="886" spans="1:41" x14ac:dyDescent="0.15">
      <c r="A886" s="56" t="s">
        <v>381</v>
      </c>
      <c r="B886" s="56" t="s">
        <v>1333</v>
      </c>
      <c r="C886" s="56" t="s">
        <v>1671</v>
      </c>
      <c r="D886" s="56" t="s">
        <v>1482</v>
      </c>
      <c r="E886" s="56" t="s">
        <v>398</v>
      </c>
      <c r="F886" s="56" t="s">
        <v>1728</v>
      </c>
      <c r="G886" s="56" t="s">
        <v>1986</v>
      </c>
      <c r="H886" s="56" t="s">
        <v>951</v>
      </c>
      <c r="I886" s="56" t="s">
        <v>1880</v>
      </c>
      <c r="J886" s="61">
        <v>0</v>
      </c>
      <c r="K886" s="61">
        <v>75077</v>
      </c>
      <c r="L886" s="61">
        <v>2638</v>
      </c>
      <c r="M886" s="61">
        <v>77715</v>
      </c>
      <c r="N886" s="61">
        <v>0</v>
      </c>
      <c r="O886" s="61">
        <v>0</v>
      </c>
      <c r="P886" s="61">
        <v>65149</v>
      </c>
      <c r="Q886" s="61">
        <v>1222</v>
      </c>
      <c r="R886" s="61">
        <v>66371</v>
      </c>
      <c r="S886" s="61">
        <v>0</v>
      </c>
      <c r="T886" s="61">
        <v>0</v>
      </c>
      <c r="U886" s="61">
        <v>0</v>
      </c>
      <c r="V886" s="61">
        <v>0</v>
      </c>
      <c r="W886" s="60">
        <v>86.776243099999988</v>
      </c>
      <c r="X886" s="60">
        <v>46.322971899999999</v>
      </c>
      <c r="Y886" s="60">
        <v>85.403075299999998</v>
      </c>
      <c r="Z886" s="60">
        <v>86.718212199999996</v>
      </c>
      <c r="AA886" s="60">
        <v>45.854922299999998</v>
      </c>
      <c r="AB886" s="60">
        <v>85.257389799999999</v>
      </c>
      <c r="AC886" s="60">
        <v>0.14568549999999902</v>
      </c>
      <c r="AD886" s="61">
        <v>55234</v>
      </c>
      <c r="AE886" s="60">
        <v>20.1633052</v>
      </c>
      <c r="AF886" s="60">
        <v>86.776243099999988</v>
      </c>
      <c r="AG886" s="60">
        <v>46.322971899999999</v>
      </c>
      <c r="AH886" s="60">
        <v>85.403075299999998</v>
      </c>
      <c r="AI886" s="61">
        <v>66371</v>
      </c>
      <c r="AJ886" s="60">
        <v>86.718212199999996</v>
      </c>
      <c r="AK886" s="60">
        <v>45.854922299999998</v>
      </c>
      <c r="AL886" s="60">
        <v>85.257389799999999</v>
      </c>
      <c r="AM886" s="60">
        <v>0.14568549999999902</v>
      </c>
      <c r="AN886" s="61">
        <v>55234</v>
      </c>
      <c r="AO886" s="60">
        <v>20.1633052</v>
      </c>
    </row>
    <row r="887" spans="1:41" x14ac:dyDescent="0.15">
      <c r="A887" s="56" t="s">
        <v>382</v>
      </c>
      <c r="B887" s="56" t="s">
        <v>1333</v>
      </c>
      <c r="C887" s="56" t="s">
        <v>1671</v>
      </c>
      <c r="D887" s="56" t="s">
        <v>1482</v>
      </c>
      <c r="E887" s="56" t="s">
        <v>398</v>
      </c>
      <c r="F887" s="56" t="s">
        <v>1728</v>
      </c>
      <c r="G887" s="56" t="s">
        <v>1986</v>
      </c>
      <c r="H887" s="56" t="s">
        <v>951</v>
      </c>
      <c r="I887" s="56" t="s">
        <v>1881</v>
      </c>
      <c r="J887" s="61">
        <v>0</v>
      </c>
      <c r="K887" s="61">
        <v>1500218</v>
      </c>
      <c r="L887" s="61">
        <v>52709</v>
      </c>
      <c r="M887" s="61">
        <v>1552927</v>
      </c>
      <c r="N887" s="61">
        <v>0</v>
      </c>
      <c r="O887" s="61">
        <v>0</v>
      </c>
      <c r="P887" s="61">
        <v>1301820</v>
      </c>
      <c r="Q887" s="61">
        <v>24413</v>
      </c>
      <c r="R887" s="61">
        <v>1326233</v>
      </c>
      <c r="S887" s="61">
        <v>0</v>
      </c>
      <c r="T887" s="61">
        <v>0</v>
      </c>
      <c r="U887" s="61">
        <v>0</v>
      </c>
      <c r="V887" s="61">
        <v>0</v>
      </c>
      <c r="W887" s="60">
        <v>86.775388599999999</v>
      </c>
      <c r="X887" s="60">
        <v>46.3165683</v>
      </c>
      <c r="Y887" s="60">
        <v>85.402146999999999</v>
      </c>
      <c r="Z887" s="60">
        <v>86.719299699999993</v>
      </c>
      <c r="AA887" s="60">
        <v>45.884388799999996</v>
      </c>
      <c r="AB887" s="60">
        <v>85.259768399999999</v>
      </c>
      <c r="AC887" s="60">
        <v>0.14237860000000069</v>
      </c>
      <c r="AD887" s="61">
        <v>1364667</v>
      </c>
      <c r="AE887" s="60">
        <v>-2.8163646999999998</v>
      </c>
      <c r="AF887" s="60">
        <v>86.775388599999999</v>
      </c>
      <c r="AG887" s="60">
        <v>46.3165683</v>
      </c>
      <c r="AH887" s="60">
        <v>85.402146999999999</v>
      </c>
      <c r="AI887" s="61">
        <v>1326233</v>
      </c>
      <c r="AJ887" s="60">
        <v>86.719299699999993</v>
      </c>
      <c r="AK887" s="60">
        <v>45.884388799999996</v>
      </c>
      <c r="AL887" s="60">
        <v>85.259768399999999</v>
      </c>
      <c r="AM887" s="60">
        <v>0.14237860000000069</v>
      </c>
      <c r="AN887" s="61">
        <v>1364667</v>
      </c>
      <c r="AO887" s="60">
        <v>-2.8163646999999998</v>
      </c>
    </row>
    <row r="888" spans="1:41" x14ac:dyDescent="0.15">
      <c r="A888" s="56" t="s">
        <v>383</v>
      </c>
      <c r="B888" s="56" t="s">
        <v>1333</v>
      </c>
      <c r="C888" s="56" t="s">
        <v>1671</v>
      </c>
      <c r="D888" s="56" t="s">
        <v>1482</v>
      </c>
      <c r="E888" s="56" t="s">
        <v>398</v>
      </c>
      <c r="F888" s="56" t="s">
        <v>1728</v>
      </c>
      <c r="G888" s="56" t="s">
        <v>1986</v>
      </c>
      <c r="H888" s="56" t="s">
        <v>951</v>
      </c>
      <c r="I888" s="56" t="s">
        <v>1882</v>
      </c>
      <c r="J888" s="61">
        <v>0</v>
      </c>
      <c r="K888" s="61">
        <v>3376</v>
      </c>
      <c r="L888" s="61">
        <v>0</v>
      </c>
      <c r="M888" s="61">
        <v>3376</v>
      </c>
      <c r="N888" s="61">
        <v>0</v>
      </c>
      <c r="O888" s="61">
        <v>0</v>
      </c>
      <c r="P888" s="61">
        <v>3376</v>
      </c>
      <c r="Q888" s="61">
        <v>0</v>
      </c>
      <c r="R888" s="61">
        <v>3376</v>
      </c>
      <c r="S888" s="61">
        <v>0</v>
      </c>
      <c r="T888" s="61">
        <v>0</v>
      </c>
      <c r="U888" s="61">
        <v>0</v>
      </c>
      <c r="V888" s="61">
        <v>0</v>
      </c>
      <c r="W888" s="60">
        <v>100</v>
      </c>
      <c r="X888" s="60">
        <v>0</v>
      </c>
      <c r="Y888" s="60">
        <v>100</v>
      </c>
      <c r="Z888" s="60">
        <v>0</v>
      </c>
      <c r="AA888" s="60">
        <v>0</v>
      </c>
      <c r="AB888" s="60">
        <v>0</v>
      </c>
      <c r="AC888" s="60">
        <v>100</v>
      </c>
      <c r="AD888" s="61">
        <v>0</v>
      </c>
      <c r="AE888" s="60" t="e">
        <v>#DIV/0!</v>
      </c>
      <c r="AF888" s="60">
        <v>100</v>
      </c>
      <c r="AG888" s="60">
        <v>0</v>
      </c>
      <c r="AH888" s="60">
        <v>100</v>
      </c>
      <c r="AI888" s="61">
        <v>3376</v>
      </c>
      <c r="AJ888" s="60">
        <v>0</v>
      </c>
      <c r="AK888" s="60">
        <v>0</v>
      </c>
      <c r="AL888" s="60">
        <v>0</v>
      </c>
      <c r="AM888" s="60">
        <v>100</v>
      </c>
      <c r="AN888" s="61">
        <v>0</v>
      </c>
      <c r="AO888" s="60" t="e">
        <v>#DIV/0!</v>
      </c>
    </row>
    <row r="889" spans="1:41" x14ac:dyDescent="0.15">
      <c r="A889" s="56" t="s">
        <v>384</v>
      </c>
      <c r="B889" s="56" t="s">
        <v>1333</v>
      </c>
      <c r="C889" s="56" t="s">
        <v>1671</v>
      </c>
      <c r="D889" s="56" t="s">
        <v>1482</v>
      </c>
      <c r="E889" s="56" t="s">
        <v>398</v>
      </c>
      <c r="F889" s="56" t="s">
        <v>1728</v>
      </c>
      <c r="G889" s="56" t="s">
        <v>1986</v>
      </c>
      <c r="H889" s="56" t="s">
        <v>951</v>
      </c>
      <c r="I889" s="63" t="s">
        <v>1883</v>
      </c>
      <c r="J889" s="61">
        <v>0</v>
      </c>
      <c r="K889" s="61">
        <v>127141</v>
      </c>
      <c r="L889" s="61">
        <v>2466</v>
      </c>
      <c r="M889" s="61">
        <v>129607</v>
      </c>
      <c r="N889" s="61">
        <v>0</v>
      </c>
      <c r="O889" s="61">
        <v>0</v>
      </c>
      <c r="P889" s="61">
        <v>121682</v>
      </c>
      <c r="Q889" s="61">
        <v>1570</v>
      </c>
      <c r="R889" s="61">
        <v>123252</v>
      </c>
      <c r="S889" s="61">
        <v>0</v>
      </c>
      <c r="T889" s="61">
        <v>0</v>
      </c>
      <c r="U889" s="61">
        <v>0</v>
      </c>
      <c r="V889" s="61">
        <v>0</v>
      </c>
      <c r="W889" s="60">
        <v>95.706341800000004</v>
      </c>
      <c r="X889" s="60">
        <v>63.6658556</v>
      </c>
      <c r="Y889" s="60">
        <v>95.096715500000002</v>
      </c>
      <c r="Z889" s="60">
        <v>93.985540599999993</v>
      </c>
      <c r="AA889" s="60">
        <v>87.727579200000008</v>
      </c>
      <c r="AB889" s="60">
        <v>93.916349799999992</v>
      </c>
      <c r="AC889" s="60">
        <v>1.1803657000000101</v>
      </c>
      <c r="AD889" s="61">
        <v>125970</v>
      </c>
      <c r="AE889" s="60">
        <v>-2.1576565999999997</v>
      </c>
      <c r="AF889" s="60">
        <v>95.706341800000004</v>
      </c>
      <c r="AG889" s="60">
        <v>63.6658556</v>
      </c>
      <c r="AH889" s="60">
        <v>95.096715500000002</v>
      </c>
      <c r="AI889" s="61">
        <v>123252</v>
      </c>
      <c r="AJ889" s="60">
        <v>93.985540599999993</v>
      </c>
      <c r="AK889" s="60">
        <v>87.727579200000008</v>
      </c>
      <c r="AL889" s="60">
        <v>93.916349799999992</v>
      </c>
      <c r="AM889" s="60">
        <v>1.1803657000000101</v>
      </c>
      <c r="AN889" s="61">
        <v>125970</v>
      </c>
      <c r="AO889" s="60">
        <v>-2.1576565999999997</v>
      </c>
    </row>
    <row r="890" spans="1:41" x14ac:dyDescent="0.15">
      <c r="A890" s="56" t="s">
        <v>385</v>
      </c>
      <c r="B890" s="56" t="s">
        <v>1333</v>
      </c>
      <c r="C890" s="56" t="s">
        <v>1671</v>
      </c>
      <c r="D890" s="56" t="s">
        <v>1482</v>
      </c>
      <c r="E890" s="56" t="s">
        <v>398</v>
      </c>
      <c r="F890" s="56" t="s">
        <v>1728</v>
      </c>
      <c r="G890" s="56" t="s">
        <v>1986</v>
      </c>
      <c r="H890" s="56" t="s">
        <v>951</v>
      </c>
      <c r="I890" s="56" t="s">
        <v>1884</v>
      </c>
      <c r="J890" s="61">
        <v>0</v>
      </c>
      <c r="K890" s="61">
        <v>64145</v>
      </c>
      <c r="L890" s="61">
        <v>1244</v>
      </c>
      <c r="M890" s="61">
        <v>65389</v>
      </c>
      <c r="N890" s="61">
        <v>0</v>
      </c>
      <c r="O890" s="61">
        <v>0</v>
      </c>
      <c r="P890" s="61">
        <v>61391</v>
      </c>
      <c r="Q890" s="61">
        <v>792</v>
      </c>
      <c r="R890" s="61">
        <v>62183</v>
      </c>
      <c r="S890" s="61">
        <v>0</v>
      </c>
      <c r="T890" s="61">
        <v>0</v>
      </c>
      <c r="U890" s="61">
        <v>0</v>
      </c>
      <c r="V890" s="61">
        <v>0</v>
      </c>
      <c r="W890" s="60">
        <v>95.706602200000006</v>
      </c>
      <c r="X890" s="60">
        <v>63.665594900000002</v>
      </c>
      <c r="Y890" s="60">
        <v>95.097034700000009</v>
      </c>
      <c r="Z890" s="60">
        <v>93.985863899999998</v>
      </c>
      <c r="AA890" s="60">
        <v>87.697516900000011</v>
      </c>
      <c r="AB890" s="60">
        <v>93.916321300000007</v>
      </c>
      <c r="AC890" s="60">
        <v>1.1807134000000019</v>
      </c>
      <c r="AD890" s="61">
        <v>75242</v>
      </c>
      <c r="AE890" s="60">
        <v>-17.355998</v>
      </c>
      <c r="AF890" s="60">
        <v>95.706602200000006</v>
      </c>
      <c r="AG890" s="60">
        <v>63.665594900000002</v>
      </c>
      <c r="AH890" s="60">
        <v>95.097034700000009</v>
      </c>
      <c r="AI890" s="61">
        <v>62183</v>
      </c>
      <c r="AJ890" s="60">
        <v>93.985863899999998</v>
      </c>
      <c r="AK890" s="60">
        <v>87.697516900000011</v>
      </c>
      <c r="AL890" s="60">
        <v>93.916321300000007</v>
      </c>
      <c r="AM890" s="60">
        <v>1.1807134000000019</v>
      </c>
      <c r="AN890" s="61">
        <v>75242</v>
      </c>
      <c r="AO890" s="60">
        <v>-17.355998</v>
      </c>
    </row>
    <row r="891" spans="1:41" x14ac:dyDescent="0.15">
      <c r="A891" s="56" t="s">
        <v>386</v>
      </c>
      <c r="B891" s="56" t="s">
        <v>1333</v>
      </c>
      <c r="C891" s="56" t="s">
        <v>1671</v>
      </c>
      <c r="D891" s="56" t="s">
        <v>1482</v>
      </c>
      <c r="E891" s="56" t="s">
        <v>398</v>
      </c>
      <c r="F891" s="56" t="s">
        <v>1728</v>
      </c>
      <c r="G891" s="56" t="s">
        <v>1986</v>
      </c>
      <c r="H891" s="56" t="s">
        <v>951</v>
      </c>
      <c r="I891" s="56" t="s">
        <v>1730</v>
      </c>
      <c r="J891" s="61">
        <v>0</v>
      </c>
      <c r="K891" s="61">
        <v>62996</v>
      </c>
      <c r="L891" s="61">
        <v>1222</v>
      </c>
      <c r="M891" s="61">
        <v>64218</v>
      </c>
      <c r="N891" s="61">
        <v>0</v>
      </c>
      <c r="O891" s="61">
        <v>0</v>
      </c>
      <c r="P891" s="61">
        <v>60291</v>
      </c>
      <c r="Q891" s="61">
        <v>778</v>
      </c>
      <c r="R891" s="61">
        <v>61069</v>
      </c>
      <c r="S891" s="61">
        <v>0</v>
      </c>
      <c r="T891" s="61">
        <v>0</v>
      </c>
      <c r="U891" s="61">
        <v>0</v>
      </c>
      <c r="V891" s="61">
        <v>0</v>
      </c>
      <c r="W891" s="60">
        <v>95.706076600000003</v>
      </c>
      <c r="X891" s="60">
        <v>63.666121099999998</v>
      </c>
      <c r="Y891" s="60">
        <v>95.09639039999999</v>
      </c>
      <c r="Z891" s="60">
        <v>93.985060899999993</v>
      </c>
      <c r="AA891" s="60">
        <v>87.772194299999995</v>
      </c>
      <c r="AB891" s="60">
        <v>93.916392000000002</v>
      </c>
      <c r="AC891" s="60">
        <v>1.1799983999999881</v>
      </c>
      <c r="AD891" s="61">
        <v>50728</v>
      </c>
      <c r="AE891" s="60">
        <v>20.385191599999999</v>
      </c>
      <c r="AF891" s="60">
        <v>95.706076600000003</v>
      </c>
      <c r="AG891" s="60">
        <v>63.666121099999998</v>
      </c>
      <c r="AH891" s="60">
        <v>95.09639039999999</v>
      </c>
      <c r="AI891" s="61">
        <v>61069</v>
      </c>
      <c r="AJ891" s="60">
        <v>93.985060899999993</v>
      </c>
      <c r="AK891" s="60">
        <v>87.772194299999995</v>
      </c>
      <c r="AL891" s="60">
        <v>93.916392000000002</v>
      </c>
      <c r="AM891" s="60">
        <v>1.1799983999999881</v>
      </c>
      <c r="AN891" s="61">
        <v>50728</v>
      </c>
      <c r="AO891" s="60">
        <v>20.385191599999999</v>
      </c>
    </row>
    <row r="892" spans="1:41" x14ac:dyDescent="0.15">
      <c r="A892" s="56" t="s">
        <v>387</v>
      </c>
      <c r="B892" s="56" t="s">
        <v>1333</v>
      </c>
      <c r="C892" s="56" t="s">
        <v>1671</v>
      </c>
      <c r="D892" s="56" t="s">
        <v>1482</v>
      </c>
      <c r="E892" s="56" t="s">
        <v>398</v>
      </c>
      <c r="F892" s="56" t="s">
        <v>1728</v>
      </c>
      <c r="G892" s="56" t="s">
        <v>1986</v>
      </c>
      <c r="H892" s="56" t="s">
        <v>951</v>
      </c>
      <c r="I892" s="56" t="s">
        <v>1885</v>
      </c>
      <c r="J892" s="61">
        <v>0</v>
      </c>
      <c r="K892" s="61">
        <v>2331798</v>
      </c>
      <c r="L892" s="61">
        <v>79919</v>
      </c>
      <c r="M892" s="61">
        <v>2411717</v>
      </c>
      <c r="N892" s="61">
        <v>0</v>
      </c>
      <c r="O892" s="61">
        <v>0</v>
      </c>
      <c r="P892" s="61">
        <v>2251016</v>
      </c>
      <c r="Q892" s="61">
        <v>43915</v>
      </c>
      <c r="R892" s="61">
        <v>2294931</v>
      </c>
      <c r="S892" s="61">
        <v>0</v>
      </c>
      <c r="T892" s="61">
        <v>0</v>
      </c>
      <c r="U892" s="61">
        <v>5549</v>
      </c>
      <c r="V892" s="61">
        <v>5549</v>
      </c>
      <c r="W892" s="60">
        <v>96.535634699999989</v>
      </c>
      <c r="X892" s="60">
        <v>54.9493863</v>
      </c>
      <c r="Y892" s="60">
        <v>95.1575579</v>
      </c>
      <c r="Z892" s="60">
        <v>96.5099467</v>
      </c>
      <c r="AA892" s="60">
        <v>50.0776726</v>
      </c>
      <c r="AB892" s="60">
        <v>94.393727600000005</v>
      </c>
      <c r="AC892" s="60">
        <v>0.76383029999999508</v>
      </c>
      <c r="AD892" s="61">
        <v>2199826</v>
      </c>
      <c r="AE892" s="60">
        <v>4.3232964999999997</v>
      </c>
      <c r="AF892" s="60">
        <v>96.535634699999989</v>
      </c>
      <c r="AG892" s="60">
        <v>59.049347900000001</v>
      </c>
      <c r="AH892" s="60">
        <v>95.377006099999988</v>
      </c>
      <c r="AI892" s="61">
        <v>2289382</v>
      </c>
      <c r="AJ892" s="60">
        <v>96.5099467</v>
      </c>
      <c r="AK892" s="60">
        <v>50.0776726</v>
      </c>
      <c r="AL892" s="60">
        <v>94.393727600000005</v>
      </c>
      <c r="AM892" s="60">
        <v>0.98327849999998307</v>
      </c>
      <c r="AN892" s="61">
        <v>2199826</v>
      </c>
      <c r="AO892" s="60">
        <v>4.0710493000000003</v>
      </c>
    </row>
    <row r="893" spans="1:41" x14ac:dyDescent="0.15">
      <c r="A893" s="56" t="s">
        <v>388</v>
      </c>
      <c r="B893" s="56" t="s">
        <v>1333</v>
      </c>
      <c r="C893" s="56" t="s">
        <v>1671</v>
      </c>
      <c r="D893" s="56" t="s">
        <v>1482</v>
      </c>
      <c r="E893" s="56" t="s">
        <v>398</v>
      </c>
      <c r="F893" s="56" t="s">
        <v>1728</v>
      </c>
      <c r="G893" s="56" t="s">
        <v>1986</v>
      </c>
      <c r="H893" s="56" t="s">
        <v>951</v>
      </c>
      <c r="I893" s="56" t="s">
        <v>1613</v>
      </c>
      <c r="J893" s="61">
        <v>0</v>
      </c>
      <c r="K893" s="61">
        <v>2323844</v>
      </c>
      <c r="L893" s="61">
        <v>79919</v>
      </c>
      <c r="M893" s="61">
        <v>2403763</v>
      </c>
      <c r="N893" s="61">
        <v>0</v>
      </c>
      <c r="O893" s="61">
        <v>0</v>
      </c>
      <c r="P893" s="61">
        <v>2243062</v>
      </c>
      <c r="Q893" s="61">
        <v>43915</v>
      </c>
      <c r="R893" s="61">
        <v>2286977</v>
      </c>
      <c r="S893" s="61">
        <v>0</v>
      </c>
      <c r="T893" s="61">
        <v>0</v>
      </c>
      <c r="U893" s="61">
        <v>5549</v>
      </c>
      <c r="V893" s="61">
        <v>5549</v>
      </c>
      <c r="W893" s="60">
        <v>96.523776999999995</v>
      </c>
      <c r="X893" s="60">
        <v>54.9493863</v>
      </c>
      <c r="Y893" s="60">
        <v>95.141534300000004</v>
      </c>
      <c r="Z893" s="60">
        <v>96.497092600000002</v>
      </c>
      <c r="AA893" s="60">
        <v>50.0776726</v>
      </c>
      <c r="AB893" s="60">
        <v>94.374023899999997</v>
      </c>
      <c r="AC893" s="60">
        <v>0.76751040000000614</v>
      </c>
      <c r="AD893" s="61">
        <v>2191664</v>
      </c>
      <c r="AE893" s="60">
        <v>4.3488873999999997</v>
      </c>
      <c r="AF893" s="60">
        <v>96.523776999999995</v>
      </c>
      <c r="AG893" s="60">
        <v>59.049347900000001</v>
      </c>
      <c r="AH893" s="60">
        <v>95.361673300000007</v>
      </c>
      <c r="AI893" s="61">
        <v>2281428</v>
      </c>
      <c r="AJ893" s="60">
        <v>96.497092600000002</v>
      </c>
      <c r="AK893" s="60">
        <v>50.0776726</v>
      </c>
      <c r="AL893" s="60">
        <v>94.374023899999997</v>
      </c>
      <c r="AM893" s="60">
        <v>0.98764940000000934</v>
      </c>
      <c r="AN893" s="61">
        <v>2191664</v>
      </c>
      <c r="AO893" s="60">
        <v>4.0957008000000004</v>
      </c>
    </row>
    <row r="894" spans="1:41" x14ac:dyDescent="0.15">
      <c r="A894" s="56" t="s">
        <v>389</v>
      </c>
      <c r="B894" s="56" t="s">
        <v>1333</v>
      </c>
      <c r="C894" s="56" t="s">
        <v>1671</v>
      </c>
      <c r="D894" s="56" t="s">
        <v>1482</v>
      </c>
      <c r="E894" s="56" t="s">
        <v>398</v>
      </c>
      <c r="F894" s="56" t="s">
        <v>1728</v>
      </c>
      <c r="G894" s="56" t="s">
        <v>1986</v>
      </c>
      <c r="H894" s="56" t="s">
        <v>951</v>
      </c>
      <c r="I894" s="56" t="s">
        <v>1614</v>
      </c>
      <c r="J894" s="61">
        <v>0</v>
      </c>
      <c r="K894" s="61">
        <v>980701</v>
      </c>
      <c r="L894" s="61">
        <v>33727</v>
      </c>
      <c r="M894" s="61">
        <v>1014428</v>
      </c>
      <c r="N894" s="61">
        <v>0</v>
      </c>
      <c r="O894" s="61">
        <v>0</v>
      </c>
      <c r="P894" s="61">
        <v>946609</v>
      </c>
      <c r="Q894" s="61">
        <v>18533</v>
      </c>
      <c r="R894" s="61">
        <v>965142</v>
      </c>
      <c r="S894" s="61">
        <v>0</v>
      </c>
      <c r="T894" s="61">
        <v>0</v>
      </c>
      <c r="U894" s="61">
        <v>2342</v>
      </c>
      <c r="V894" s="61">
        <v>2342</v>
      </c>
      <c r="W894" s="60">
        <v>96.5237111</v>
      </c>
      <c r="X894" s="60">
        <v>54.950040000000001</v>
      </c>
      <c r="Y894" s="60">
        <v>95.141498499999997</v>
      </c>
      <c r="Z894" s="60">
        <v>96.497082999999989</v>
      </c>
      <c r="AA894" s="60">
        <v>50.077241100000002</v>
      </c>
      <c r="AB894" s="60">
        <v>94.373997299999999</v>
      </c>
      <c r="AC894" s="60">
        <v>0.76750119999999811</v>
      </c>
      <c r="AD894" s="61">
        <v>908278</v>
      </c>
      <c r="AE894" s="60">
        <v>6.2606383000000001</v>
      </c>
      <c r="AF894" s="60">
        <v>96.5237111</v>
      </c>
      <c r="AG894" s="60">
        <v>59.050501799999999</v>
      </c>
      <c r="AH894" s="60">
        <v>95.361659000000003</v>
      </c>
      <c r="AI894" s="61">
        <v>962800</v>
      </c>
      <c r="AJ894" s="60">
        <v>96.497082999999989</v>
      </c>
      <c r="AK894" s="60">
        <v>50.077241100000002</v>
      </c>
      <c r="AL894" s="60">
        <v>94.373997299999999</v>
      </c>
      <c r="AM894" s="60">
        <v>0.98766170000000386</v>
      </c>
      <c r="AN894" s="61">
        <v>908278</v>
      </c>
      <c r="AO894" s="60">
        <v>6.0027876999999998</v>
      </c>
    </row>
    <row r="895" spans="1:41" x14ac:dyDescent="0.15">
      <c r="A895" s="56" t="s">
        <v>390</v>
      </c>
      <c r="B895" s="56" t="s">
        <v>1333</v>
      </c>
      <c r="C895" s="56" t="s">
        <v>1671</v>
      </c>
      <c r="D895" s="56" t="s">
        <v>1482</v>
      </c>
      <c r="E895" s="56" t="s">
        <v>398</v>
      </c>
      <c r="F895" s="56" t="s">
        <v>1728</v>
      </c>
      <c r="G895" s="56" t="s">
        <v>1986</v>
      </c>
      <c r="H895" s="56" t="s">
        <v>951</v>
      </c>
      <c r="I895" s="56" t="s">
        <v>1615</v>
      </c>
      <c r="J895" s="61">
        <v>0</v>
      </c>
      <c r="K895" s="61">
        <v>1217766</v>
      </c>
      <c r="L895" s="61">
        <v>41880</v>
      </c>
      <c r="M895" s="61">
        <v>1259646</v>
      </c>
      <c r="N895" s="61">
        <v>0</v>
      </c>
      <c r="O895" s="61">
        <v>0</v>
      </c>
      <c r="P895" s="61">
        <v>1175434</v>
      </c>
      <c r="Q895" s="61">
        <v>23013</v>
      </c>
      <c r="R895" s="61">
        <v>1198447</v>
      </c>
      <c r="S895" s="61">
        <v>0</v>
      </c>
      <c r="T895" s="61">
        <v>0</v>
      </c>
      <c r="U895" s="61">
        <v>2908</v>
      </c>
      <c r="V895" s="61">
        <v>2908</v>
      </c>
      <c r="W895" s="60">
        <v>96.523798499999998</v>
      </c>
      <c r="X895" s="60">
        <v>54.949856699999998</v>
      </c>
      <c r="Y895" s="60">
        <v>95.141571499999998</v>
      </c>
      <c r="Z895" s="60">
        <v>96.497087000000008</v>
      </c>
      <c r="AA895" s="60">
        <v>50.077931300000003</v>
      </c>
      <c r="AB895" s="60">
        <v>94.374017300000006</v>
      </c>
      <c r="AC895" s="60">
        <v>0.76755419999999219</v>
      </c>
      <c r="AD895" s="61">
        <v>1165001</v>
      </c>
      <c r="AE895" s="60">
        <v>2.8708988</v>
      </c>
      <c r="AF895" s="60">
        <v>96.523798499999998</v>
      </c>
      <c r="AG895" s="60">
        <v>59.0500872</v>
      </c>
      <c r="AH895" s="60">
        <v>95.361722200000003</v>
      </c>
      <c r="AI895" s="61">
        <v>1195539</v>
      </c>
      <c r="AJ895" s="60">
        <v>96.497087000000008</v>
      </c>
      <c r="AK895" s="60">
        <v>50.077931300000003</v>
      </c>
      <c r="AL895" s="60">
        <v>94.374017300000006</v>
      </c>
      <c r="AM895" s="60">
        <v>0.98770489999999711</v>
      </c>
      <c r="AN895" s="61">
        <v>1165001</v>
      </c>
      <c r="AO895" s="60">
        <v>2.6212853000000003</v>
      </c>
    </row>
    <row r="896" spans="1:41" x14ac:dyDescent="0.15">
      <c r="A896" s="56" t="s">
        <v>391</v>
      </c>
      <c r="B896" s="56" t="s">
        <v>1333</v>
      </c>
      <c r="C896" s="56" t="s">
        <v>1671</v>
      </c>
      <c r="D896" s="56" t="s">
        <v>1482</v>
      </c>
      <c r="E896" s="56" t="s">
        <v>398</v>
      </c>
      <c r="F896" s="56" t="s">
        <v>1728</v>
      </c>
      <c r="G896" s="56" t="s">
        <v>1986</v>
      </c>
      <c r="H896" s="56" t="s">
        <v>951</v>
      </c>
      <c r="I896" s="56" t="s">
        <v>1616</v>
      </c>
      <c r="J896" s="61">
        <v>0</v>
      </c>
      <c r="K896" s="61">
        <v>125377</v>
      </c>
      <c r="L896" s="61">
        <v>4312</v>
      </c>
      <c r="M896" s="61">
        <v>129689</v>
      </c>
      <c r="N896" s="61">
        <v>0</v>
      </c>
      <c r="O896" s="61">
        <v>0</v>
      </c>
      <c r="P896" s="61">
        <v>121019</v>
      </c>
      <c r="Q896" s="61">
        <v>2369</v>
      </c>
      <c r="R896" s="61">
        <v>123388</v>
      </c>
      <c r="S896" s="61">
        <v>0</v>
      </c>
      <c r="T896" s="61">
        <v>0</v>
      </c>
      <c r="U896" s="61">
        <v>299</v>
      </c>
      <c r="V896" s="61">
        <v>299</v>
      </c>
      <c r="W896" s="60">
        <v>96.524083400000009</v>
      </c>
      <c r="X896" s="60">
        <v>54.939703200000004</v>
      </c>
      <c r="Y896" s="60">
        <v>95.141453799999994</v>
      </c>
      <c r="Z896" s="60">
        <v>96.49722229999999</v>
      </c>
      <c r="AA896" s="60">
        <v>50.078438199999994</v>
      </c>
      <c r="AB896" s="60">
        <v>94.374292499999996</v>
      </c>
      <c r="AC896" s="60">
        <v>0.76716129999999794</v>
      </c>
      <c r="AD896" s="61">
        <v>118385</v>
      </c>
      <c r="AE896" s="60">
        <v>4.2260422000000002</v>
      </c>
      <c r="AF896" s="60">
        <v>96.524083400000009</v>
      </c>
      <c r="AG896" s="60">
        <v>59.033142299999994</v>
      </c>
      <c r="AH896" s="60">
        <v>95.361310799999998</v>
      </c>
      <c r="AI896" s="61">
        <v>123089</v>
      </c>
      <c r="AJ896" s="60">
        <v>96.49722229999999</v>
      </c>
      <c r="AK896" s="60">
        <v>50.078438199999994</v>
      </c>
      <c r="AL896" s="60">
        <v>94.374292499999996</v>
      </c>
      <c r="AM896" s="60">
        <v>0.98701830000000257</v>
      </c>
      <c r="AN896" s="61">
        <v>118385</v>
      </c>
      <c r="AO896" s="60">
        <v>3.9734764</v>
      </c>
    </row>
    <row r="897" spans="1:41" x14ac:dyDescent="0.15">
      <c r="A897" s="56" t="s">
        <v>392</v>
      </c>
      <c r="B897" s="56" t="s">
        <v>1333</v>
      </c>
      <c r="C897" s="56" t="s">
        <v>1671</v>
      </c>
      <c r="D897" s="56" t="s">
        <v>1482</v>
      </c>
      <c r="E897" s="56" t="s">
        <v>398</v>
      </c>
      <c r="F897" s="56" t="s">
        <v>1728</v>
      </c>
      <c r="G897" s="56" t="s">
        <v>1986</v>
      </c>
      <c r="H897" s="56" t="s">
        <v>951</v>
      </c>
      <c r="I897" s="56" t="s">
        <v>1617</v>
      </c>
      <c r="J897" s="61">
        <v>0</v>
      </c>
      <c r="K897" s="61">
        <v>7954</v>
      </c>
      <c r="L897" s="61">
        <v>0</v>
      </c>
      <c r="M897" s="61">
        <v>7954</v>
      </c>
      <c r="N897" s="61">
        <v>0</v>
      </c>
      <c r="O897" s="61">
        <v>0</v>
      </c>
      <c r="P897" s="61">
        <v>7954</v>
      </c>
      <c r="Q897" s="61">
        <v>0</v>
      </c>
      <c r="R897" s="61">
        <v>7954</v>
      </c>
      <c r="S897" s="61">
        <v>0</v>
      </c>
      <c r="T897" s="61">
        <v>0</v>
      </c>
      <c r="U897" s="61">
        <v>0</v>
      </c>
      <c r="V897" s="61">
        <v>0</v>
      </c>
      <c r="W897" s="60">
        <v>100</v>
      </c>
      <c r="X897" s="60">
        <v>0</v>
      </c>
      <c r="Y897" s="60">
        <v>100</v>
      </c>
      <c r="Z897" s="60">
        <v>100</v>
      </c>
      <c r="AA897" s="60">
        <v>0</v>
      </c>
      <c r="AB897" s="60">
        <v>100</v>
      </c>
      <c r="AC897" s="60">
        <v>0</v>
      </c>
      <c r="AD897" s="61">
        <v>8162</v>
      </c>
      <c r="AE897" s="60">
        <v>-2.5483949999999997</v>
      </c>
      <c r="AF897" s="60">
        <v>100</v>
      </c>
      <c r="AG897" s="60">
        <v>0</v>
      </c>
      <c r="AH897" s="60">
        <v>100</v>
      </c>
      <c r="AI897" s="61">
        <v>7954</v>
      </c>
      <c r="AJ897" s="60">
        <v>100</v>
      </c>
      <c r="AK897" s="60">
        <v>0</v>
      </c>
      <c r="AL897" s="60">
        <v>100</v>
      </c>
      <c r="AM897" s="60">
        <v>0</v>
      </c>
      <c r="AN897" s="61">
        <v>8162</v>
      </c>
      <c r="AO897" s="60">
        <v>-2.5483949999999997</v>
      </c>
    </row>
    <row r="898" spans="1:41" x14ac:dyDescent="0.15">
      <c r="A898" s="56" t="s">
        <v>393</v>
      </c>
      <c r="B898" s="56" t="s">
        <v>1333</v>
      </c>
      <c r="C898" s="56" t="s">
        <v>1671</v>
      </c>
      <c r="D898" s="56" t="s">
        <v>1482</v>
      </c>
      <c r="E898" s="56" t="s">
        <v>398</v>
      </c>
      <c r="F898" s="56" t="s">
        <v>1728</v>
      </c>
      <c r="G898" s="56" t="s">
        <v>1986</v>
      </c>
      <c r="H898" s="56" t="s">
        <v>951</v>
      </c>
      <c r="I898" s="56" t="s">
        <v>1618</v>
      </c>
      <c r="J898" s="61">
        <v>0</v>
      </c>
      <c r="K898" s="61">
        <v>152447</v>
      </c>
      <c r="L898" s="61">
        <v>7313</v>
      </c>
      <c r="M898" s="61">
        <v>159760</v>
      </c>
      <c r="N898" s="61">
        <v>0</v>
      </c>
      <c r="O898" s="61">
        <v>0</v>
      </c>
      <c r="P898" s="61">
        <v>148535</v>
      </c>
      <c r="Q898" s="61">
        <v>2980</v>
      </c>
      <c r="R898" s="61">
        <v>151515</v>
      </c>
      <c r="S898" s="61">
        <v>0</v>
      </c>
      <c r="T898" s="61">
        <v>0</v>
      </c>
      <c r="U898" s="61">
        <v>329</v>
      </c>
      <c r="V898" s="61">
        <v>329</v>
      </c>
      <c r="W898" s="60">
        <v>97.433862300000001</v>
      </c>
      <c r="X898" s="60">
        <v>40.749350499999998</v>
      </c>
      <c r="Y898" s="60">
        <v>94.839133700000005</v>
      </c>
      <c r="Z898" s="60">
        <v>97.254497100000009</v>
      </c>
      <c r="AA898" s="60">
        <v>39.634146299999998</v>
      </c>
      <c r="AB898" s="60">
        <v>94.405890400000004</v>
      </c>
      <c r="AC898" s="60">
        <v>0.43324330000000089</v>
      </c>
      <c r="AD898" s="61">
        <v>147192</v>
      </c>
      <c r="AE898" s="60">
        <v>2.9369803000000001</v>
      </c>
      <c r="AF898" s="60">
        <v>97.433862300000001</v>
      </c>
      <c r="AG898" s="60">
        <v>42.668957599999999</v>
      </c>
      <c r="AH898" s="60">
        <v>95.034842699999999</v>
      </c>
      <c r="AI898" s="61">
        <v>151186</v>
      </c>
      <c r="AJ898" s="60">
        <v>97.254497100000009</v>
      </c>
      <c r="AK898" s="60">
        <v>39.634146299999998</v>
      </c>
      <c r="AL898" s="60">
        <v>94.405890400000004</v>
      </c>
      <c r="AM898" s="60">
        <v>0.62895229999999458</v>
      </c>
      <c r="AN898" s="61">
        <v>147192</v>
      </c>
      <c r="AO898" s="60">
        <v>2.7134627</v>
      </c>
    </row>
    <row r="899" spans="1:41" x14ac:dyDescent="0.15">
      <c r="A899" s="56" t="s">
        <v>394</v>
      </c>
      <c r="B899" s="56" t="s">
        <v>1333</v>
      </c>
      <c r="C899" s="56" t="s">
        <v>1671</v>
      </c>
      <c r="D899" s="56" t="s">
        <v>1482</v>
      </c>
      <c r="E899" s="56" t="s">
        <v>398</v>
      </c>
      <c r="F899" s="56" t="s">
        <v>1728</v>
      </c>
      <c r="G899" s="56" t="s">
        <v>1986</v>
      </c>
      <c r="H899" s="56" t="s">
        <v>951</v>
      </c>
      <c r="I899" s="56" t="s">
        <v>1872</v>
      </c>
      <c r="J899" s="61">
        <v>0</v>
      </c>
      <c r="K899" s="61">
        <v>151636</v>
      </c>
      <c r="L899" s="61">
        <v>7313</v>
      </c>
      <c r="M899" s="61">
        <v>158949</v>
      </c>
      <c r="N899" s="61">
        <v>0</v>
      </c>
      <c r="O899" s="61">
        <v>0</v>
      </c>
      <c r="P899" s="61">
        <v>147724</v>
      </c>
      <c r="Q899" s="61">
        <v>2980</v>
      </c>
      <c r="R899" s="61">
        <v>150704</v>
      </c>
      <c r="S899" s="61">
        <v>0</v>
      </c>
      <c r="T899" s="61">
        <v>0</v>
      </c>
      <c r="U899" s="61">
        <v>329</v>
      </c>
      <c r="V899" s="61">
        <v>329</v>
      </c>
      <c r="W899" s="60">
        <v>97.420137699999998</v>
      </c>
      <c r="X899" s="60">
        <v>40.749350499999998</v>
      </c>
      <c r="Y899" s="60">
        <v>94.8128016</v>
      </c>
      <c r="Z899" s="60">
        <v>97.254497100000009</v>
      </c>
      <c r="AA899" s="60">
        <v>39.634146299999998</v>
      </c>
      <c r="AB899" s="60">
        <v>94.405890400000004</v>
      </c>
      <c r="AC899" s="60">
        <v>0.40691119999999614</v>
      </c>
      <c r="AD899" s="61">
        <v>147192</v>
      </c>
      <c r="AE899" s="60">
        <v>2.3859992000000001</v>
      </c>
      <c r="AF899" s="60">
        <v>97.420137699999998</v>
      </c>
      <c r="AG899" s="60">
        <v>42.668957599999999</v>
      </c>
      <c r="AH899" s="60">
        <v>95.009456599999993</v>
      </c>
      <c r="AI899" s="61">
        <v>150375</v>
      </c>
      <c r="AJ899" s="60">
        <v>97.254497100000009</v>
      </c>
      <c r="AK899" s="60">
        <v>39.634146299999998</v>
      </c>
      <c r="AL899" s="60">
        <v>94.405890400000004</v>
      </c>
      <c r="AM899" s="60">
        <v>0.60356619999998884</v>
      </c>
      <c r="AN899" s="61">
        <v>147192</v>
      </c>
      <c r="AO899" s="60">
        <v>2.1624817000000003</v>
      </c>
    </row>
    <row r="900" spans="1:41" x14ac:dyDescent="0.15">
      <c r="A900" s="56" t="s">
        <v>395</v>
      </c>
      <c r="B900" s="56" t="s">
        <v>1333</v>
      </c>
      <c r="C900" s="56" t="s">
        <v>1671</v>
      </c>
      <c r="D900" s="56" t="s">
        <v>1482</v>
      </c>
      <c r="E900" s="56" t="s">
        <v>398</v>
      </c>
      <c r="F900" s="56" t="s">
        <v>1728</v>
      </c>
      <c r="G900" s="56" t="s">
        <v>1986</v>
      </c>
      <c r="H900" s="56" t="s">
        <v>951</v>
      </c>
      <c r="I900" s="56" t="s">
        <v>1886</v>
      </c>
      <c r="J900" s="61">
        <v>0</v>
      </c>
      <c r="K900" s="61">
        <v>811</v>
      </c>
      <c r="L900" s="61">
        <v>0</v>
      </c>
      <c r="M900" s="61">
        <v>811</v>
      </c>
      <c r="N900" s="61">
        <v>0</v>
      </c>
      <c r="O900" s="61">
        <v>0</v>
      </c>
      <c r="P900" s="61">
        <v>811</v>
      </c>
      <c r="Q900" s="61">
        <v>0</v>
      </c>
      <c r="R900" s="61">
        <v>811</v>
      </c>
      <c r="S900" s="61">
        <v>0</v>
      </c>
      <c r="T900" s="61">
        <v>0</v>
      </c>
      <c r="U900" s="61">
        <v>0</v>
      </c>
      <c r="V900" s="61">
        <v>0</v>
      </c>
      <c r="W900" s="60">
        <v>100</v>
      </c>
      <c r="X900" s="60">
        <v>0</v>
      </c>
      <c r="Y900" s="60">
        <v>100</v>
      </c>
      <c r="Z900" s="60" t="s">
        <v>1985</v>
      </c>
      <c r="AA900" s="60" t="s">
        <v>1985</v>
      </c>
      <c r="AB900" s="60" t="s">
        <v>1985</v>
      </c>
      <c r="AC900" s="60" t="s">
        <v>1676</v>
      </c>
      <c r="AD900" s="61" t="s">
        <v>1985</v>
      </c>
      <c r="AE900" s="60" t="e">
        <v>#VALUE!</v>
      </c>
      <c r="AF900" s="60">
        <v>100</v>
      </c>
      <c r="AG900" s="60">
        <v>0</v>
      </c>
      <c r="AH900" s="60">
        <v>100</v>
      </c>
      <c r="AI900" s="61">
        <v>811</v>
      </c>
      <c r="AJ900" s="60" t="s">
        <v>1985</v>
      </c>
      <c r="AK900" s="60" t="s">
        <v>1985</v>
      </c>
      <c r="AL900" s="60" t="s">
        <v>1985</v>
      </c>
      <c r="AM900" s="60" t="e">
        <v>#VALUE!</v>
      </c>
      <c r="AN900" s="61" t="s">
        <v>1985</v>
      </c>
      <c r="AO900" s="60" t="e">
        <v>#VALUE!</v>
      </c>
    </row>
    <row r="901" spans="1:41" x14ac:dyDescent="0.15">
      <c r="A901" s="56" t="s">
        <v>421</v>
      </c>
      <c r="B901" s="56" t="s">
        <v>1333</v>
      </c>
      <c r="C901" s="56" t="s">
        <v>1671</v>
      </c>
      <c r="D901" s="56" t="s">
        <v>1482</v>
      </c>
      <c r="E901" s="56" t="s">
        <v>398</v>
      </c>
      <c r="F901" s="56" t="s">
        <v>1728</v>
      </c>
      <c r="G901" s="56" t="s">
        <v>1986</v>
      </c>
      <c r="H901" s="56" t="s">
        <v>951</v>
      </c>
      <c r="I901" s="56" t="s">
        <v>1809</v>
      </c>
      <c r="J901" s="61">
        <v>0</v>
      </c>
      <c r="K901" s="61">
        <v>0</v>
      </c>
      <c r="L901" s="61">
        <v>0</v>
      </c>
      <c r="M901" s="61">
        <v>0</v>
      </c>
      <c r="N901" s="61">
        <v>0</v>
      </c>
      <c r="O901" s="61">
        <v>0</v>
      </c>
      <c r="P901" s="61">
        <v>0</v>
      </c>
      <c r="Q901" s="61">
        <v>0</v>
      </c>
      <c r="R901" s="61">
        <v>0</v>
      </c>
      <c r="S901" s="61">
        <v>0</v>
      </c>
      <c r="T901" s="61">
        <v>0</v>
      </c>
      <c r="U901" s="61">
        <v>0</v>
      </c>
      <c r="V901" s="61">
        <v>0</v>
      </c>
      <c r="W901" s="60">
        <v>0</v>
      </c>
      <c r="X901" s="60">
        <v>0</v>
      </c>
      <c r="Y901" s="60">
        <v>0</v>
      </c>
      <c r="Z901" s="60" t="s">
        <v>1985</v>
      </c>
      <c r="AA901" s="60" t="s">
        <v>1985</v>
      </c>
      <c r="AB901" s="60" t="s">
        <v>1985</v>
      </c>
      <c r="AC901" s="60" t="s">
        <v>1676</v>
      </c>
      <c r="AD901" s="61" t="s">
        <v>1985</v>
      </c>
      <c r="AE901" s="60">
        <v>0</v>
      </c>
      <c r="AF901" s="60">
        <v>0</v>
      </c>
      <c r="AG901" s="60">
        <v>0</v>
      </c>
      <c r="AH901" s="60">
        <v>0</v>
      </c>
      <c r="AI901" s="61">
        <v>0</v>
      </c>
      <c r="AJ901" s="60" t="s">
        <v>1985</v>
      </c>
      <c r="AK901" s="60" t="s">
        <v>1985</v>
      </c>
      <c r="AL901" s="60" t="s">
        <v>1985</v>
      </c>
      <c r="AM901" s="60" t="e">
        <v>#VALUE!</v>
      </c>
      <c r="AN901" s="61" t="s">
        <v>1985</v>
      </c>
      <c r="AO901" s="60">
        <v>0</v>
      </c>
    </row>
    <row r="902" spans="1:41" x14ac:dyDescent="0.15">
      <c r="A902" s="56" t="s">
        <v>422</v>
      </c>
      <c r="B902" s="56" t="s">
        <v>1333</v>
      </c>
      <c r="C902" s="56" t="s">
        <v>1671</v>
      </c>
      <c r="D902" s="56" t="s">
        <v>1482</v>
      </c>
      <c r="E902" s="56" t="s">
        <v>398</v>
      </c>
      <c r="F902" s="56" t="s">
        <v>1728</v>
      </c>
      <c r="G902" s="56" t="s">
        <v>1986</v>
      </c>
      <c r="H902" s="56" t="s">
        <v>951</v>
      </c>
      <c r="I902" s="56" t="s">
        <v>1810</v>
      </c>
      <c r="J902" s="61">
        <v>0</v>
      </c>
      <c r="K902" s="61">
        <v>155419</v>
      </c>
      <c r="L902" s="61">
        <v>0</v>
      </c>
      <c r="M902" s="61">
        <v>155419</v>
      </c>
      <c r="N902" s="61">
        <v>0</v>
      </c>
      <c r="O902" s="61">
        <v>0</v>
      </c>
      <c r="P902" s="61">
        <v>155361</v>
      </c>
      <c r="Q902" s="61">
        <v>0</v>
      </c>
      <c r="R902" s="61">
        <v>155361</v>
      </c>
      <c r="S902" s="61">
        <v>0</v>
      </c>
      <c r="T902" s="61">
        <v>0</v>
      </c>
      <c r="U902" s="61">
        <v>0</v>
      </c>
      <c r="V902" s="61">
        <v>0</v>
      </c>
      <c r="W902" s="60">
        <v>99.962681499999988</v>
      </c>
      <c r="X902" s="60">
        <v>0</v>
      </c>
      <c r="Y902" s="60">
        <v>99.962681499999988</v>
      </c>
      <c r="Z902" s="60">
        <v>92.408318100000002</v>
      </c>
      <c r="AA902" s="60">
        <v>0</v>
      </c>
      <c r="AB902" s="60">
        <v>92.408318100000002</v>
      </c>
      <c r="AC902" s="60">
        <v>7.5543633999999855</v>
      </c>
      <c r="AD902" s="61">
        <v>160285</v>
      </c>
      <c r="AE902" s="60">
        <v>-3.072028</v>
      </c>
      <c r="AF902" s="60">
        <v>99.962681499999988</v>
      </c>
      <c r="AG902" s="60">
        <v>0</v>
      </c>
      <c r="AH902" s="60">
        <v>99.962681499999988</v>
      </c>
      <c r="AI902" s="61">
        <v>155361</v>
      </c>
      <c r="AJ902" s="60">
        <v>92.408318100000002</v>
      </c>
      <c r="AK902" s="60">
        <v>0</v>
      </c>
      <c r="AL902" s="60">
        <v>92.408318100000002</v>
      </c>
      <c r="AM902" s="60">
        <v>7.5543633999999855</v>
      </c>
      <c r="AN902" s="61">
        <v>160285</v>
      </c>
      <c r="AO902" s="60">
        <v>-3.072028</v>
      </c>
    </row>
    <row r="903" spans="1:41" x14ac:dyDescent="0.15">
      <c r="A903" s="56" t="s">
        <v>952</v>
      </c>
      <c r="B903" s="56" t="s">
        <v>1333</v>
      </c>
      <c r="C903" s="56" t="s">
        <v>1671</v>
      </c>
      <c r="D903" s="56" t="s">
        <v>1482</v>
      </c>
      <c r="E903" s="56" t="s">
        <v>398</v>
      </c>
      <c r="F903" s="56" t="s">
        <v>1728</v>
      </c>
      <c r="G903" s="56" t="s">
        <v>1986</v>
      </c>
      <c r="H903" s="56" t="s">
        <v>951</v>
      </c>
      <c r="I903" s="56" t="s">
        <v>1811</v>
      </c>
      <c r="J903" s="61">
        <v>0</v>
      </c>
      <c r="K903" s="61">
        <v>0</v>
      </c>
      <c r="L903" s="61">
        <v>0</v>
      </c>
      <c r="M903" s="61">
        <v>0</v>
      </c>
      <c r="N903" s="61">
        <v>0</v>
      </c>
      <c r="O903" s="61">
        <v>0</v>
      </c>
      <c r="P903" s="61">
        <v>0</v>
      </c>
      <c r="Q903" s="61">
        <v>0</v>
      </c>
      <c r="R903" s="61">
        <v>0</v>
      </c>
      <c r="S903" s="61">
        <v>0</v>
      </c>
      <c r="T903" s="61">
        <v>0</v>
      </c>
      <c r="U903" s="61">
        <v>0</v>
      </c>
      <c r="V903" s="61">
        <v>0</v>
      </c>
      <c r="W903" s="60">
        <v>0</v>
      </c>
      <c r="X903" s="60">
        <v>0</v>
      </c>
      <c r="Y903" s="60">
        <v>0</v>
      </c>
      <c r="Z903" s="60">
        <v>0</v>
      </c>
      <c r="AA903" s="60">
        <v>0</v>
      </c>
      <c r="AB903" s="60">
        <v>0</v>
      </c>
      <c r="AC903" s="60">
        <v>0</v>
      </c>
      <c r="AD903" s="61">
        <v>0</v>
      </c>
      <c r="AE903" s="60">
        <v>0</v>
      </c>
      <c r="AF903" s="60">
        <v>0</v>
      </c>
      <c r="AG903" s="60">
        <v>0</v>
      </c>
      <c r="AH903" s="60">
        <v>0</v>
      </c>
      <c r="AI903" s="61">
        <v>0</v>
      </c>
      <c r="AJ903" s="60">
        <v>0</v>
      </c>
      <c r="AK903" s="60">
        <v>0</v>
      </c>
      <c r="AL903" s="60">
        <v>0</v>
      </c>
      <c r="AM903" s="60">
        <v>0</v>
      </c>
      <c r="AN903" s="61">
        <v>0</v>
      </c>
      <c r="AO903" s="60">
        <v>0</v>
      </c>
    </row>
    <row r="904" spans="1:41" x14ac:dyDescent="0.15">
      <c r="A904" s="56" t="s">
        <v>953</v>
      </c>
      <c r="B904" s="56" t="s">
        <v>1333</v>
      </c>
      <c r="C904" s="56" t="s">
        <v>1671</v>
      </c>
      <c r="D904" s="56" t="s">
        <v>1482</v>
      </c>
      <c r="E904" s="56" t="s">
        <v>398</v>
      </c>
      <c r="F904" s="56" t="s">
        <v>1728</v>
      </c>
      <c r="G904" s="56" t="s">
        <v>1986</v>
      </c>
      <c r="H904" s="56" t="s">
        <v>951</v>
      </c>
      <c r="I904" s="56" t="s">
        <v>1812</v>
      </c>
      <c r="J904" s="61">
        <v>0</v>
      </c>
      <c r="K904" s="61">
        <v>0</v>
      </c>
      <c r="L904" s="61">
        <v>0</v>
      </c>
      <c r="M904" s="61">
        <v>0</v>
      </c>
      <c r="N904" s="61">
        <v>0</v>
      </c>
      <c r="O904" s="61">
        <v>0</v>
      </c>
      <c r="P904" s="61">
        <v>0</v>
      </c>
      <c r="Q904" s="61">
        <v>0</v>
      </c>
      <c r="R904" s="61">
        <v>0</v>
      </c>
      <c r="S904" s="61">
        <v>0</v>
      </c>
      <c r="T904" s="61">
        <v>0</v>
      </c>
      <c r="U904" s="61">
        <v>0</v>
      </c>
      <c r="V904" s="61">
        <v>0</v>
      </c>
      <c r="W904" s="60">
        <v>0</v>
      </c>
      <c r="X904" s="60">
        <v>0</v>
      </c>
      <c r="Y904" s="60">
        <v>0</v>
      </c>
      <c r="Z904" s="60">
        <v>0</v>
      </c>
      <c r="AA904" s="60">
        <v>0</v>
      </c>
      <c r="AB904" s="60">
        <v>0</v>
      </c>
      <c r="AC904" s="60">
        <v>0</v>
      </c>
      <c r="AD904" s="61">
        <v>0</v>
      </c>
      <c r="AE904" s="60">
        <v>0</v>
      </c>
      <c r="AF904" s="60">
        <v>0</v>
      </c>
      <c r="AG904" s="60">
        <v>0</v>
      </c>
      <c r="AH904" s="60">
        <v>0</v>
      </c>
      <c r="AI904" s="61">
        <v>0</v>
      </c>
      <c r="AJ904" s="60">
        <v>0</v>
      </c>
      <c r="AK904" s="60">
        <v>0</v>
      </c>
      <c r="AL904" s="60">
        <v>0</v>
      </c>
      <c r="AM904" s="60">
        <v>0</v>
      </c>
      <c r="AN904" s="61">
        <v>0</v>
      </c>
      <c r="AO904" s="60">
        <v>0</v>
      </c>
    </row>
    <row r="905" spans="1:41" x14ac:dyDescent="0.15">
      <c r="A905" s="56" t="s">
        <v>954</v>
      </c>
      <c r="B905" s="56" t="s">
        <v>1333</v>
      </c>
      <c r="C905" s="56" t="s">
        <v>1671</v>
      </c>
      <c r="D905" s="56" t="s">
        <v>1482</v>
      </c>
      <c r="E905" s="56" t="s">
        <v>398</v>
      </c>
      <c r="F905" s="56" t="s">
        <v>1728</v>
      </c>
      <c r="G905" s="56" t="s">
        <v>1986</v>
      </c>
      <c r="H905" s="56" t="s">
        <v>951</v>
      </c>
      <c r="I905" s="56" t="s">
        <v>1813</v>
      </c>
      <c r="J905" s="61">
        <v>0</v>
      </c>
      <c r="K905" s="61">
        <v>0</v>
      </c>
      <c r="L905" s="61">
        <v>0</v>
      </c>
      <c r="M905" s="61">
        <v>0</v>
      </c>
      <c r="N905" s="61">
        <v>0</v>
      </c>
      <c r="O905" s="61">
        <v>0</v>
      </c>
      <c r="P905" s="61">
        <v>0</v>
      </c>
      <c r="Q905" s="61">
        <v>0</v>
      </c>
      <c r="R905" s="61">
        <v>0</v>
      </c>
      <c r="S905" s="61">
        <v>0</v>
      </c>
      <c r="T905" s="61">
        <v>0</v>
      </c>
      <c r="U905" s="61">
        <v>0</v>
      </c>
      <c r="V905" s="61">
        <v>0</v>
      </c>
      <c r="W905" s="60">
        <v>0</v>
      </c>
      <c r="X905" s="60">
        <v>0</v>
      </c>
      <c r="Y905" s="60">
        <v>0</v>
      </c>
      <c r="Z905" s="60">
        <v>0</v>
      </c>
      <c r="AA905" s="60">
        <v>0</v>
      </c>
      <c r="AB905" s="60">
        <v>0</v>
      </c>
      <c r="AC905" s="60">
        <v>0</v>
      </c>
      <c r="AD905" s="61">
        <v>0</v>
      </c>
      <c r="AE905" s="60">
        <v>0</v>
      </c>
      <c r="AF905" s="60">
        <v>0</v>
      </c>
      <c r="AG905" s="60">
        <v>0</v>
      </c>
      <c r="AH905" s="60">
        <v>0</v>
      </c>
      <c r="AI905" s="61">
        <v>0</v>
      </c>
      <c r="AJ905" s="60">
        <v>0</v>
      </c>
      <c r="AK905" s="60">
        <v>0</v>
      </c>
      <c r="AL905" s="60">
        <v>0</v>
      </c>
      <c r="AM905" s="60">
        <v>0</v>
      </c>
      <c r="AN905" s="61">
        <v>0</v>
      </c>
      <c r="AO905" s="60">
        <v>0</v>
      </c>
    </row>
    <row r="906" spans="1:41" x14ac:dyDescent="0.15">
      <c r="A906" s="56" t="s">
        <v>955</v>
      </c>
      <c r="B906" s="56" t="s">
        <v>1333</v>
      </c>
      <c r="C906" s="56" t="s">
        <v>1671</v>
      </c>
      <c r="D906" s="56" t="s">
        <v>1482</v>
      </c>
      <c r="E906" s="56" t="s">
        <v>398</v>
      </c>
      <c r="F906" s="56" t="s">
        <v>1728</v>
      </c>
      <c r="G906" s="56" t="s">
        <v>1986</v>
      </c>
      <c r="H906" s="56" t="s">
        <v>951</v>
      </c>
      <c r="I906" s="56" t="s">
        <v>1814</v>
      </c>
      <c r="J906" s="61">
        <v>0</v>
      </c>
      <c r="K906" s="61">
        <v>0</v>
      </c>
      <c r="L906" s="61">
        <v>0</v>
      </c>
      <c r="M906" s="61">
        <v>0</v>
      </c>
      <c r="N906" s="61">
        <v>0</v>
      </c>
      <c r="O906" s="61">
        <v>0</v>
      </c>
      <c r="P906" s="61">
        <v>0</v>
      </c>
      <c r="Q906" s="61">
        <v>0</v>
      </c>
      <c r="R906" s="61">
        <v>0</v>
      </c>
      <c r="S906" s="61">
        <v>0</v>
      </c>
      <c r="T906" s="61">
        <v>0</v>
      </c>
      <c r="U906" s="61">
        <v>0</v>
      </c>
      <c r="V906" s="61">
        <v>0</v>
      </c>
      <c r="W906" s="60">
        <v>0</v>
      </c>
      <c r="X906" s="60">
        <v>0</v>
      </c>
      <c r="Y906" s="60">
        <v>0</v>
      </c>
      <c r="Z906" s="60">
        <v>0</v>
      </c>
      <c r="AA906" s="60">
        <v>0</v>
      </c>
      <c r="AB906" s="60">
        <v>0</v>
      </c>
      <c r="AC906" s="60">
        <v>0</v>
      </c>
      <c r="AD906" s="61">
        <v>0</v>
      </c>
      <c r="AE906" s="60">
        <v>0</v>
      </c>
      <c r="AF906" s="60">
        <v>0</v>
      </c>
      <c r="AG906" s="60">
        <v>0</v>
      </c>
      <c r="AH906" s="60">
        <v>0</v>
      </c>
      <c r="AI906" s="61">
        <v>0</v>
      </c>
      <c r="AJ906" s="60">
        <v>0</v>
      </c>
      <c r="AK906" s="60">
        <v>0</v>
      </c>
      <c r="AL906" s="60">
        <v>0</v>
      </c>
      <c r="AM906" s="60">
        <v>0</v>
      </c>
      <c r="AN906" s="61">
        <v>0</v>
      </c>
      <c r="AO906" s="60">
        <v>0</v>
      </c>
    </row>
    <row r="907" spans="1:41" x14ac:dyDescent="0.15">
      <c r="A907" s="56" t="s">
        <v>956</v>
      </c>
      <c r="B907" s="56" t="s">
        <v>1333</v>
      </c>
      <c r="C907" s="56" t="s">
        <v>1671</v>
      </c>
      <c r="D907" s="56" t="s">
        <v>1482</v>
      </c>
      <c r="E907" s="56" t="s">
        <v>398</v>
      </c>
      <c r="F907" s="56" t="s">
        <v>1728</v>
      </c>
      <c r="G907" s="56" t="s">
        <v>1986</v>
      </c>
      <c r="H907" s="56" t="s">
        <v>951</v>
      </c>
      <c r="I907" s="56" t="s">
        <v>1815</v>
      </c>
      <c r="J907" s="61">
        <v>0</v>
      </c>
      <c r="K907" s="61">
        <v>0</v>
      </c>
      <c r="L907" s="61">
        <v>0</v>
      </c>
      <c r="M907" s="61">
        <v>0</v>
      </c>
      <c r="N907" s="61">
        <v>0</v>
      </c>
      <c r="O907" s="61">
        <v>0</v>
      </c>
      <c r="P907" s="61">
        <v>0</v>
      </c>
      <c r="Q907" s="61">
        <v>0</v>
      </c>
      <c r="R907" s="61">
        <v>0</v>
      </c>
      <c r="S907" s="61">
        <v>0</v>
      </c>
      <c r="T907" s="61">
        <v>0</v>
      </c>
      <c r="U907" s="61">
        <v>0</v>
      </c>
      <c r="V907" s="61">
        <v>0</v>
      </c>
      <c r="W907" s="60">
        <v>0</v>
      </c>
      <c r="X907" s="60">
        <v>0</v>
      </c>
      <c r="Y907" s="60">
        <v>0</v>
      </c>
      <c r="Z907" s="60">
        <v>0</v>
      </c>
      <c r="AA907" s="60">
        <v>0</v>
      </c>
      <c r="AB907" s="60">
        <v>0</v>
      </c>
      <c r="AC907" s="60">
        <v>0</v>
      </c>
      <c r="AD907" s="61">
        <v>0</v>
      </c>
      <c r="AE907" s="60">
        <v>0</v>
      </c>
      <c r="AF907" s="60">
        <v>0</v>
      </c>
      <c r="AG907" s="60">
        <v>0</v>
      </c>
      <c r="AH907" s="60">
        <v>0</v>
      </c>
      <c r="AI907" s="61">
        <v>0</v>
      </c>
      <c r="AJ907" s="60">
        <v>0</v>
      </c>
      <c r="AK907" s="60">
        <v>0</v>
      </c>
      <c r="AL907" s="60">
        <v>0</v>
      </c>
      <c r="AM907" s="60">
        <v>0</v>
      </c>
      <c r="AN907" s="61">
        <v>0</v>
      </c>
      <c r="AO907" s="60">
        <v>0</v>
      </c>
    </row>
    <row r="908" spans="1:41" x14ac:dyDescent="0.15">
      <c r="A908" s="56" t="s">
        <v>957</v>
      </c>
      <c r="B908" s="56" t="s">
        <v>1333</v>
      </c>
      <c r="C908" s="56" t="s">
        <v>1671</v>
      </c>
      <c r="D908" s="56" t="s">
        <v>1482</v>
      </c>
      <c r="E908" s="56" t="s">
        <v>398</v>
      </c>
      <c r="F908" s="56" t="s">
        <v>1728</v>
      </c>
      <c r="G908" s="56" t="s">
        <v>1986</v>
      </c>
      <c r="H908" s="56" t="s">
        <v>951</v>
      </c>
      <c r="I908" s="56" t="s">
        <v>1816</v>
      </c>
      <c r="J908" s="61">
        <v>0</v>
      </c>
      <c r="K908" s="61">
        <v>0</v>
      </c>
      <c r="L908" s="61">
        <v>0</v>
      </c>
      <c r="M908" s="61">
        <v>0</v>
      </c>
      <c r="N908" s="61">
        <v>0</v>
      </c>
      <c r="O908" s="61">
        <v>0</v>
      </c>
      <c r="P908" s="61">
        <v>0</v>
      </c>
      <c r="Q908" s="61">
        <v>0</v>
      </c>
      <c r="R908" s="61">
        <v>0</v>
      </c>
      <c r="S908" s="61">
        <v>0</v>
      </c>
      <c r="T908" s="61">
        <v>0</v>
      </c>
      <c r="U908" s="61">
        <v>0</v>
      </c>
      <c r="V908" s="61">
        <v>0</v>
      </c>
      <c r="W908" s="60">
        <v>0</v>
      </c>
      <c r="X908" s="60">
        <v>0</v>
      </c>
      <c r="Y908" s="60">
        <v>0</v>
      </c>
      <c r="Z908" s="60">
        <v>0</v>
      </c>
      <c r="AA908" s="60">
        <v>0</v>
      </c>
      <c r="AB908" s="60">
        <v>0</v>
      </c>
      <c r="AC908" s="60">
        <v>0</v>
      </c>
      <c r="AD908" s="61">
        <v>0</v>
      </c>
      <c r="AE908" s="60">
        <v>0</v>
      </c>
      <c r="AF908" s="60">
        <v>0</v>
      </c>
      <c r="AG908" s="60">
        <v>0</v>
      </c>
      <c r="AH908" s="60">
        <v>0</v>
      </c>
      <c r="AI908" s="61">
        <v>0</v>
      </c>
      <c r="AJ908" s="60">
        <v>0</v>
      </c>
      <c r="AK908" s="60">
        <v>0</v>
      </c>
      <c r="AL908" s="60">
        <v>0</v>
      </c>
      <c r="AM908" s="60">
        <v>0</v>
      </c>
      <c r="AN908" s="61">
        <v>0</v>
      </c>
      <c r="AO908" s="60">
        <v>0</v>
      </c>
    </row>
    <row r="909" spans="1:41" x14ac:dyDescent="0.15">
      <c r="A909" s="56" t="s">
        <v>958</v>
      </c>
      <c r="B909" s="56" t="s">
        <v>1333</v>
      </c>
      <c r="C909" s="56" t="s">
        <v>1671</v>
      </c>
      <c r="D909" s="56" t="s">
        <v>1482</v>
      </c>
      <c r="E909" s="56" t="s">
        <v>398</v>
      </c>
      <c r="F909" s="56" t="s">
        <v>1728</v>
      </c>
      <c r="G909" s="56" t="s">
        <v>1986</v>
      </c>
      <c r="H909" s="56" t="s">
        <v>951</v>
      </c>
      <c r="I909" s="56" t="s">
        <v>1817</v>
      </c>
      <c r="J909" s="61">
        <v>0</v>
      </c>
      <c r="K909" s="61">
        <v>0</v>
      </c>
      <c r="L909" s="61">
        <v>0</v>
      </c>
      <c r="M909" s="61">
        <v>0</v>
      </c>
      <c r="N909" s="61">
        <v>0</v>
      </c>
      <c r="O909" s="61">
        <v>0</v>
      </c>
      <c r="P909" s="61">
        <v>0</v>
      </c>
      <c r="Q909" s="61">
        <v>0</v>
      </c>
      <c r="R909" s="61">
        <v>0</v>
      </c>
      <c r="S909" s="61">
        <v>0</v>
      </c>
      <c r="T909" s="61">
        <v>0</v>
      </c>
      <c r="U909" s="61">
        <v>0</v>
      </c>
      <c r="V909" s="61">
        <v>0</v>
      </c>
      <c r="W909" s="60">
        <v>0</v>
      </c>
      <c r="X909" s="60">
        <v>0</v>
      </c>
      <c r="Y909" s="60">
        <v>0</v>
      </c>
      <c r="Z909" s="60">
        <v>0</v>
      </c>
      <c r="AA909" s="60">
        <v>0</v>
      </c>
      <c r="AB909" s="60">
        <v>0</v>
      </c>
      <c r="AC909" s="60">
        <v>0</v>
      </c>
      <c r="AD909" s="61">
        <v>0</v>
      </c>
      <c r="AE909" s="60">
        <v>0</v>
      </c>
      <c r="AF909" s="60">
        <v>0</v>
      </c>
      <c r="AG909" s="60">
        <v>0</v>
      </c>
      <c r="AH909" s="60">
        <v>0</v>
      </c>
      <c r="AI909" s="61">
        <v>0</v>
      </c>
      <c r="AJ909" s="60">
        <v>0</v>
      </c>
      <c r="AK909" s="60">
        <v>0</v>
      </c>
      <c r="AL909" s="60">
        <v>0</v>
      </c>
      <c r="AM909" s="60">
        <v>0</v>
      </c>
      <c r="AN909" s="61">
        <v>0</v>
      </c>
      <c r="AO909" s="60">
        <v>0</v>
      </c>
    </row>
    <row r="910" spans="1:41" x14ac:dyDescent="0.15">
      <c r="A910" s="56" t="s">
        <v>959</v>
      </c>
      <c r="B910" s="56" t="s">
        <v>1333</v>
      </c>
      <c r="C910" s="56" t="s">
        <v>1671</v>
      </c>
      <c r="D910" s="56" t="s">
        <v>1482</v>
      </c>
      <c r="E910" s="56" t="s">
        <v>398</v>
      </c>
      <c r="F910" s="56" t="s">
        <v>1728</v>
      </c>
      <c r="G910" s="56" t="s">
        <v>1986</v>
      </c>
      <c r="H910" s="56" t="s">
        <v>951</v>
      </c>
      <c r="I910" s="56" t="s">
        <v>1818</v>
      </c>
      <c r="J910" s="61">
        <v>0</v>
      </c>
      <c r="K910" s="61">
        <v>0</v>
      </c>
      <c r="L910" s="61">
        <v>0</v>
      </c>
      <c r="M910" s="61">
        <v>0</v>
      </c>
      <c r="N910" s="61">
        <v>0</v>
      </c>
      <c r="O910" s="61">
        <v>0</v>
      </c>
      <c r="P910" s="61">
        <v>0</v>
      </c>
      <c r="Q910" s="61">
        <v>0</v>
      </c>
      <c r="R910" s="61">
        <v>0</v>
      </c>
      <c r="S910" s="61">
        <v>0</v>
      </c>
      <c r="T910" s="61">
        <v>0</v>
      </c>
      <c r="U910" s="61">
        <v>0</v>
      </c>
      <c r="V910" s="61">
        <v>0</v>
      </c>
      <c r="W910" s="60">
        <v>0</v>
      </c>
      <c r="X910" s="60">
        <v>0</v>
      </c>
      <c r="Y910" s="60">
        <v>0</v>
      </c>
      <c r="Z910" s="60">
        <v>0</v>
      </c>
      <c r="AA910" s="60">
        <v>0</v>
      </c>
      <c r="AB910" s="60">
        <v>0</v>
      </c>
      <c r="AC910" s="60">
        <v>0</v>
      </c>
      <c r="AD910" s="61">
        <v>0</v>
      </c>
      <c r="AE910" s="60">
        <v>0</v>
      </c>
      <c r="AF910" s="60">
        <v>0</v>
      </c>
      <c r="AG910" s="60">
        <v>0</v>
      </c>
      <c r="AH910" s="60">
        <v>0</v>
      </c>
      <c r="AI910" s="61">
        <v>0</v>
      </c>
      <c r="AJ910" s="60">
        <v>0</v>
      </c>
      <c r="AK910" s="60">
        <v>0</v>
      </c>
      <c r="AL910" s="60">
        <v>0</v>
      </c>
      <c r="AM910" s="60">
        <v>0</v>
      </c>
      <c r="AN910" s="61">
        <v>0</v>
      </c>
      <c r="AO910" s="60">
        <v>0</v>
      </c>
    </row>
    <row r="911" spans="1:41" x14ac:dyDescent="0.15">
      <c r="A911" s="56" t="s">
        <v>960</v>
      </c>
      <c r="B911" s="56" t="s">
        <v>1333</v>
      </c>
      <c r="C911" s="56" t="s">
        <v>1671</v>
      </c>
      <c r="D911" s="56" t="s">
        <v>1482</v>
      </c>
      <c r="E911" s="56" t="s">
        <v>398</v>
      </c>
      <c r="F911" s="56" t="s">
        <v>1728</v>
      </c>
      <c r="G911" s="56" t="s">
        <v>1986</v>
      </c>
      <c r="H911" s="56" t="s">
        <v>951</v>
      </c>
      <c r="I911" s="56" t="s">
        <v>1819</v>
      </c>
      <c r="J911" s="61">
        <v>0</v>
      </c>
      <c r="K911" s="61">
        <v>0</v>
      </c>
      <c r="L911" s="61">
        <v>0</v>
      </c>
      <c r="M911" s="61">
        <v>0</v>
      </c>
      <c r="N911" s="61">
        <v>0</v>
      </c>
      <c r="O911" s="61">
        <v>0</v>
      </c>
      <c r="P911" s="61">
        <v>0</v>
      </c>
      <c r="Q911" s="61">
        <v>0</v>
      </c>
      <c r="R911" s="61">
        <v>0</v>
      </c>
      <c r="S911" s="61">
        <v>0</v>
      </c>
      <c r="T911" s="61">
        <v>0</v>
      </c>
      <c r="U911" s="61">
        <v>0</v>
      </c>
      <c r="V911" s="61">
        <v>0</v>
      </c>
      <c r="W911" s="60">
        <v>0</v>
      </c>
      <c r="X911" s="60">
        <v>0</v>
      </c>
      <c r="Y911" s="60">
        <v>0</v>
      </c>
      <c r="Z911" s="60">
        <v>0</v>
      </c>
      <c r="AA911" s="60">
        <v>0</v>
      </c>
      <c r="AB911" s="60">
        <v>0</v>
      </c>
      <c r="AC911" s="60">
        <v>0</v>
      </c>
      <c r="AD911" s="61">
        <v>0</v>
      </c>
      <c r="AE911" s="60">
        <v>0</v>
      </c>
      <c r="AF911" s="60">
        <v>0</v>
      </c>
      <c r="AG911" s="60">
        <v>0</v>
      </c>
      <c r="AH911" s="60">
        <v>0</v>
      </c>
      <c r="AI911" s="61">
        <v>0</v>
      </c>
      <c r="AJ911" s="60">
        <v>0</v>
      </c>
      <c r="AK911" s="60">
        <v>0</v>
      </c>
      <c r="AL911" s="60">
        <v>0</v>
      </c>
      <c r="AM911" s="60">
        <v>0</v>
      </c>
      <c r="AN911" s="61">
        <v>0</v>
      </c>
      <c r="AO911" s="60">
        <v>0</v>
      </c>
    </row>
    <row r="912" spans="1:41" x14ac:dyDescent="0.15">
      <c r="A912" s="56" t="s">
        <v>961</v>
      </c>
      <c r="B912" s="56" t="s">
        <v>1333</v>
      </c>
      <c r="C912" s="56" t="s">
        <v>1671</v>
      </c>
      <c r="D912" s="56" t="s">
        <v>1482</v>
      </c>
      <c r="E912" s="56" t="s">
        <v>398</v>
      </c>
      <c r="F912" s="56" t="s">
        <v>1728</v>
      </c>
      <c r="G912" s="56" t="s">
        <v>1986</v>
      </c>
      <c r="H912" s="56" t="s">
        <v>951</v>
      </c>
      <c r="I912" s="56" t="s">
        <v>1820</v>
      </c>
      <c r="J912" s="61">
        <v>0</v>
      </c>
      <c r="K912" s="61">
        <v>0</v>
      </c>
      <c r="L912" s="61">
        <v>0</v>
      </c>
      <c r="M912" s="61">
        <v>0</v>
      </c>
      <c r="N912" s="61">
        <v>0</v>
      </c>
      <c r="O912" s="61">
        <v>0</v>
      </c>
      <c r="P912" s="61">
        <v>0</v>
      </c>
      <c r="Q912" s="61">
        <v>0</v>
      </c>
      <c r="R912" s="61">
        <v>0</v>
      </c>
      <c r="S912" s="61">
        <v>0</v>
      </c>
      <c r="T912" s="61">
        <v>0</v>
      </c>
      <c r="U912" s="61">
        <v>0</v>
      </c>
      <c r="V912" s="61">
        <v>0</v>
      </c>
      <c r="W912" s="60">
        <v>0</v>
      </c>
      <c r="X912" s="60">
        <v>0</v>
      </c>
      <c r="Y912" s="60">
        <v>0</v>
      </c>
      <c r="Z912" s="60">
        <v>0</v>
      </c>
      <c r="AA912" s="60">
        <v>0</v>
      </c>
      <c r="AB912" s="60">
        <v>0</v>
      </c>
      <c r="AC912" s="60">
        <v>0</v>
      </c>
      <c r="AD912" s="61">
        <v>0</v>
      </c>
      <c r="AE912" s="60">
        <v>0</v>
      </c>
      <c r="AF912" s="60">
        <v>0</v>
      </c>
      <c r="AG912" s="60">
        <v>0</v>
      </c>
      <c r="AH912" s="60">
        <v>0</v>
      </c>
      <c r="AI912" s="61">
        <v>0</v>
      </c>
      <c r="AJ912" s="60">
        <v>0</v>
      </c>
      <c r="AK912" s="60">
        <v>0</v>
      </c>
      <c r="AL912" s="60">
        <v>0</v>
      </c>
      <c r="AM912" s="60">
        <v>0</v>
      </c>
      <c r="AN912" s="61">
        <v>0</v>
      </c>
      <c r="AO912" s="60">
        <v>0</v>
      </c>
    </row>
    <row r="913" spans="1:41" x14ac:dyDescent="0.15">
      <c r="A913" s="56" t="s">
        <v>962</v>
      </c>
      <c r="B913" s="56" t="s">
        <v>1333</v>
      </c>
      <c r="C913" s="56" t="s">
        <v>1671</v>
      </c>
      <c r="D913" s="56" t="s">
        <v>1482</v>
      </c>
      <c r="E913" s="56" t="s">
        <v>398</v>
      </c>
      <c r="F913" s="56" t="s">
        <v>1728</v>
      </c>
      <c r="G913" s="56" t="s">
        <v>1986</v>
      </c>
      <c r="H913" s="56" t="s">
        <v>951</v>
      </c>
      <c r="I913" s="56" t="s">
        <v>1821</v>
      </c>
      <c r="J913" s="61">
        <v>0</v>
      </c>
      <c r="K913" s="61">
        <v>0</v>
      </c>
      <c r="L913" s="61">
        <v>0</v>
      </c>
      <c r="M913" s="61">
        <v>0</v>
      </c>
      <c r="N913" s="61">
        <v>0</v>
      </c>
      <c r="O913" s="61">
        <v>0</v>
      </c>
      <c r="P913" s="61">
        <v>0</v>
      </c>
      <c r="Q913" s="61">
        <v>0</v>
      </c>
      <c r="R913" s="61">
        <v>0</v>
      </c>
      <c r="S913" s="61">
        <v>0</v>
      </c>
      <c r="T913" s="61">
        <v>0</v>
      </c>
      <c r="U913" s="61">
        <v>0</v>
      </c>
      <c r="V913" s="61">
        <v>0</v>
      </c>
      <c r="W913" s="60">
        <v>0</v>
      </c>
      <c r="X913" s="60">
        <v>0</v>
      </c>
      <c r="Y913" s="60">
        <v>0</v>
      </c>
      <c r="Z913" s="60">
        <v>0</v>
      </c>
      <c r="AA913" s="60">
        <v>0</v>
      </c>
      <c r="AB913" s="60">
        <v>0</v>
      </c>
      <c r="AC913" s="60">
        <v>0</v>
      </c>
      <c r="AD913" s="61">
        <v>0</v>
      </c>
      <c r="AE913" s="60">
        <v>0</v>
      </c>
      <c r="AF913" s="60">
        <v>0</v>
      </c>
      <c r="AG913" s="60">
        <v>0</v>
      </c>
      <c r="AH913" s="60">
        <v>0</v>
      </c>
      <c r="AI913" s="61">
        <v>0</v>
      </c>
      <c r="AJ913" s="60">
        <v>0</v>
      </c>
      <c r="AK913" s="60">
        <v>0</v>
      </c>
      <c r="AL913" s="60">
        <v>0</v>
      </c>
      <c r="AM913" s="60">
        <v>0</v>
      </c>
      <c r="AN913" s="61">
        <v>0</v>
      </c>
      <c r="AO913" s="60">
        <v>0</v>
      </c>
    </row>
    <row r="914" spans="1:41" x14ac:dyDescent="0.15">
      <c r="A914" s="56" t="s">
        <v>963</v>
      </c>
      <c r="B914" s="56" t="s">
        <v>1333</v>
      </c>
      <c r="C914" s="56" t="s">
        <v>1671</v>
      </c>
      <c r="D914" s="56" t="s">
        <v>1482</v>
      </c>
      <c r="E914" s="56" t="s">
        <v>398</v>
      </c>
      <c r="F914" s="56" t="s">
        <v>1728</v>
      </c>
      <c r="G914" s="56" t="s">
        <v>1986</v>
      </c>
      <c r="H914" s="56" t="s">
        <v>951</v>
      </c>
      <c r="I914" s="56" t="s">
        <v>1822</v>
      </c>
      <c r="J914" s="61">
        <v>0</v>
      </c>
      <c r="K914" s="61">
        <v>0</v>
      </c>
      <c r="L914" s="61">
        <v>0</v>
      </c>
      <c r="M914" s="61">
        <v>0</v>
      </c>
      <c r="N914" s="61">
        <v>0</v>
      </c>
      <c r="O914" s="61">
        <v>0</v>
      </c>
      <c r="P914" s="61">
        <v>0</v>
      </c>
      <c r="Q914" s="61">
        <v>0</v>
      </c>
      <c r="R914" s="61">
        <v>0</v>
      </c>
      <c r="S914" s="61">
        <v>0</v>
      </c>
      <c r="T914" s="61">
        <v>0</v>
      </c>
      <c r="U914" s="61">
        <v>0</v>
      </c>
      <c r="V914" s="61">
        <v>0</v>
      </c>
      <c r="W914" s="60">
        <v>0</v>
      </c>
      <c r="X914" s="60">
        <v>0</v>
      </c>
      <c r="Y914" s="60">
        <v>0</v>
      </c>
      <c r="Z914" s="60">
        <v>0</v>
      </c>
      <c r="AA914" s="60">
        <v>0</v>
      </c>
      <c r="AB914" s="60">
        <v>0</v>
      </c>
      <c r="AC914" s="60">
        <v>0</v>
      </c>
      <c r="AD914" s="61">
        <v>0</v>
      </c>
      <c r="AE914" s="60">
        <v>0</v>
      </c>
      <c r="AF914" s="60">
        <v>0</v>
      </c>
      <c r="AG914" s="60">
        <v>0</v>
      </c>
      <c r="AH914" s="60">
        <v>0</v>
      </c>
      <c r="AI914" s="61">
        <v>0</v>
      </c>
      <c r="AJ914" s="60">
        <v>0</v>
      </c>
      <c r="AK914" s="60">
        <v>0</v>
      </c>
      <c r="AL914" s="60">
        <v>0</v>
      </c>
      <c r="AM914" s="60">
        <v>0</v>
      </c>
      <c r="AN914" s="61">
        <v>0</v>
      </c>
      <c r="AO914" s="60">
        <v>0</v>
      </c>
    </row>
    <row r="915" spans="1:41" x14ac:dyDescent="0.15">
      <c r="A915" s="56" t="s">
        <v>964</v>
      </c>
      <c r="B915" s="56" t="s">
        <v>1333</v>
      </c>
      <c r="C915" s="56" t="s">
        <v>1671</v>
      </c>
      <c r="D915" s="56" t="s">
        <v>1482</v>
      </c>
      <c r="E915" s="56" t="s">
        <v>398</v>
      </c>
      <c r="F915" s="56" t="s">
        <v>1728</v>
      </c>
      <c r="G915" s="56" t="s">
        <v>1986</v>
      </c>
      <c r="H915" s="56" t="s">
        <v>951</v>
      </c>
      <c r="I915" s="56" t="s">
        <v>1823</v>
      </c>
      <c r="J915" s="61">
        <v>0</v>
      </c>
      <c r="K915" s="61">
        <v>0</v>
      </c>
      <c r="L915" s="61">
        <v>0</v>
      </c>
      <c r="M915" s="61">
        <v>0</v>
      </c>
      <c r="N915" s="61">
        <v>0</v>
      </c>
      <c r="O915" s="61">
        <v>0</v>
      </c>
      <c r="P915" s="61">
        <v>0</v>
      </c>
      <c r="Q915" s="61">
        <v>0</v>
      </c>
      <c r="R915" s="61">
        <v>0</v>
      </c>
      <c r="S915" s="61">
        <v>0</v>
      </c>
      <c r="T915" s="61">
        <v>0</v>
      </c>
      <c r="U915" s="61">
        <v>0</v>
      </c>
      <c r="V915" s="61">
        <v>0</v>
      </c>
      <c r="W915" s="60">
        <v>0</v>
      </c>
      <c r="X915" s="60">
        <v>0</v>
      </c>
      <c r="Y915" s="60">
        <v>0</v>
      </c>
      <c r="Z915" s="60">
        <v>0</v>
      </c>
      <c r="AA915" s="60">
        <v>0</v>
      </c>
      <c r="AB915" s="60">
        <v>0</v>
      </c>
      <c r="AC915" s="60">
        <v>0</v>
      </c>
      <c r="AD915" s="61">
        <v>0</v>
      </c>
      <c r="AE915" s="60">
        <v>0</v>
      </c>
      <c r="AF915" s="60">
        <v>0</v>
      </c>
      <c r="AG915" s="60">
        <v>0</v>
      </c>
      <c r="AH915" s="60">
        <v>0</v>
      </c>
      <c r="AI915" s="61">
        <v>0</v>
      </c>
      <c r="AJ915" s="60">
        <v>0</v>
      </c>
      <c r="AK915" s="60">
        <v>0</v>
      </c>
      <c r="AL915" s="60">
        <v>0</v>
      </c>
      <c r="AM915" s="60">
        <v>0</v>
      </c>
      <c r="AN915" s="61">
        <v>0</v>
      </c>
      <c r="AO915" s="60">
        <v>0</v>
      </c>
    </row>
    <row r="916" spans="1:41" x14ac:dyDescent="0.15">
      <c r="A916" s="56" t="s">
        <v>965</v>
      </c>
      <c r="B916" s="56" t="s">
        <v>1333</v>
      </c>
      <c r="C916" s="56" t="s">
        <v>1671</v>
      </c>
      <c r="D916" s="56" t="s">
        <v>1482</v>
      </c>
      <c r="E916" s="56" t="s">
        <v>398</v>
      </c>
      <c r="F916" s="56" t="s">
        <v>1728</v>
      </c>
      <c r="G916" s="56" t="s">
        <v>1986</v>
      </c>
      <c r="H916" s="56" t="s">
        <v>951</v>
      </c>
      <c r="I916" s="56" t="s">
        <v>1824</v>
      </c>
      <c r="J916" s="61">
        <v>0</v>
      </c>
      <c r="K916" s="61">
        <v>0</v>
      </c>
      <c r="L916" s="61">
        <v>0</v>
      </c>
      <c r="M916" s="61">
        <v>0</v>
      </c>
      <c r="N916" s="61">
        <v>0</v>
      </c>
      <c r="O916" s="61">
        <v>0</v>
      </c>
      <c r="P916" s="61">
        <v>0</v>
      </c>
      <c r="Q916" s="61">
        <v>0</v>
      </c>
      <c r="R916" s="61">
        <v>0</v>
      </c>
      <c r="S916" s="61">
        <v>0</v>
      </c>
      <c r="T916" s="61">
        <v>0</v>
      </c>
      <c r="U916" s="61">
        <v>0</v>
      </c>
      <c r="V916" s="61">
        <v>0</v>
      </c>
      <c r="W916" s="60">
        <v>0</v>
      </c>
      <c r="X916" s="60">
        <v>0</v>
      </c>
      <c r="Y916" s="60">
        <v>0</v>
      </c>
      <c r="Z916" s="60">
        <v>0</v>
      </c>
      <c r="AA916" s="60">
        <v>0</v>
      </c>
      <c r="AB916" s="60">
        <v>0</v>
      </c>
      <c r="AC916" s="60">
        <v>0</v>
      </c>
      <c r="AD916" s="61">
        <v>0</v>
      </c>
      <c r="AE916" s="60">
        <v>0</v>
      </c>
      <c r="AF916" s="60">
        <v>0</v>
      </c>
      <c r="AG916" s="60">
        <v>0</v>
      </c>
      <c r="AH916" s="60">
        <v>0</v>
      </c>
      <c r="AI916" s="61">
        <v>0</v>
      </c>
      <c r="AJ916" s="60">
        <v>0</v>
      </c>
      <c r="AK916" s="60">
        <v>0</v>
      </c>
      <c r="AL916" s="60">
        <v>0</v>
      </c>
      <c r="AM916" s="60">
        <v>0</v>
      </c>
      <c r="AN916" s="61">
        <v>0</v>
      </c>
      <c r="AO916" s="60">
        <v>0</v>
      </c>
    </row>
    <row r="917" spans="1:41" x14ac:dyDescent="0.15">
      <c r="A917" s="56" t="s">
        <v>966</v>
      </c>
      <c r="B917" s="56" t="s">
        <v>1333</v>
      </c>
      <c r="C917" s="56" t="s">
        <v>1671</v>
      </c>
      <c r="D917" s="56" t="s">
        <v>1482</v>
      </c>
      <c r="E917" s="56" t="s">
        <v>398</v>
      </c>
      <c r="F917" s="56" t="s">
        <v>1728</v>
      </c>
      <c r="G917" s="56" t="s">
        <v>1986</v>
      </c>
      <c r="H917" s="56" t="s">
        <v>951</v>
      </c>
      <c r="I917" s="56" t="s">
        <v>1825</v>
      </c>
      <c r="J917" s="61">
        <v>0</v>
      </c>
      <c r="K917" s="61">
        <v>0</v>
      </c>
      <c r="L917" s="61">
        <v>0</v>
      </c>
      <c r="M917" s="61">
        <v>0</v>
      </c>
      <c r="N917" s="61">
        <v>0</v>
      </c>
      <c r="O917" s="61">
        <v>0</v>
      </c>
      <c r="P917" s="61">
        <v>0</v>
      </c>
      <c r="Q917" s="61">
        <v>0</v>
      </c>
      <c r="R917" s="61">
        <v>0</v>
      </c>
      <c r="S917" s="61">
        <v>0</v>
      </c>
      <c r="T917" s="61">
        <v>0</v>
      </c>
      <c r="U917" s="61">
        <v>0</v>
      </c>
      <c r="V917" s="61">
        <v>0</v>
      </c>
      <c r="W917" s="60">
        <v>0</v>
      </c>
      <c r="X917" s="60">
        <v>0</v>
      </c>
      <c r="Y917" s="60">
        <v>0</v>
      </c>
      <c r="Z917" s="60">
        <v>0</v>
      </c>
      <c r="AA917" s="60">
        <v>0</v>
      </c>
      <c r="AB917" s="60">
        <v>0</v>
      </c>
      <c r="AC917" s="60">
        <v>0</v>
      </c>
      <c r="AD917" s="61">
        <v>0</v>
      </c>
      <c r="AE917" s="60">
        <v>0</v>
      </c>
      <c r="AF917" s="60">
        <v>0</v>
      </c>
      <c r="AG917" s="60">
        <v>0</v>
      </c>
      <c r="AH917" s="60">
        <v>0</v>
      </c>
      <c r="AI917" s="61">
        <v>0</v>
      </c>
      <c r="AJ917" s="60">
        <v>0</v>
      </c>
      <c r="AK917" s="60">
        <v>0</v>
      </c>
      <c r="AL917" s="60">
        <v>0</v>
      </c>
      <c r="AM917" s="60">
        <v>0</v>
      </c>
      <c r="AN917" s="61">
        <v>0</v>
      </c>
      <c r="AO917" s="60">
        <v>0</v>
      </c>
    </row>
    <row r="918" spans="1:41" x14ac:dyDescent="0.15">
      <c r="A918" s="56" t="s">
        <v>967</v>
      </c>
      <c r="B918" s="56" t="s">
        <v>1333</v>
      </c>
      <c r="C918" s="56" t="s">
        <v>1671</v>
      </c>
      <c r="D918" s="56" t="s">
        <v>1482</v>
      </c>
      <c r="E918" s="56" t="s">
        <v>398</v>
      </c>
      <c r="F918" s="56" t="s">
        <v>1728</v>
      </c>
      <c r="G918" s="56" t="s">
        <v>1986</v>
      </c>
      <c r="H918" s="56" t="s">
        <v>951</v>
      </c>
      <c r="I918" s="56" t="s">
        <v>1826</v>
      </c>
      <c r="J918" s="61">
        <v>0</v>
      </c>
      <c r="K918" s="61">
        <v>0</v>
      </c>
      <c r="L918" s="61">
        <v>0</v>
      </c>
      <c r="M918" s="61">
        <v>0</v>
      </c>
      <c r="N918" s="61">
        <v>0</v>
      </c>
      <c r="O918" s="61">
        <v>0</v>
      </c>
      <c r="P918" s="61">
        <v>0</v>
      </c>
      <c r="Q918" s="61">
        <v>0</v>
      </c>
      <c r="R918" s="61">
        <v>0</v>
      </c>
      <c r="S918" s="61">
        <v>0</v>
      </c>
      <c r="T918" s="61">
        <v>0</v>
      </c>
      <c r="U918" s="61">
        <v>0</v>
      </c>
      <c r="V918" s="61">
        <v>0</v>
      </c>
      <c r="W918" s="60">
        <v>0</v>
      </c>
      <c r="X918" s="60">
        <v>0</v>
      </c>
      <c r="Y918" s="60">
        <v>0</v>
      </c>
      <c r="Z918" s="60">
        <v>0</v>
      </c>
      <c r="AA918" s="60">
        <v>0</v>
      </c>
      <c r="AB918" s="60">
        <v>0</v>
      </c>
      <c r="AC918" s="60">
        <v>0</v>
      </c>
      <c r="AD918" s="61">
        <v>0</v>
      </c>
      <c r="AE918" s="60">
        <v>0</v>
      </c>
      <c r="AF918" s="60">
        <v>0</v>
      </c>
      <c r="AG918" s="60">
        <v>0</v>
      </c>
      <c r="AH918" s="60">
        <v>0</v>
      </c>
      <c r="AI918" s="61">
        <v>0</v>
      </c>
      <c r="AJ918" s="60">
        <v>0</v>
      </c>
      <c r="AK918" s="60">
        <v>0</v>
      </c>
      <c r="AL918" s="60">
        <v>0</v>
      </c>
      <c r="AM918" s="60">
        <v>0</v>
      </c>
      <c r="AN918" s="61">
        <v>0</v>
      </c>
      <c r="AO918" s="60">
        <v>0</v>
      </c>
    </row>
    <row r="919" spans="1:41" x14ac:dyDescent="0.15">
      <c r="A919" s="56" t="s">
        <v>968</v>
      </c>
      <c r="B919" s="56" t="s">
        <v>1333</v>
      </c>
      <c r="C919" s="56" t="s">
        <v>1671</v>
      </c>
      <c r="D919" s="56" t="s">
        <v>1482</v>
      </c>
      <c r="E919" s="56" t="s">
        <v>398</v>
      </c>
      <c r="F919" s="56" t="s">
        <v>1728</v>
      </c>
      <c r="G919" s="56" t="s">
        <v>1986</v>
      </c>
      <c r="H919" s="56" t="s">
        <v>951</v>
      </c>
      <c r="I919" s="56" t="s">
        <v>1827</v>
      </c>
      <c r="J919" s="61">
        <v>0</v>
      </c>
      <c r="K919" s="61">
        <v>0</v>
      </c>
      <c r="L919" s="61">
        <v>0</v>
      </c>
      <c r="M919" s="61">
        <v>0</v>
      </c>
      <c r="N919" s="61">
        <v>0</v>
      </c>
      <c r="O919" s="61">
        <v>0</v>
      </c>
      <c r="P919" s="61">
        <v>0</v>
      </c>
      <c r="Q919" s="61">
        <v>0</v>
      </c>
      <c r="R919" s="61">
        <v>0</v>
      </c>
      <c r="S919" s="61">
        <v>0</v>
      </c>
      <c r="T919" s="61">
        <v>0</v>
      </c>
      <c r="U919" s="61">
        <v>0</v>
      </c>
      <c r="V919" s="61">
        <v>0</v>
      </c>
      <c r="W919" s="60">
        <v>0</v>
      </c>
      <c r="X919" s="60">
        <v>0</v>
      </c>
      <c r="Y919" s="60">
        <v>0</v>
      </c>
      <c r="Z919" s="60">
        <v>0</v>
      </c>
      <c r="AA919" s="60">
        <v>0</v>
      </c>
      <c r="AB919" s="60">
        <v>0</v>
      </c>
      <c r="AC919" s="60">
        <v>0</v>
      </c>
      <c r="AD919" s="61">
        <v>0</v>
      </c>
      <c r="AE919" s="60">
        <v>0</v>
      </c>
      <c r="AF919" s="60">
        <v>0</v>
      </c>
      <c r="AG919" s="60">
        <v>0</v>
      </c>
      <c r="AH919" s="60">
        <v>0</v>
      </c>
      <c r="AI919" s="61">
        <v>0</v>
      </c>
      <c r="AJ919" s="60">
        <v>0</v>
      </c>
      <c r="AK919" s="60">
        <v>0</v>
      </c>
      <c r="AL919" s="60">
        <v>0</v>
      </c>
      <c r="AM919" s="60">
        <v>0</v>
      </c>
      <c r="AN919" s="61">
        <v>0</v>
      </c>
      <c r="AO919" s="60">
        <v>0</v>
      </c>
    </row>
    <row r="920" spans="1:41" x14ac:dyDescent="0.15">
      <c r="A920" s="56" t="s">
        <v>969</v>
      </c>
      <c r="B920" s="56" t="s">
        <v>1333</v>
      </c>
      <c r="C920" s="56" t="s">
        <v>1671</v>
      </c>
      <c r="D920" s="56" t="s">
        <v>1482</v>
      </c>
      <c r="E920" s="56" t="s">
        <v>398</v>
      </c>
      <c r="F920" s="56" t="s">
        <v>1728</v>
      </c>
      <c r="G920" s="56" t="s">
        <v>1986</v>
      </c>
      <c r="H920" s="56" t="s">
        <v>951</v>
      </c>
      <c r="I920" s="56" t="s">
        <v>1828</v>
      </c>
      <c r="J920" s="61">
        <v>0</v>
      </c>
      <c r="K920" s="61">
        <v>0</v>
      </c>
      <c r="L920" s="61">
        <v>0</v>
      </c>
      <c r="M920" s="61">
        <v>0</v>
      </c>
      <c r="N920" s="61">
        <v>0</v>
      </c>
      <c r="O920" s="61">
        <v>0</v>
      </c>
      <c r="P920" s="61">
        <v>0</v>
      </c>
      <c r="Q920" s="61">
        <v>0</v>
      </c>
      <c r="R920" s="61">
        <v>0</v>
      </c>
      <c r="S920" s="61">
        <v>0</v>
      </c>
      <c r="T920" s="61">
        <v>0</v>
      </c>
      <c r="U920" s="61">
        <v>0</v>
      </c>
      <c r="V920" s="61">
        <v>0</v>
      </c>
      <c r="W920" s="60">
        <v>0</v>
      </c>
      <c r="X920" s="60">
        <v>0</v>
      </c>
      <c r="Y920" s="60">
        <v>0</v>
      </c>
      <c r="Z920" s="60">
        <v>0</v>
      </c>
      <c r="AA920" s="60">
        <v>0</v>
      </c>
      <c r="AB920" s="60">
        <v>0</v>
      </c>
      <c r="AC920" s="60">
        <v>0</v>
      </c>
      <c r="AD920" s="61">
        <v>0</v>
      </c>
      <c r="AE920" s="60">
        <v>0</v>
      </c>
      <c r="AF920" s="60">
        <v>0</v>
      </c>
      <c r="AG920" s="60">
        <v>0</v>
      </c>
      <c r="AH920" s="60">
        <v>0</v>
      </c>
      <c r="AI920" s="61">
        <v>0</v>
      </c>
      <c r="AJ920" s="60">
        <v>0</v>
      </c>
      <c r="AK920" s="60">
        <v>0</v>
      </c>
      <c r="AL920" s="60">
        <v>0</v>
      </c>
      <c r="AM920" s="60">
        <v>0</v>
      </c>
      <c r="AN920" s="61">
        <v>0</v>
      </c>
      <c r="AO920" s="60">
        <v>0</v>
      </c>
    </row>
    <row r="921" spans="1:41" x14ac:dyDescent="0.15">
      <c r="A921" s="56" t="s">
        <v>970</v>
      </c>
      <c r="B921" s="56" t="s">
        <v>1333</v>
      </c>
      <c r="C921" s="56" t="s">
        <v>1671</v>
      </c>
      <c r="D921" s="56" t="s">
        <v>1482</v>
      </c>
      <c r="E921" s="56" t="s">
        <v>398</v>
      </c>
      <c r="F921" s="56" t="s">
        <v>1728</v>
      </c>
      <c r="G921" s="56" t="s">
        <v>1986</v>
      </c>
      <c r="H921" s="56" t="s">
        <v>951</v>
      </c>
      <c r="I921" s="56" t="s">
        <v>1829</v>
      </c>
      <c r="J921" s="61">
        <v>0</v>
      </c>
      <c r="K921" s="61">
        <v>0</v>
      </c>
      <c r="L921" s="61">
        <v>0</v>
      </c>
      <c r="M921" s="61">
        <v>0</v>
      </c>
      <c r="N921" s="61">
        <v>0</v>
      </c>
      <c r="O921" s="61">
        <v>0</v>
      </c>
      <c r="P921" s="61">
        <v>0</v>
      </c>
      <c r="Q921" s="61">
        <v>0</v>
      </c>
      <c r="R921" s="61">
        <v>0</v>
      </c>
      <c r="S921" s="61">
        <v>0</v>
      </c>
      <c r="T921" s="61">
        <v>0</v>
      </c>
      <c r="U921" s="61">
        <v>0</v>
      </c>
      <c r="V921" s="61">
        <v>0</v>
      </c>
      <c r="W921" s="60">
        <v>0</v>
      </c>
      <c r="X921" s="60">
        <v>0</v>
      </c>
      <c r="Y921" s="60">
        <v>0</v>
      </c>
      <c r="Z921" s="60">
        <v>0</v>
      </c>
      <c r="AA921" s="60">
        <v>0</v>
      </c>
      <c r="AB921" s="60">
        <v>0</v>
      </c>
      <c r="AC921" s="60">
        <v>0</v>
      </c>
      <c r="AD921" s="61">
        <v>0</v>
      </c>
      <c r="AE921" s="60">
        <v>0</v>
      </c>
      <c r="AF921" s="60">
        <v>0</v>
      </c>
      <c r="AG921" s="60">
        <v>0</v>
      </c>
      <c r="AH921" s="60">
        <v>0</v>
      </c>
      <c r="AI921" s="61">
        <v>0</v>
      </c>
      <c r="AJ921" s="60">
        <v>0</v>
      </c>
      <c r="AK921" s="60">
        <v>0</v>
      </c>
      <c r="AL921" s="60">
        <v>0</v>
      </c>
      <c r="AM921" s="60">
        <v>0</v>
      </c>
      <c r="AN921" s="61">
        <v>0</v>
      </c>
      <c r="AO921" s="60">
        <v>0</v>
      </c>
    </row>
    <row r="922" spans="1:41" x14ac:dyDescent="0.15">
      <c r="A922" s="56" t="s">
        <v>971</v>
      </c>
      <c r="B922" s="56" t="s">
        <v>1333</v>
      </c>
      <c r="C922" s="56" t="s">
        <v>1671</v>
      </c>
      <c r="D922" s="56" t="s">
        <v>1482</v>
      </c>
      <c r="E922" s="56" t="s">
        <v>398</v>
      </c>
      <c r="F922" s="56" t="s">
        <v>1728</v>
      </c>
      <c r="G922" s="56" t="s">
        <v>1986</v>
      </c>
      <c r="H922" s="56" t="s">
        <v>951</v>
      </c>
      <c r="I922" s="56" t="s">
        <v>1830</v>
      </c>
      <c r="J922" s="61">
        <v>0</v>
      </c>
      <c r="K922" s="61">
        <v>0</v>
      </c>
      <c r="L922" s="61">
        <v>0</v>
      </c>
      <c r="M922" s="61">
        <v>0</v>
      </c>
      <c r="N922" s="61">
        <v>0</v>
      </c>
      <c r="O922" s="61">
        <v>0</v>
      </c>
      <c r="P922" s="61">
        <v>0</v>
      </c>
      <c r="Q922" s="61">
        <v>0</v>
      </c>
      <c r="R922" s="61">
        <v>0</v>
      </c>
      <c r="S922" s="61">
        <v>0</v>
      </c>
      <c r="T922" s="61">
        <v>0</v>
      </c>
      <c r="U922" s="61">
        <v>0</v>
      </c>
      <c r="V922" s="61">
        <v>0</v>
      </c>
      <c r="W922" s="60">
        <v>0</v>
      </c>
      <c r="X922" s="60">
        <v>0</v>
      </c>
      <c r="Y922" s="60">
        <v>0</v>
      </c>
      <c r="Z922" s="60">
        <v>0</v>
      </c>
      <c r="AA922" s="60">
        <v>0</v>
      </c>
      <c r="AB922" s="60">
        <v>0</v>
      </c>
      <c r="AC922" s="60">
        <v>0</v>
      </c>
      <c r="AD922" s="61">
        <v>0</v>
      </c>
      <c r="AE922" s="60">
        <v>0</v>
      </c>
      <c r="AF922" s="60">
        <v>0</v>
      </c>
      <c r="AG922" s="60">
        <v>0</v>
      </c>
      <c r="AH922" s="60">
        <v>0</v>
      </c>
      <c r="AI922" s="61">
        <v>0</v>
      </c>
      <c r="AJ922" s="60">
        <v>0</v>
      </c>
      <c r="AK922" s="60">
        <v>0</v>
      </c>
      <c r="AL922" s="60">
        <v>0</v>
      </c>
      <c r="AM922" s="60">
        <v>0</v>
      </c>
      <c r="AN922" s="61">
        <v>0</v>
      </c>
      <c r="AO922" s="60">
        <v>0</v>
      </c>
    </row>
    <row r="923" spans="1:41" x14ac:dyDescent="0.15">
      <c r="A923" s="56" t="s">
        <v>1767</v>
      </c>
      <c r="B923" s="56" t="s">
        <v>1333</v>
      </c>
      <c r="C923" s="56" t="s">
        <v>1671</v>
      </c>
      <c r="D923" s="56" t="s">
        <v>1482</v>
      </c>
      <c r="E923" s="56" t="s">
        <v>398</v>
      </c>
      <c r="F923" s="56" t="s">
        <v>1728</v>
      </c>
      <c r="G923" s="56" t="s">
        <v>1986</v>
      </c>
      <c r="H923" s="56" t="s">
        <v>951</v>
      </c>
      <c r="I923" s="56" t="s">
        <v>1831</v>
      </c>
      <c r="J923" s="61">
        <v>0</v>
      </c>
      <c r="K923" s="61">
        <v>4342100</v>
      </c>
      <c r="L923" s="61">
        <v>145045</v>
      </c>
      <c r="M923" s="61">
        <v>4487145</v>
      </c>
      <c r="N923" s="61">
        <v>0</v>
      </c>
      <c r="O923" s="61">
        <v>0</v>
      </c>
      <c r="P923" s="61">
        <v>4043563</v>
      </c>
      <c r="Q923" s="61">
        <v>74100</v>
      </c>
      <c r="R923" s="61">
        <v>4117663</v>
      </c>
      <c r="S923" s="61">
        <v>0</v>
      </c>
      <c r="T923" s="61">
        <v>0</v>
      </c>
      <c r="U923" s="61">
        <v>5878</v>
      </c>
      <c r="V923" s="61">
        <v>5878</v>
      </c>
      <c r="W923" s="60">
        <v>93.124594099999996</v>
      </c>
      <c r="X923" s="60">
        <v>51.087593499999997</v>
      </c>
      <c r="Y923" s="60">
        <v>91.765766400000004</v>
      </c>
      <c r="Z923" s="60">
        <v>92.621817300000004</v>
      </c>
      <c r="AA923" s="60">
        <v>48.509412300000001</v>
      </c>
      <c r="AB923" s="60">
        <v>90.891383500000003</v>
      </c>
      <c r="AC923" s="60">
        <v>0.87438290000000052</v>
      </c>
      <c r="AD923" s="61">
        <v>4053174</v>
      </c>
      <c r="AE923" s="60">
        <v>1.5910740999999999</v>
      </c>
      <c r="AF923" s="60">
        <v>93.124594099999996</v>
      </c>
      <c r="AG923" s="60">
        <v>53.245381399999999</v>
      </c>
      <c r="AH923" s="60">
        <v>91.886133999999998</v>
      </c>
      <c r="AI923" s="61">
        <v>4111785</v>
      </c>
      <c r="AJ923" s="60">
        <v>92.621817300000004</v>
      </c>
      <c r="AK923" s="60">
        <v>48.509412300000001</v>
      </c>
      <c r="AL923" s="60">
        <v>90.891383500000003</v>
      </c>
      <c r="AM923" s="60">
        <v>0.99475049999999499</v>
      </c>
      <c r="AN923" s="61">
        <v>4053174</v>
      </c>
      <c r="AO923" s="60">
        <v>1.4460519000000001</v>
      </c>
    </row>
    <row r="924" spans="1:41" x14ac:dyDescent="0.15">
      <c r="A924" s="56" t="s">
        <v>1768</v>
      </c>
      <c r="B924" s="56" t="s">
        <v>1333</v>
      </c>
      <c r="C924" s="56" t="s">
        <v>1671</v>
      </c>
      <c r="D924" s="56" t="s">
        <v>1482</v>
      </c>
      <c r="E924" s="56" t="s">
        <v>398</v>
      </c>
      <c r="F924" s="56" t="s">
        <v>1728</v>
      </c>
      <c r="G924" s="56" t="s">
        <v>1986</v>
      </c>
      <c r="H924" s="56" t="s">
        <v>951</v>
      </c>
      <c r="I924" s="56" t="s">
        <v>1832</v>
      </c>
      <c r="J924" s="61">
        <v>0</v>
      </c>
      <c r="K924" s="61">
        <v>0</v>
      </c>
      <c r="L924" s="61">
        <v>0</v>
      </c>
      <c r="M924" s="61">
        <v>0</v>
      </c>
      <c r="N924" s="61">
        <v>0</v>
      </c>
      <c r="O924" s="61">
        <v>0</v>
      </c>
      <c r="P924" s="61">
        <v>0</v>
      </c>
      <c r="Q924" s="61">
        <v>0</v>
      </c>
      <c r="R924" s="61">
        <v>0</v>
      </c>
      <c r="S924" s="61">
        <v>0</v>
      </c>
      <c r="T924" s="61">
        <v>0</v>
      </c>
      <c r="U924" s="61">
        <v>0</v>
      </c>
      <c r="V924" s="61">
        <v>0</v>
      </c>
      <c r="W924" s="60">
        <v>0</v>
      </c>
      <c r="X924" s="60">
        <v>0</v>
      </c>
      <c r="Y924" s="60">
        <v>0</v>
      </c>
      <c r="Z924" s="60">
        <v>0</v>
      </c>
      <c r="AA924" s="60">
        <v>0</v>
      </c>
      <c r="AB924" s="60">
        <v>0</v>
      </c>
      <c r="AC924" s="60">
        <v>0</v>
      </c>
      <c r="AD924" s="61">
        <v>0</v>
      </c>
      <c r="AE924" s="60">
        <v>0</v>
      </c>
      <c r="AF924" s="60">
        <v>0</v>
      </c>
      <c r="AG924" s="60">
        <v>0</v>
      </c>
      <c r="AH924" s="60">
        <v>0</v>
      </c>
      <c r="AI924" s="61">
        <v>0</v>
      </c>
      <c r="AJ924" s="60">
        <v>0</v>
      </c>
      <c r="AK924" s="60">
        <v>0</v>
      </c>
      <c r="AL924" s="60">
        <v>0</v>
      </c>
      <c r="AM924" s="60">
        <v>0</v>
      </c>
      <c r="AN924" s="61">
        <v>0</v>
      </c>
      <c r="AO924" s="60">
        <v>0</v>
      </c>
    </row>
    <row r="925" spans="1:41" x14ac:dyDescent="0.15">
      <c r="A925" s="56" t="s">
        <v>1851</v>
      </c>
      <c r="B925" s="56" t="s">
        <v>1333</v>
      </c>
      <c r="C925" s="56" t="s">
        <v>1671</v>
      </c>
      <c r="D925" s="56" t="s">
        <v>1482</v>
      </c>
      <c r="E925" s="56" t="s">
        <v>398</v>
      </c>
      <c r="F925" s="56" t="s">
        <v>1728</v>
      </c>
      <c r="G925" s="56" t="s">
        <v>1986</v>
      </c>
      <c r="H925" s="56" t="s">
        <v>951</v>
      </c>
      <c r="I925" s="56" t="s">
        <v>1834</v>
      </c>
      <c r="J925" s="61">
        <v>0</v>
      </c>
      <c r="K925" s="61">
        <v>0</v>
      </c>
      <c r="L925" s="61">
        <v>0</v>
      </c>
      <c r="M925" s="61">
        <v>0</v>
      </c>
      <c r="N925" s="61">
        <v>0</v>
      </c>
      <c r="O925" s="61">
        <v>0</v>
      </c>
      <c r="P925" s="61">
        <v>0</v>
      </c>
      <c r="Q925" s="61">
        <v>0</v>
      </c>
      <c r="R925" s="61">
        <v>0</v>
      </c>
      <c r="S925" s="61">
        <v>0</v>
      </c>
      <c r="T925" s="61">
        <v>0</v>
      </c>
      <c r="U925" s="61">
        <v>0</v>
      </c>
      <c r="V925" s="61">
        <v>0</v>
      </c>
      <c r="W925" s="60">
        <v>0</v>
      </c>
      <c r="X925" s="60">
        <v>0</v>
      </c>
      <c r="Y925" s="60">
        <v>0</v>
      </c>
      <c r="Z925" s="60">
        <v>0</v>
      </c>
      <c r="AA925" s="60">
        <v>0</v>
      </c>
      <c r="AB925" s="60">
        <v>0</v>
      </c>
      <c r="AC925" s="60">
        <v>0</v>
      </c>
      <c r="AD925" s="61">
        <v>0</v>
      </c>
      <c r="AE925" s="60">
        <v>0</v>
      </c>
      <c r="AF925" s="60">
        <v>0</v>
      </c>
      <c r="AG925" s="60">
        <v>0</v>
      </c>
      <c r="AH925" s="60">
        <v>0</v>
      </c>
      <c r="AI925" s="61">
        <v>0</v>
      </c>
      <c r="AJ925" s="60">
        <v>0</v>
      </c>
      <c r="AK925" s="60">
        <v>0</v>
      </c>
      <c r="AL925" s="60">
        <v>0</v>
      </c>
      <c r="AM925" s="60">
        <v>0</v>
      </c>
      <c r="AN925" s="61">
        <v>0</v>
      </c>
      <c r="AO925" s="60">
        <v>0</v>
      </c>
    </row>
    <row r="926" spans="1:41" x14ac:dyDescent="0.15">
      <c r="A926" s="56" t="s">
        <v>423</v>
      </c>
      <c r="B926" s="56" t="s">
        <v>864</v>
      </c>
      <c r="C926" s="56" t="s">
        <v>1671</v>
      </c>
      <c r="D926" s="56" t="s">
        <v>1482</v>
      </c>
      <c r="E926" s="56" t="s">
        <v>398</v>
      </c>
      <c r="F926" s="56" t="s">
        <v>1728</v>
      </c>
      <c r="G926" s="56" t="s">
        <v>1986</v>
      </c>
      <c r="H926" s="56" t="s">
        <v>972</v>
      </c>
      <c r="I926" s="56" t="s">
        <v>1876</v>
      </c>
      <c r="J926" s="61">
        <v>0</v>
      </c>
      <c r="K926" s="61">
        <v>2521818</v>
      </c>
      <c r="L926" s="61">
        <v>54143</v>
      </c>
      <c r="M926" s="61">
        <v>2575961</v>
      </c>
      <c r="N926" s="61">
        <v>0</v>
      </c>
      <c r="O926" s="61">
        <v>0</v>
      </c>
      <c r="P926" s="61">
        <v>2467320</v>
      </c>
      <c r="Q926" s="61">
        <v>22107</v>
      </c>
      <c r="R926" s="61">
        <v>2489427</v>
      </c>
      <c r="S926" s="61">
        <v>0</v>
      </c>
      <c r="T926" s="61">
        <v>0</v>
      </c>
      <c r="U926" s="61">
        <v>1717</v>
      </c>
      <c r="V926" s="61">
        <v>1717</v>
      </c>
      <c r="W926" s="60">
        <v>97.838939999999994</v>
      </c>
      <c r="X926" s="60">
        <v>40.830762999999997</v>
      </c>
      <c r="Y926" s="60">
        <v>96.640709999999999</v>
      </c>
      <c r="Z926" s="60">
        <v>97.7867198</v>
      </c>
      <c r="AA926" s="60">
        <v>50.3520404</v>
      </c>
      <c r="AB926" s="60">
        <v>96.520582600000012</v>
      </c>
      <c r="AC926" s="60">
        <v>0.12012739999998701</v>
      </c>
      <c r="AD926" s="61">
        <v>2465210</v>
      </c>
      <c r="AE926" s="60">
        <v>0.98235040000000007</v>
      </c>
      <c r="AF926" s="60">
        <v>97.838939999999994</v>
      </c>
      <c r="AG926" s="60">
        <v>42.168008200000003</v>
      </c>
      <c r="AH926" s="60">
        <v>96.705168600000007</v>
      </c>
      <c r="AI926" s="61">
        <v>2487710</v>
      </c>
      <c r="AJ926" s="60">
        <v>97.7867198</v>
      </c>
      <c r="AK926" s="60">
        <v>51.137396300000006</v>
      </c>
      <c r="AL926" s="60">
        <v>96.560165799999993</v>
      </c>
      <c r="AM926" s="60">
        <v>0.14500280000001453</v>
      </c>
      <c r="AN926" s="61">
        <v>2464163</v>
      </c>
      <c r="AO926" s="60">
        <v>0.95557800000000004</v>
      </c>
    </row>
    <row r="927" spans="1:41" x14ac:dyDescent="0.15">
      <c r="A927" s="56" t="s">
        <v>424</v>
      </c>
      <c r="B927" s="56" t="s">
        <v>864</v>
      </c>
      <c r="C927" s="56" t="s">
        <v>1671</v>
      </c>
      <c r="D927" s="56" t="s">
        <v>1482</v>
      </c>
      <c r="E927" s="56" t="s">
        <v>398</v>
      </c>
      <c r="F927" s="56" t="s">
        <v>1728</v>
      </c>
      <c r="G927" s="56" t="s">
        <v>1986</v>
      </c>
      <c r="H927" s="56" t="s">
        <v>972</v>
      </c>
      <c r="I927" s="56" t="s">
        <v>1877</v>
      </c>
      <c r="J927" s="61">
        <v>0</v>
      </c>
      <c r="K927" s="61">
        <v>2521818</v>
      </c>
      <c r="L927" s="61">
        <v>54143</v>
      </c>
      <c r="M927" s="61">
        <v>2575961</v>
      </c>
      <c r="N927" s="61">
        <v>0</v>
      </c>
      <c r="O927" s="61">
        <v>0</v>
      </c>
      <c r="P927" s="61">
        <v>2467320</v>
      </c>
      <c r="Q927" s="61">
        <v>22107</v>
      </c>
      <c r="R927" s="61">
        <v>2489427</v>
      </c>
      <c r="S927" s="61">
        <v>0</v>
      </c>
      <c r="T927" s="61">
        <v>0</v>
      </c>
      <c r="U927" s="61">
        <v>1717</v>
      </c>
      <c r="V927" s="61">
        <v>1717</v>
      </c>
      <c r="W927" s="60">
        <v>97.838939999999994</v>
      </c>
      <c r="X927" s="60">
        <v>40.830762999999997</v>
      </c>
      <c r="Y927" s="60">
        <v>96.640709999999999</v>
      </c>
      <c r="Z927" s="60">
        <v>97.7867198</v>
      </c>
      <c r="AA927" s="60">
        <v>50.3520404</v>
      </c>
      <c r="AB927" s="60">
        <v>96.520582600000012</v>
      </c>
      <c r="AC927" s="60">
        <v>0.12012739999998701</v>
      </c>
      <c r="AD927" s="61">
        <v>2465210</v>
      </c>
      <c r="AE927" s="60">
        <v>0.98235040000000007</v>
      </c>
      <c r="AF927" s="60">
        <v>97.838939999999994</v>
      </c>
      <c r="AG927" s="60">
        <v>42.168008200000003</v>
      </c>
      <c r="AH927" s="60">
        <v>96.705168600000007</v>
      </c>
      <c r="AI927" s="61">
        <v>2487710</v>
      </c>
      <c r="AJ927" s="60">
        <v>97.7867198</v>
      </c>
      <c r="AK927" s="60">
        <v>51.137396300000006</v>
      </c>
      <c r="AL927" s="60">
        <v>96.560165799999993</v>
      </c>
      <c r="AM927" s="60">
        <v>0.14500280000001453</v>
      </c>
      <c r="AN927" s="61">
        <v>2464163</v>
      </c>
      <c r="AO927" s="60">
        <v>0.95557800000000004</v>
      </c>
    </row>
    <row r="928" spans="1:41" x14ac:dyDescent="0.15">
      <c r="A928" s="56" t="s">
        <v>425</v>
      </c>
      <c r="B928" s="56" t="s">
        <v>864</v>
      </c>
      <c r="C928" s="56" t="s">
        <v>1671</v>
      </c>
      <c r="D928" s="56" t="s">
        <v>1482</v>
      </c>
      <c r="E928" s="56" t="s">
        <v>398</v>
      </c>
      <c r="F928" s="56" t="s">
        <v>1728</v>
      </c>
      <c r="G928" s="56" t="s">
        <v>1986</v>
      </c>
      <c r="H928" s="56" t="s">
        <v>972</v>
      </c>
      <c r="I928" s="56" t="s">
        <v>1878</v>
      </c>
      <c r="J928" s="61">
        <v>0</v>
      </c>
      <c r="K928" s="61">
        <v>746523</v>
      </c>
      <c r="L928" s="61">
        <v>19744</v>
      </c>
      <c r="M928" s="61">
        <v>766267</v>
      </c>
      <c r="N928" s="61">
        <v>0</v>
      </c>
      <c r="O928" s="61">
        <v>0</v>
      </c>
      <c r="P928" s="61">
        <v>718492</v>
      </c>
      <c r="Q928" s="61">
        <v>7552</v>
      </c>
      <c r="R928" s="61">
        <v>726044</v>
      </c>
      <c r="S928" s="61">
        <v>0</v>
      </c>
      <c r="T928" s="61">
        <v>0</v>
      </c>
      <c r="U928" s="61">
        <v>662</v>
      </c>
      <c r="V928" s="61">
        <v>662</v>
      </c>
      <c r="W928" s="60">
        <v>96.245125700000003</v>
      </c>
      <c r="X928" s="60">
        <v>38.249594799999997</v>
      </c>
      <c r="Y928" s="60">
        <v>94.75078529999999</v>
      </c>
      <c r="Z928" s="60">
        <v>95.989723600000005</v>
      </c>
      <c r="AA928" s="60">
        <v>49.730379800000001</v>
      </c>
      <c r="AB928" s="60">
        <v>94.380108399999997</v>
      </c>
      <c r="AC928" s="60">
        <v>0.37067689999999232</v>
      </c>
      <c r="AD928" s="61">
        <v>699182</v>
      </c>
      <c r="AE928" s="60">
        <v>3.8419180999999996</v>
      </c>
      <c r="AF928" s="60">
        <v>96.245125700000003</v>
      </c>
      <c r="AG928" s="60">
        <v>39.576564300000001</v>
      </c>
      <c r="AH928" s="60">
        <v>94.832713999999996</v>
      </c>
      <c r="AI928" s="61">
        <v>725382</v>
      </c>
      <c r="AJ928" s="60">
        <v>95.989723600000005</v>
      </c>
      <c r="AK928" s="60">
        <v>50.430780099999993</v>
      </c>
      <c r="AL928" s="60">
        <v>94.425739800000002</v>
      </c>
      <c r="AM928" s="60">
        <v>0.4069741999999934</v>
      </c>
      <c r="AN928" s="61">
        <v>698824</v>
      </c>
      <c r="AO928" s="60">
        <v>3.8003846000000001</v>
      </c>
    </row>
    <row r="929" spans="1:41" x14ac:dyDescent="0.15">
      <c r="A929" s="56" t="s">
        <v>426</v>
      </c>
      <c r="B929" s="56" t="s">
        <v>864</v>
      </c>
      <c r="C929" s="56" t="s">
        <v>1671</v>
      </c>
      <c r="D929" s="56" t="s">
        <v>1482</v>
      </c>
      <c r="E929" s="56" t="s">
        <v>398</v>
      </c>
      <c r="F929" s="56" t="s">
        <v>1728</v>
      </c>
      <c r="G929" s="56" t="s">
        <v>1986</v>
      </c>
      <c r="H929" s="56" t="s">
        <v>972</v>
      </c>
      <c r="I929" s="56" t="s">
        <v>1879</v>
      </c>
      <c r="J929" s="61">
        <v>0</v>
      </c>
      <c r="K929" s="61">
        <v>676104</v>
      </c>
      <c r="L929" s="61">
        <v>19181</v>
      </c>
      <c r="M929" s="61">
        <v>695285</v>
      </c>
      <c r="N929" s="61">
        <v>0</v>
      </c>
      <c r="O929" s="61">
        <v>0</v>
      </c>
      <c r="P929" s="61">
        <v>649014</v>
      </c>
      <c r="Q929" s="61">
        <v>7434</v>
      </c>
      <c r="R929" s="61">
        <v>656448</v>
      </c>
      <c r="S929" s="61">
        <v>0</v>
      </c>
      <c r="T929" s="61">
        <v>0</v>
      </c>
      <c r="U929" s="61">
        <v>570</v>
      </c>
      <c r="V929" s="61">
        <v>570</v>
      </c>
      <c r="W929" s="60">
        <v>95.993220000000008</v>
      </c>
      <c r="X929" s="60">
        <v>38.757103399999998</v>
      </c>
      <c r="Y929" s="60">
        <v>94.414232999999996</v>
      </c>
      <c r="Z929" s="60">
        <v>95.682551099999998</v>
      </c>
      <c r="AA929" s="60">
        <v>50.161928799999998</v>
      </c>
      <c r="AB929" s="60">
        <v>93.985674000000003</v>
      </c>
      <c r="AC929" s="60">
        <v>0.42855899999999281</v>
      </c>
      <c r="AD929" s="61">
        <v>630595</v>
      </c>
      <c r="AE929" s="60">
        <v>4.0997788000000002</v>
      </c>
      <c r="AF929" s="60">
        <v>95.993220000000008</v>
      </c>
      <c r="AG929" s="60">
        <v>39.944119099999995</v>
      </c>
      <c r="AH929" s="60">
        <v>94.491698</v>
      </c>
      <c r="AI929" s="61">
        <v>655878</v>
      </c>
      <c r="AJ929" s="60">
        <v>95.682551099999998</v>
      </c>
      <c r="AK929" s="60">
        <v>50.890358199999994</v>
      </c>
      <c r="AL929" s="60">
        <v>94.035848999999999</v>
      </c>
      <c r="AM929" s="60">
        <v>0.45584900000000061</v>
      </c>
      <c r="AN929" s="61">
        <v>630237</v>
      </c>
      <c r="AO929" s="60">
        <v>4.0684695</v>
      </c>
    </row>
    <row r="930" spans="1:41" x14ac:dyDescent="0.15">
      <c r="A930" s="56" t="s">
        <v>427</v>
      </c>
      <c r="B930" s="56" t="s">
        <v>864</v>
      </c>
      <c r="C930" s="56" t="s">
        <v>1671</v>
      </c>
      <c r="D930" s="56" t="s">
        <v>1482</v>
      </c>
      <c r="E930" s="56" t="s">
        <v>398</v>
      </c>
      <c r="F930" s="56" t="s">
        <v>1728</v>
      </c>
      <c r="G930" s="56" t="s">
        <v>1986</v>
      </c>
      <c r="H930" s="56" t="s">
        <v>972</v>
      </c>
      <c r="I930" s="63" t="s">
        <v>1880</v>
      </c>
      <c r="J930" s="61">
        <v>0</v>
      </c>
      <c r="K930" s="61">
        <v>20491</v>
      </c>
      <c r="L930" s="61">
        <v>581</v>
      </c>
      <c r="M930" s="61">
        <v>21072</v>
      </c>
      <c r="N930" s="61">
        <v>0</v>
      </c>
      <c r="O930" s="61">
        <v>0</v>
      </c>
      <c r="P930" s="61">
        <v>19670</v>
      </c>
      <c r="Q930" s="61">
        <v>225</v>
      </c>
      <c r="R930" s="61">
        <v>19895</v>
      </c>
      <c r="S930" s="61">
        <v>0</v>
      </c>
      <c r="T930" s="61">
        <v>0</v>
      </c>
      <c r="U930" s="61">
        <v>17</v>
      </c>
      <c r="V930" s="61">
        <v>17</v>
      </c>
      <c r="W930" s="60">
        <v>95.993362899999994</v>
      </c>
      <c r="X930" s="60">
        <v>38.7263339</v>
      </c>
      <c r="Y930" s="60">
        <v>94.414388799999998</v>
      </c>
      <c r="Z930" s="60">
        <v>95.681211000000005</v>
      </c>
      <c r="AA930" s="60">
        <v>50.191570900000002</v>
      </c>
      <c r="AB930" s="60">
        <v>93.984854999999996</v>
      </c>
      <c r="AC930" s="60">
        <v>0.42953380000000152</v>
      </c>
      <c r="AD930" s="61">
        <v>19734</v>
      </c>
      <c r="AE930" s="60">
        <v>0.81585079999999999</v>
      </c>
      <c r="AF930" s="60">
        <v>95.993362899999994</v>
      </c>
      <c r="AG930" s="60">
        <v>39.893616999999999</v>
      </c>
      <c r="AH930" s="60">
        <v>94.49061979999999</v>
      </c>
      <c r="AI930" s="61">
        <v>19878</v>
      </c>
      <c r="AJ930" s="60">
        <v>95.681211000000005</v>
      </c>
      <c r="AK930" s="60">
        <v>50.9067358</v>
      </c>
      <c r="AL930" s="60">
        <v>94.034118000000007</v>
      </c>
      <c r="AM930" s="60">
        <v>0.45650179999998386</v>
      </c>
      <c r="AN930" s="61">
        <v>19723</v>
      </c>
      <c r="AO930" s="60">
        <v>0.78588449999999999</v>
      </c>
    </row>
    <row r="931" spans="1:41" x14ac:dyDescent="0.15">
      <c r="A931" s="56" t="s">
        <v>428</v>
      </c>
      <c r="B931" s="56" t="s">
        <v>864</v>
      </c>
      <c r="C931" s="56" t="s">
        <v>1671</v>
      </c>
      <c r="D931" s="56" t="s">
        <v>1482</v>
      </c>
      <c r="E931" s="56" t="s">
        <v>398</v>
      </c>
      <c r="F931" s="56" t="s">
        <v>1728</v>
      </c>
      <c r="G931" s="56" t="s">
        <v>1986</v>
      </c>
      <c r="H931" s="56" t="s">
        <v>972</v>
      </c>
      <c r="I931" s="56" t="s">
        <v>1881</v>
      </c>
      <c r="J931" s="61">
        <v>0</v>
      </c>
      <c r="K931" s="61">
        <v>655613</v>
      </c>
      <c r="L931" s="61">
        <v>18600</v>
      </c>
      <c r="M931" s="61">
        <v>674213</v>
      </c>
      <c r="N931" s="61">
        <v>0</v>
      </c>
      <c r="O931" s="61">
        <v>0</v>
      </c>
      <c r="P931" s="61">
        <v>629344</v>
      </c>
      <c r="Q931" s="61">
        <v>7209</v>
      </c>
      <c r="R931" s="61">
        <v>636553</v>
      </c>
      <c r="S931" s="61">
        <v>0</v>
      </c>
      <c r="T931" s="61">
        <v>0</v>
      </c>
      <c r="U931" s="61">
        <v>553</v>
      </c>
      <c r="V931" s="61">
        <v>553</v>
      </c>
      <c r="W931" s="60">
        <v>95.993215499999991</v>
      </c>
      <c r="X931" s="60">
        <v>38.758064500000003</v>
      </c>
      <c r="Y931" s="60">
        <v>94.414228100000003</v>
      </c>
      <c r="Z931" s="60">
        <v>95.682594399999999</v>
      </c>
      <c r="AA931" s="60">
        <v>50.160970800000001</v>
      </c>
      <c r="AB931" s="60">
        <v>93.985700500000007</v>
      </c>
      <c r="AC931" s="60">
        <v>0.42852759999999535</v>
      </c>
      <c r="AD931" s="61">
        <v>610861</v>
      </c>
      <c r="AE931" s="60">
        <v>4.2058667999999999</v>
      </c>
      <c r="AF931" s="60">
        <v>95.993215499999991</v>
      </c>
      <c r="AG931" s="60">
        <v>39.945697299999999</v>
      </c>
      <c r="AH931" s="60">
        <v>94.491731700000003</v>
      </c>
      <c r="AI931" s="61">
        <v>636000</v>
      </c>
      <c r="AJ931" s="60">
        <v>95.682594399999999</v>
      </c>
      <c r="AK931" s="60">
        <v>50.889828699999995</v>
      </c>
      <c r="AL931" s="60">
        <v>94.035905</v>
      </c>
      <c r="AM931" s="60">
        <v>0.45582670000000292</v>
      </c>
      <c r="AN931" s="61">
        <v>610514</v>
      </c>
      <c r="AO931" s="60">
        <v>4.1745152000000001</v>
      </c>
    </row>
    <row r="932" spans="1:41" x14ac:dyDescent="0.15">
      <c r="A932" s="56" t="s">
        <v>429</v>
      </c>
      <c r="B932" s="56" t="s">
        <v>864</v>
      </c>
      <c r="C932" s="56" t="s">
        <v>1671</v>
      </c>
      <c r="D932" s="56" t="s">
        <v>1482</v>
      </c>
      <c r="E932" s="56" t="s">
        <v>398</v>
      </c>
      <c r="F932" s="56" t="s">
        <v>1728</v>
      </c>
      <c r="G932" s="56" t="s">
        <v>1986</v>
      </c>
      <c r="H932" s="56" t="s">
        <v>972</v>
      </c>
      <c r="I932" s="56" t="s">
        <v>1882</v>
      </c>
      <c r="J932" s="61">
        <v>0</v>
      </c>
      <c r="K932" s="61">
        <v>4811</v>
      </c>
      <c r="L932" s="61">
        <v>0</v>
      </c>
      <c r="M932" s="61">
        <v>4811</v>
      </c>
      <c r="N932" s="61">
        <v>0</v>
      </c>
      <c r="O932" s="61">
        <v>0</v>
      </c>
      <c r="P932" s="61">
        <v>0</v>
      </c>
      <c r="Q932" s="61">
        <v>0</v>
      </c>
      <c r="R932" s="61">
        <v>0</v>
      </c>
      <c r="S932" s="61">
        <v>0</v>
      </c>
      <c r="T932" s="61">
        <v>0</v>
      </c>
      <c r="U932" s="61">
        <v>571</v>
      </c>
      <c r="V932" s="61">
        <v>571</v>
      </c>
      <c r="W932" s="60">
        <v>0</v>
      </c>
      <c r="X932" s="60">
        <v>0</v>
      </c>
      <c r="Y932" s="60">
        <v>0</v>
      </c>
      <c r="Z932" s="60">
        <v>100</v>
      </c>
      <c r="AA932" s="60">
        <v>0</v>
      </c>
      <c r="AB932" s="60">
        <v>100</v>
      </c>
      <c r="AC932" s="60">
        <v>-100</v>
      </c>
      <c r="AD932" s="61">
        <v>1720</v>
      </c>
      <c r="AE932" s="60">
        <v>0</v>
      </c>
      <c r="AF932" s="60">
        <v>0</v>
      </c>
      <c r="AG932" s="60">
        <v>0</v>
      </c>
      <c r="AH932" s="60">
        <v>0</v>
      </c>
      <c r="AI932" s="61">
        <v>-571</v>
      </c>
      <c r="AJ932" s="60">
        <v>100</v>
      </c>
      <c r="AK932" s="60">
        <v>0</v>
      </c>
      <c r="AL932" s="60">
        <v>100</v>
      </c>
      <c r="AM932" s="60">
        <v>-100</v>
      </c>
      <c r="AN932" s="61">
        <v>1720</v>
      </c>
      <c r="AO932" s="60">
        <v>0</v>
      </c>
    </row>
    <row r="933" spans="1:41" x14ac:dyDescent="0.15">
      <c r="A933" s="56" t="s">
        <v>430</v>
      </c>
      <c r="B933" s="56" t="s">
        <v>864</v>
      </c>
      <c r="C933" s="56" t="s">
        <v>1671</v>
      </c>
      <c r="D933" s="56" t="s">
        <v>1482</v>
      </c>
      <c r="E933" s="56" t="s">
        <v>398</v>
      </c>
      <c r="F933" s="56" t="s">
        <v>1728</v>
      </c>
      <c r="G933" s="56" t="s">
        <v>1986</v>
      </c>
      <c r="H933" s="56" t="s">
        <v>972</v>
      </c>
      <c r="I933" s="56" t="s">
        <v>1883</v>
      </c>
      <c r="J933" s="61">
        <v>0</v>
      </c>
      <c r="K933" s="61">
        <v>70419</v>
      </c>
      <c r="L933" s="61">
        <v>563</v>
      </c>
      <c r="M933" s="61">
        <v>70982</v>
      </c>
      <c r="N933" s="61">
        <v>0</v>
      </c>
      <c r="O933" s="61">
        <v>0</v>
      </c>
      <c r="P933" s="61">
        <v>69478</v>
      </c>
      <c r="Q933" s="61">
        <v>118</v>
      </c>
      <c r="R933" s="61">
        <v>69596</v>
      </c>
      <c r="S933" s="61">
        <v>0</v>
      </c>
      <c r="T933" s="61">
        <v>0</v>
      </c>
      <c r="U933" s="61">
        <v>92</v>
      </c>
      <c r="V933" s="61">
        <v>92</v>
      </c>
      <c r="W933" s="60">
        <v>98.663712900000007</v>
      </c>
      <c r="X933" s="60">
        <v>20.959147399999999</v>
      </c>
      <c r="Y933" s="60">
        <v>98.047392299999998</v>
      </c>
      <c r="Z933" s="60">
        <v>98.861087400000002</v>
      </c>
      <c r="AA933" s="60">
        <v>35.639686699999999</v>
      </c>
      <c r="AB933" s="60">
        <v>98.167947699999999</v>
      </c>
      <c r="AC933" s="60">
        <v>-0.12055540000000065</v>
      </c>
      <c r="AD933" s="61">
        <v>68587</v>
      </c>
      <c r="AE933" s="60">
        <v>1.4711243000000001</v>
      </c>
      <c r="AF933" s="60">
        <v>98.663712900000007</v>
      </c>
      <c r="AG933" s="60">
        <v>25.053078599999999</v>
      </c>
      <c r="AH933" s="60">
        <v>98.174636800000002</v>
      </c>
      <c r="AI933" s="61">
        <v>69504</v>
      </c>
      <c r="AJ933" s="60">
        <v>98.861087400000002</v>
      </c>
      <c r="AK933" s="60">
        <v>35.639686699999999</v>
      </c>
      <c r="AL933" s="60">
        <v>98.167947699999999</v>
      </c>
      <c r="AM933" s="60">
        <v>6.6891000000026679E-3</v>
      </c>
      <c r="AN933" s="61">
        <v>68587</v>
      </c>
      <c r="AO933" s="60">
        <v>1.3369881000000001</v>
      </c>
    </row>
    <row r="934" spans="1:41" x14ac:dyDescent="0.15">
      <c r="A934" s="56" t="s">
        <v>431</v>
      </c>
      <c r="B934" s="56" t="s">
        <v>864</v>
      </c>
      <c r="C934" s="56" t="s">
        <v>1671</v>
      </c>
      <c r="D934" s="56" t="s">
        <v>1482</v>
      </c>
      <c r="E934" s="56" t="s">
        <v>398</v>
      </c>
      <c r="F934" s="56" t="s">
        <v>1728</v>
      </c>
      <c r="G934" s="56" t="s">
        <v>1986</v>
      </c>
      <c r="H934" s="56" t="s">
        <v>972</v>
      </c>
      <c r="I934" s="56" t="s">
        <v>1884</v>
      </c>
      <c r="J934" s="61">
        <v>0</v>
      </c>
      <c r="K934" s="61">
        <v>27308</v>
      </c>
      <c r="L934" s="61">
        <v>560</v>
      </c>
      <c r="M934" s="61">
        <v>27868</v>
      </c>
      <c r="N934" s="61">
        <v>0</v>
      </c>
      <c r="O934" s="61">
        <v>0</v>
      </c>
      <c r="P934" s="61">
        <v>26738</v>
      </c>
      <c r="Q934" s="61">
        <v>118</v>
      </c>
      <c r="R934" s="61">
        <v>26856</v>
      </c>
      <c r="S934" s="61">
        <v>0</v>
      </c>
      <c r="T934" s="61">
        <v>0</v>
      </c>
      <c r="U934" s="61">
        <v>92</v>
      </c>
      <c r="V934" s="61">
        <v>92</v>
      </c>
      <c r="W934" s="60">
        <v>97.912699599999996</v>
      </c>
      <c r="X934" s="60">
        <v>21.071428600000001</v>
      </c>
      <c r="Y934" s="60">
        <v>96.368594799999997</v>
      </c>
      <c r="Z934" s="60">
        <v>97.595739100000003</v>
      </c>
      <c r="AA934" s="60">
        <v>35.386631699999995</v>
      </c>
      <c r="AB934" s="60">
        <v>95.864935799999998</v>
      </c>
      <c r="AC934" s="60">
        <v>0.50365899999999897</v>
      </c>
      <c r="AD934" s="61">
        <v>26290</v>
      </c>
      <c r="AE934" s="60">
        <v>2.1529099</v>
      </c>
      <c r="AF934" s="60">
        <v>97.912699599999996</v>
      </c>
      <c r="AG934" s="60">
        <v>25.213675200000001</v>
      </c>
      <c r="AH934" s="60">
        <v>96.687787999999998</v>
      </c>
      <c r="AI934" s="61">
        <v>26764</v>
      </c>
      <c r="AJ934" s="60">
        <v>97.595739100000003</v>
      </c>
      <c r="AK934" s="60">
        <v>35.386631699999995</v>
      </c>
      <c r="AL934" s="60">
        <v>95.864935799999998</v>
      </c>
      <c r="AM934" s="60">
        <v>0.82285219999999981</v>
      </c>
      <c r="AN934" s="61">
        <v>26290</v>
      </c>
      <c r="AO934" s="60">
        <v>1.8029669000000001</v>
      </c>
    </row>
    <row r="935" spans="1:41" x14ac:dyDescent="0.15">
      <c r="A935" s="56" t="s">
        <v>432</v>
      </c>
      <c r="B935" s="56" t="s">
        <v>864</v>
      </c>
      <c r="C935" s="56" t="s">
        <v>1671</v>
      </c>
      <c r="D935" s="56" t="s">
        <v>1482</v>
      </c>
      <c r="E935" s="56" t="s">
        <v>398</v>
      </c>
      <c r="F935" s="56" t="s">
        <v>1728</v>
      </c>
      <c r="G935" s="56" t="s">
        <v>1986</v>
      </c>
      <c r="H935" s="56" t="s">
        <v>972</v>
      </c>
      <c r="I935" s="56" t="s">
        <v>1730</v>
      </c>
      <c r="J935" s="61">
        <v>0</v>
      </c>
      <c r="K935" s="61">
        <v>43111</v>
      </c>
      <c r="L935" s="61">
        <v>3</v>
      </c>
      <c r="M935" s="61">
        <v>43114</v>
      </c>
      <c r="N935" s="61">
        <v>0</v>
      </c>
      <c r="O935" s="61">
        <v>0</v>
      </c>
      <c r="P935" s="61">
        <v>42740</v>
      </c>
      <c r="Q935" s="61">
        <v>0</v>
      </c>
      <c r="R935" s="61">
        <v>42740</v>
      </c>
      <c r="S935" s="61">
        <v>0</v>
      </c>
      <c r="T935" s="61">
        <v>0</v>
      </c>
      <c r="U935" s="61">
        <v>0</v>
      </c>
      <c r="V935" s="61">
        <v>0</v>
      </c>
      <c r="W935" s="60">
        <v>99.1394308</v>
      </c>
      <c r="X935" s="60">
        <v>0</v>
      </c>
      <c r="Y935" s="60">
        <v>99.132532400000002</v>
      </c>
      <c r="Z935" s="60">
        <v>99.655984900000007</v>
      </c>
      <c r="AA935" s="60">
        <v>100</v>
      </c>
      <c r="AB935" s="60">
        <v>99.6560092</v>
      </c>
      <c r="AC935" s="60">
        <v>-0.52347679999999741</v>
      </c>
      <c r="AD935" s="61">
        <v>42297</v>
      </c>
      <c r="AE935" s="60">
        <v>1.0473555999999999</v>
      </c>
      <c r="AF935" s="60">
        <v>99.1394308</v>
      </c>
      <c r="AG935" s="60">
        <v>0</v>
      </c>
      <c r="AH935" s="60">
        <v>99.132532400000002</v>
      </c>
      <c r="AI935" s="61">
        <v>42740</v>
      </c>
      <c r="AJ935" s="60">
        <v>99.655984900000007</v>
      </c>
      <c r="AK935" s="60">
        <v>100</v>
      </c>
      <c r="AL935" s="60">
        <v>99.6560092</v>
      </c>
      <c r="AM935" s="60">
        <v>-0.52347679999999741</v>
      </c>
      <c r="AN935" s="61">
        <v>42297</v>
      </c>
      <c r="AO935" s="60">
        <v>1.0473555999999999</v>
      </c>
    </row>
    <row r="936" spans="1:41" x14ac:dyDescent="0.15">
      <c r="A936" s="56" t="s">
        <v>433</v>
      </c>
      <c r="B936" s="56" t="s">
        <v>864</v>
      </c>
      <c r="C936" s="56" t="s">
        <v>1671</v>
      </c>
      <c r="D936" s="56" t="s">
        <v>1482</v>
      </c>
      <c r="E936" s="56" t="s">
        <v>398</v>
      </c>
      <c r="F936" s="56" t="s">
        <v>1728</v>
      </c>
      <c r="G936" s="56" t="s">
        <v>1986</v>
      </c>
      <c r="H936" s="56" t="s">
        <v>972</v>
      </c>
      <c r="I936" s="56" t="s">
        <v>1885</v>
      </c>
      <c r="J936" s="61">
        <v>0</v>
      </c>
      <c r="K936" s="61">
        <v>1654298</v>
      </c>
      <c r="L936" s="61">
        <v>32251</v>
      </c>
      <c r="M936" s="61">
        <v>1686549</v>
      </c>
      <c r="N936" s="61">
        <v>0</v>
      </c>
      <c r="O936" s="61">
        <v>0</v>
      </c>
      <c r="P936" s="61">
        <v>1628685</v>
      </c>
      <c r="Q936" s="61">
        <v>13653</v>
      </c>
      <c r="R936" s="61">
        <v>1642338</v>
      </c>
      <c r="S936" s="61">
        <v>0</v>
      </c>
      <c r="T936" s="61">
        <v>0</v>
      </c>
      <c r="U936" s="61">
        <v>946</v>
      </c>
      <c r="V936" s="61">
        <v>946</v>
      </c>
      <c r="W936" s="60">
        <v>98.451729999999998</v>
      </c>
      <c r="X936" s="60">
        <v>42.3335711</v>
      </c>
      <c r="Y936" s="60">
        <v>97.378611599999999</v>
      </c>
      <c r="Z936" s="60">
        <v>98.464035899999999</v>
      </c>
      <c r="AA936" s="60">
        <v>50.078223200000004</v>
      </c>
      <c r="AB936" s="60">
        <v>97.347658899999999</v>
      </c>
      <c r="AC936" s="60">
        <v>3.0952700000000277E-2</v>
      </c>
      <c r="AD936" s="61">
        <v>1645118</v>
      </c>
      <c r="AE936" s="60">
        <v>-0.16898480000000002</v>
      </c>
      <c r="AF936" s="60">
        <v>98.451729999999998</v>
      </c>
      <c r="AG936" s="60">
        <v>43.612841400000001</v>
      </c>
      <c r="AH936" s="60">
        <v>97.433262799999994</v>
      </c>
      <c r="AI936" s="61">
        <v>1641392</v>
      </c>
      <c r="AJ936" s="60">
        <v>98.464035899999999</v>
      </c>
      <c r="AK936" s="60">
        <v>50.7894395</v>
      </c>
      <c r="AL936" s="60">
        <v>97.379120900000004</v>
      </c>
      <c r="AM936" s="60">
        <v>5.4141899999990528E-2</v>
      </c>
      <c r="AN936" s="61">
        <v>1644572</v>
      </c>
      <c r="AO936" s="60">
        <v>-0.19336340000000002</v>
      </c>
    </row>
    <row r="937" spans="1:41" x14ac:dyDescent="0.15">
      <c r="A937" s="56" t="s">
        <v>434</v>
      </c>
      <c r="B937" s="56" t="s">
        <v>864</v>
      </c>
      <c r="C937" s="56" t="s">
        <v>1671</v>
      </c>
      <c r="D937" s="56" t="s">
        <v>1482</v>
      </c>
      <c r="E937" s="56" t="s">
        <v>398</v>
      </c>
      <c r="F937" s="56" t="s">
        <v>1728</v>
      </c>
      <c r="G937" s="56" t="s">
        <v>1986</v>
      </c>
      <c r="H937" s="56" t="s">
        <v>972</v>
      </c>
      <c r="I937" s="56" t="s">
        <v>1613</v>
      </c>
      <c r="J937" s="61">
        <v>0</v>
      </c>
      <c r="K937" s="61">
        <v>1647714</v>
      </c>
      <c r="L937" s="61">
        <v>32251</v>
      </c>
      <c r="M937" s="61">
        <v>1679965</v>
      </c>
      <c r="N937" s="61">
        <v>0</v>
      </c>
      <c r="O937" s="61">
        <v>0</v>
      </c>
      <c r="P937" s="61">
        <v>1622101</v>
      </c>
      <c r="Q937" s="61">
        <v>13653</v>
      </c>
      <c r="R937" s="61">
        <v>1635754</v>
      </c>
      <c r="S937" s="61">
        <v>0</v>
      </c>
      <c r="T937" s="61">
        <v>0</v>
      </c>
      <c r="U937" s="61">
        <v>946</v>
      </c>
      <c r="V937" s="61">
        <v>946</v>
      </c>
      <c r="W937" s="60">
        <v>98.445543300000011</v>
      </c>
      <c r="X937" s="60">
        <v>42.3335711</v>
      </c>
      <c r="Y937" s="60">
        <v>97.368337999999994</v>
      </c>
      <c r="Z937" s="60">
        <v>98.45764299999999</v>
      </c>
      <c r="AA937" s="60">
        <v>50.078223200000004</v>
      </c>
      <c r="AB937" s="60">
        <v>97.336875199999994</v>
      </c>
      <c r="AC937" s="60">
        <v>3.1462799999999902E-2</v>
      </c>
      <c r="AD937" s="61">
        <v>1638275</v>
      </c>
      <c r="AE937" s="60">
        <v>-0.1538814</v>
      </c>
      <c r="AF937" s="60">
        <v>98.445543300000011</v>
      </c>
      <c r="AG937" s="60">
        <v>43.612841400000001</v>
      </c>
      <c r="AH937" s="60">
        <v>97.423197700000003</v>
      </c>
      <c r="AI937" s="61">
        <v>1634808</v>
      </c>
      <c r="AJ937" s="60">
        <v>98.45764299999999</v>
      </c>
      <c r="AK937" s="60">
        <v>50.7894395</v>
      </c>
      <c r="AL937" s="60">
        <v>97.368461699999997</v>
      </c>
      <c r="AM937" s="60">
        <v>5.4736000000005447E-2</v>
      </c>
      <c r="AN937" s="61">
        <v>1637729</v>
      </c>
      <c r="AO937" s="60">
        <v>-0.17835670000000001</v>
      </c>
    </row>
    <row r="938" spans="1:41" x14ac:dyDescent="0.15">
      <c r="A938" s="56" t="s">
        <v>435</v>
      </c>
      <c r="B938" s="56" t="s">
        <v>864</v>
      </c>
      <c r="C938" s="56" t="s">
        <v>1671</v>
      </c>
      <c r="D938" s="56" t="s">
        <v>1482</v>
      </c>
      <c r="E938" s="56" t="s">
        <v>398</v>
      </c>
      <c r="F938" s="56" t="s">
        <v>1728</v>
      </c>
      <c r="G938" s="56" t="s">
        <v>1986</v>
      </c>
      <c r="H938" s="56" t="s">
        <v>972</v>
      </c>
      <c r="I938" s="56" t="s">
        <v>1614</v>
      </c>
      <c r="J938" s="61">
        <v>0</v>
      </c>
      <c r="K938" s="61">
        <v>1301470</v>
      </c>
      <c r="L938" s="61">
        <v>25474</v>
      </c>
      <c r="M938" s="61">
        <v>1326944</v>
      </c>
      <c r="N938" s="61">
        <v>0</v>
      </c>
      <c r="O938" s="61">
        <v>0</v>
      </c>
      <c r="P938" s="61">
        <v>1281239</v>
      </c>
      <c r="Q938" s="61">
        <v>10784</v>
      </c>
      <c r="R938" s="61">
        <v>1292023</v>
      </c>
      <c r="S938" s="61">
        <v>0</v>
      </c>
      <c r="T938" s="61">
        <v>0</v>
      </c>
      <c r="U938" s="61">
        <v>747</v>
      </c>
      <c r="V938" s="61">
        <v>747</v>
      </c>
      <c r="W938" s="60">
        <v>98.445526999999998</v>
      </c>
      <c r="X938" s="60">
        <v>42.3333595</v>
      </c>
      <c r="Y938" s="60">
        <v>97.368313999999998</v>
      </c>
      <c r="Z938" s="60">
        <v>98.457674100000006</v>
      </c>
      <c r="AA938" s="60">
        <v>50.077831100000004</v>
      </c>
      <c r="AB938" s="60">
        <v>97.336899399999993</v>
      </c>
      <c r="AC938" s="60">
        <v>3.1414600000005066E-2</v>
      </c>
      <c r="AD938" s="61">
        <v>1295632</v>
      </c>
      <c r="AE938" s="60">
        <v>-0.2785513</v>
      </c>
      <c r="AF938" s="60">
        <v>98.445526999999998</v>
      </c>
      <c r="AG938" s="60">
        <v>43.612245700000003</v>
      </c>
      <c r="AH938" s="60">
        <v>97.423158099999995</v>
      </c>
      <c r="AI938" s="61">
        <v>1291276</v>
      </c>
      <c r="AJ938" s="60">
        <v>98.457674100000006</v>
      </c>
      <c r="AK938" s="60">
        <v>50.789369799999996</v>
      </c>
      <c r="AL938" s="60">
        <v>97.3685002</v>
      </c>
      <c r="AM938" s="60">
        <v>5.4657899999995152E-2</v>
      </c>
      <c r="AN938" s="61">
        <v>1295200</v>
      </c>
      <c r="AO938" s="60">
        <v>-0.30296479999999998</v>
      </c>
    </row>
    <row r="939" spans="1:41" x14ac:dyDescent="0.15">
      <c r="A939" s="56" t="s">
        <v>436</v>
      </c>
      <c r="B939" s="56" t="s">
        <v>864</v>
      </c>
      <c r="C939" s="56" t="s">
        <v>1671</v>
      </c>
      <c r="D939" s="56" t="s">
        <v>1482</v>
      </c>
      <c r="E939" s="56" t="s">
        <v>398</v>
      </c>
      <c r="F939" s="56" t="s">
        <v>1728</v>
      </c>
      <c r="G939" s="56" t="s">
        <v>1986</v>
      </c>
      <c r="H939" s="56" t="s">
        <v>972</v>
      </c>
      <c r="I939" s="56" t="s">
        <v>1615</v>
      </c>
      <c r="J939" s="61">
        <v>0</v>
      </c>
      <c r="K939" s="61">
        <v>311996</v>
      </c>
      <c r="L939" s="61">
        <v>6107</v>
      </c>
      <c r="M939" s="61">
        <v>318103</v>
      </c>
      <c r="N939" s="61">
        <v>0</v>
      </c>
      <c r="O939" s="61">
        <v>0</v>
      </c>
      <c r="P939" s="61">
        <v>307146</v>
      </c>
      <c r="Q939" s="61">
        <v>2585</v>
      </c>
      <c r="R939" s="61">
        <v>309731</v>
      </c>
      <c r="S939" s="61">
        <v>0</v>
      </c>
      <c r="T939" s="61">
        <v>0</v>
      </c>
      <c r="U939" s="61">
        <v>179</v>
      </c>
      <c r="V939" s="61">
        <v>179</v>
      </c>
      <c r="W939" s="60">
        <v>98.445492900000005</v>
      </c>
      <c r="X939" s="60">
        <v>42.328475500000003</v>
      </c>
      <c r="Y939" s="60">
        <v>97.368148099999999</v>
      </c>
      <c r="Z939" s="60">
        <v>98.457563399999998</v>
      </c>
      <c r="AA939" s="60">
        <v>50.082644600000002</v>
      </c>
      <c r="AB939" s="60">
        <v>97.33694109999999</v>
      </c>
      <c r="AC939" s="60">
        <v>3.1207000000009089E-2</v>
      </c>
      <c r="AD939" s="61">
        <v>305053</v>
      </c>
      <c r="AE939" s="60">
        <v>1.533504</v>
      </c>
      <c r="AF939" s="60">
        <v>98.445492900000005</v>
      </c>
      <c r="AG939" s="60">
        <v>43.606612699999999</v>
      </c>
      <c r="AH939" s="60">
        <v>97.422969000000009</v>
      </c>
      <c r="AI939" s="61">
        <v>309552</v>
      </c>
      <c r="AJ939" s="60">
        <v>98.457563399999998</v>
      </c>
      <c r="AK939" s="60">
        <v>50.796311800000005</v>
      </c>
      <c r="AL939" s="60">
        <v>97.368631000000008</v>
      </c>
      <c r="AM939" s="60">
        <v>5.433800000000133E-2</v>
      </c>
      <c r="AN939" s="61">
        <v>304951</v>
      </c>
      <c r="AO939" s="60">
        <v>1.508767</v>
      </c>
    </row>
    <row r="940" spans="1:41" x14ac:dyDescent="0.15">
      <c r="A940" s="56" t="s">
        <v>437</v>
      </c>
      <c r="B940" s="56" t="s">
        <v>864</v>
      </c>
      <c r="C940" s="56" t="s">
        <v>1671</v>
      </c>
      <c r="D940" s="56" t="s">
        <v>1482</v>
      </c>
      <c r="E940" s="56" t="s">
        <v>398</v>
      </c>
      <c r="F940" s="56" t="s">
        <v>1728</v>
      </c>
      <c r="G940" s="56" t="s">
        <v>1986</v>
      </c>
      <c r="H940" s="56" t="s">
        <v>972</v>
      </c>
      <c r="I940" s="56" t="s">
        <v>1616</v>
      </c>
      <c r="J940" s="61">
        <v>0</v>
      </c>
      <c r="K940" s="61">
        <v>34248</v>
      </c>
      <c r="L940" s="61">
        <v>670</v>
      </c>
      <c r="M940" s="61">
        <v>34918</v>
      </c>
      <c r="N940" s="61">
        <v>0</v>
      </c>
      <c r="O940" s="61">
        <v>0</v>
      </c>
      <c r="P940" s="61">
        <v>33716</v>
      </c>
      <c r="Q940" s="61">
        <v>284</v>
      </c>
      <c r="R940" s="61">
        <v>34000</v>
      </c>
      <c r="S940" s="61">
        <v>0</v>
      </c>
      <c r="T940" s="61">
        <v>0</v>
      </c>
      <c r="U940" s="61">
        <v>20</v>
      </c>
      <c r="V940" s="61">
        <v>20</v>
      </c>
      <c r="W940" s="60">
        <v>98.446624599999993</v>
      </c>
      <c r="X940" s="60">
        <v>42.388059699999999</v>
      </c>
      <c r="Y940" s="60">
        <v>97.3709834</v>
      </c>
      <c r="Z940" s="60">
        <v>98.457215599999998</v>
      </c>
      <c r="AA940" s="60">
        <v>50.055865899999993</v>
      </c>
      <c r="AB940" s="60">
        <v>97.335508400000009</v>
      </c>
      <c r="AC940" s="60">
        <v>3.5474999999991041E-2</v>
      </c>
      <c r="AD940" s="61">
        <v>37590</v>
      </c>
      <c r="AE940" s="60">
        <v>-9.5504122999999996</v>
      </c>
      <c r="AF940" s="60">
        <v>98.446624599999993</v>
      </c>
      <c r="AG940" s="60">
        <v>43.692307700000001</v>
      </c>
      <c r="AH940" s="60">
        <v>97.4267866</v>
      </c>
      <c r="AI940" s="61">
        <v>33980</v>
      </c>
      <c r="AJ940" s="60">
        <v>98.457215599999998</v>
      </c>
      <c r="AK940" s="60">
        <v>50.736126800000001</v>
      </c>
      <c r="AL940" s="60">
        <v>97.365762700000005</v>
      </c>
      <c r="AM940" s="60">
        <v>6.1023899999995024E-2</v>
      </c>
      <c r="AN940" s="61">
        <v>37578</v>
      </c>
      <c r="AO940" s="60">
        <v>-9.5747512000000015</v>
      </c>
    </row>
    <row r="941" spans="1:41" x14ac:dyDescent="0.15">
      <c r="A941" s="56" t="s">
        <v>438</v>
      </c>
      <c r="B941" s="56" t="s">
        <v>864</v>
      </c>
      <c r="C941" s="56" t="s">
        <v>1671</v>
      </c>
      <c r="D941" s="56" t="s">
        <v>1482</v>
      </c>
      <c r="E941" s="56" t="s">
        <v>398</v>
      </c>
      <c r="F941" s="56" t="s">
        <v>1728</v>
      </c>
      <c r="G941" s="56" t="s">
        <v>1986</v>
      </c>
      <c r="H941" s="56" t="s">
        <v>972</v>
      </c>
      <c r="I941" s="56" t="s">
        <v>1617</v>
      </c>
      <c r="J941" s="61">
        <v>0</v>
      </c>
      <c r="K941" s="61">
        <v>6584</v>
      </c>
      <c r="L941" s="61">
        <v>0</v>
      </c>
      <c r="M941" s="61">
        <v>6584</v>
      </c>
      <c r="N941" s="61">
        <v>0</v>
      </c>
      <c r="O941" s="61">
        <v>0</v>
      </c>
      <c r="P941" s="61">
        <v>6584</v>
      </c>
      <c r="Q941" s="61">
        <v>0</v>
      </c>
      <c r="R941" s="61">
        <v>6584</v>
      </c>
      <c r="S941" s="61">
        <v>0</v>
      </c>
      <c r="T941" s="61">
        <v>0</v>
      </c>
      <c r="U941" s="61">
        <v>0</v>
      </c>
      <c r="V941" s="61">
        <v>0</v>
      </c>
      <c r="W941" s="60">
        <v>100</v>
      </c>
      <c r="X941" s="60">
        <v>0</v>
      </c>
      <c r="Y941" s="60">
        <v>100</v>
      </c>
      <c r="Z941" s="60">
        <v>100</v>
      </c>
      <c r="AA941" s="60">
        <v>0</v>
      </c>
      <c r="AB941" s="60">
        <v>100</v>
      </c>
      <c r="AC941" s="60">
        <v>0</v>
      </c>
      <c r="AD941" s="61">
        <v>6843</v>
      </c>
      <c r="AE941" s="60">
        <v>-3.7848896999999999</v>
      </c>
      <c r="AF941" s="60">
        <v>100</v>
      </c>
      <c r="AG941" s="60">
        <v>0</v>
      </c>
      <c r="AH941" s="60">
        <v>100</v>
      </c>
      <c r="AI941" s="61">
        <v>6584</v>
      </c>
      <c r="AJ941" s="60">
        <v>100</v>
      </c>
      <c r="AK941" s="60">
        <v>0</v>
      </c>
      <c r="AL941" s="60">
        <v>100</v>
      </c>
      <c r="AM941" s="60">
        <v>0</v>
      </c>
      <c r="AN941" s="61">
        <v>6843</v>
      </c>
      <c r="AO941" s="60">
        <v>-3.7848896999999999</v>
      </c>
    </row>
    <row r="942" spans="1:41" x14ac:dyDescent="0.15">
      <c r="A942" s="56" t="s">
        <v>439</v>
      </c>
      <c r="B942" s="56" t="s">
        <v>864</v>
      </c>
      <c r="C942" s="56" t="s">
        <v>1671</v>
      </c>
      <c r="D942" s="56" t="s">
        <v>1482</v>
      </c>
      <c r="E942" s="56" t="s">
        <v>398</v>
      </c>
      <c r="F942" s="56" t="s">
        <v>1728</v>
      </c>
      <c r="G942" s="56" t="s">
        <v>1986</v>
      </c>
      <c r="H942" s="56" t="s">
        <v>972</v>
      </c>
      <c r="I942" s="56" t="s">
        <v>1618</v>
      </c>
      <c r="J942" s="61">
        <v>0</v>
      </c>
      <c r="K942" s="61">
        <v>47580</v>
      </c>
      <c r="L942" s="61">
        <v>2148</v>
      </c>
      <c r="M942" s="61">
        <v>49728</v>
      </c>
      <c r="N942" s="61">
        <v>0</v>
      </c>
      <c r="O942" s="61">
        <v>0</v>
      </c>
      <c r="P942" s="61">
        <v>46726</v>
      </c>
      <c r="Q942" s="61">
        <v>902</v>
      </c>
      <c r="R942" s="61">
        <v>47628</v>
      </c>
      <c r="S942" s="61">
        <v>0</v>
      </c>
      <c r="T942" s="61">
        <v>0</v>
      </c>
      <c r="U942" s="61">
        <v>109</v>
      </c>
      <c r="V942" s="61">
        <v>109</v>
      </c>
      <c r="W942" s="60">
        <v>98.205128200000004</v>
      </c>
      <c r="X942" s="60">
        <v>41.992551200000001</v>
      </c>
      <c r="Y942" s="60">
        <v>95.777027000000004</v>
      </c>
      <c r="Z942" s="60">
        <v>97.833721100000005</v>
      </c>
      <c r="AA942" s="60">
        <v>58.191426899999996</v>
      </c>
      <c r="AB942" s="60">
        <v>95.076376400000001</v>
      </c>
      <c r="AC942" s="60">
        <v>0.70065060000000301</v>
      </c>
      <c r="AD942" s="61">
        <v>46557</v>
      </c>
      <c r="AE942" s="60">
        <v>2.3004060000000002</v>
      </c>
      <c r="AF942" s="60">
        <v>98.205128200000004</v>
      </c>
      <c r="AG942" s="60">
        <v>44.2373713</v>
      </c>
      <c r="AH942" s="60">
        <v>95.987424200000007</v>
      </c>
      <c r="AI942" s="61">
        <v>47519</v>
      </c>
      <c r="AJ942" s="60">
        <v>97.833721100000005</v>
      </c>
      <c r="AK942" s="60">
        <v>60.7416488</v>
      </c>
      <c r="AL942" s="60">
        <v>95.354838700000002</v>
      </c>
      <c r="AM942" s="60">
        <v>0.63258550000000469</v>
      </c>
      <c r="AN942" s="61">
        <v>46414</v>
      </c>
      <c r="AO942" s="60">
        <v>2.3807472000000001</v>
      </c>
    </row>
    <row r="943" spans="1:41" x14ac:dyDescent="0.15">
      <c r="A943" s="56" t="s">
        <v>440</v>
      </c>
      <c r="B943" s="56" t="s">
        <v>864</v>
      </c>
      <c r="C943" s="56" t="s">
        <v>1671</v>
      </c>
      <c r="D943" s="56" t="s">
        <v>1482</v>
      </c>
      <c r="E943" s="56" t="s">
        <v>398</v>
      </c>
      <c r="F943" s="56" t="s">
        <v>1728</v>
      </c>
      <c r="G943" s="56" t="s">
        <v>1986</v>
      </c>
      <c r="H943" s="56" t="s">
        <v>972</v>
      </c>
      <c r="I943" s="56" t="s">
        <v>1872</v>
      </c>
      <c r="J943" s="61">
        <v>0</v>
      </c>
      <c r="K943" s="61">
        <v>47057</v>
      </c>
      <c r="L943" s="61">
        <v>2148</v>
      </c>
      <c r="M943" s="61">
        <v>49205</v>
      </c>
      <c r="N943" s="61">
        <v>0</v>
      </c>
      <c r="O943" s="61">
        <v>0</v>
      </c>
      <c r="P943" s="61">
        <v>46203</v>
      </c>
      <c r="Q943" s="61">
        <v>902</v>
      </c>
      <c r="R943" s="61">
        <v>47105</v>
      </c>
      <c r="S943" s="61">
        <v>0</v>
      </c>
      <c r="T943" s="61">
        <v>0</v>
      </c>
      <c r="U943" s="61">
        <v>109</v>
      </c>
      <c r="V943" s="61">
        <v>109</v>
      </c>
      <c r="W943" s="60">
        <v>98.185179700000006</v>
      </c>
      <c r="X943" s="60">
        <v>41.992551200000001</v>
      </c>
      <c r="Y943" s="60">
        <v>95.732140999999999</v>
      </c>
      <c r="Z943" s="60">
        <v>97.833721100000005</v>
      </c>
      <c r="AA943" s="60">
        <v>58.191426899999996</v>
      </c>
      <c r="AB943" s="60">
        <v>95.076376400000001</v>
      </c>
      <c r="AC943" s="60">
        <v>0.6557645999999977</v>
      </c>
      <c r="AD943" s="61">
        <v>46557</v>
      </c>
      <c r="AE943" s="60">
        <v>1.1770518000000001</v>
      </c>
      <c r="AF943" s="60">
        <v>98.185179700000006</v>
      </c>
      <c r="AG943" s="60">
        <v>44.2373713</v>
      </c>
      <c r="AH943" s="60">
        <v>95.944679800000003</v>
      </c>
      <c r="AI943" s="61">
        <v>46996</v>
      </c>
      <c r="AJ943" s="60">
        <v>97.833721100000005</v>
      </c>
      <c r="AK943" s="60">
        <v>60.7416488</v>
      </c>
      <c r="AL943" s="60">
        <v>95.354838700000002</v>
      </c>
      <c r="AM943" s="60">
        <v>0.58984110000000101</v>
      </c>
      <c r="AN943" s="61">
        <v>46414</v>
      </c>
      <c r="AO943" s="60">
        <v>1.253932</v>
      </c>
    </row>
    <row r="944" spans="1:41" x14ac:dyDescent="0.15">
      <c r="A944" s="56" t="s">
        <v>441</v>
      </c>
      <c r="B944" s="56" t="s">
        <v>864</v>
      </c>
      <c r="C944" s="56" t="s">
        <v>1671</v>
      </c>
      <c r="D944" s="56" t="s">
        <v>1482</v>
      </c>
      <c r="E944" s="56" t="s">
        <v>398</v>
      </c>
      <c r="F944" s="56" t="s">
        <v>1728</v>
      </c>
      <c r="G944" s="56" t="s">
        <v>1986</v>
      </c>
      <c r="H944" s="56" t="s">
        <v>972</v>
      </c>
      <c r="I944" s="56" t="s">
        <v>1886</v>
      </c>
      <c r="J944" s="61">
        <v>0</v>
      </c>
      <c r="K944" s="61">
        <v>523</v>
      </c>
      <c r="L944" s="61">
        <v>0</v>
      </c>
      <c r="M944" s="61">
        <v>523</v>
      </c>
      <c r="N944" s="61">
        <v>0</v>
      </c>
      <c r="O944" s="61">
        <v>0</v>
      </c>
      <c r="P944" s="61">
        <v>523</v>
      </c>
      <c r="Q944" s="61">
        <v>0</v>
      </c>
      <c r="R944" s="61">
        <v>523</v>
      </c>
      <c r="S944" s="61">
        <v>0</v>
      </c>
      <c r="T944" s="61">
        <v>0</v>
      </c>
      <c r="U944" s="61">
        <v>0</v>
      </c>
      <c r="V944" s="61">
        <v>0</v>
      </c>
      <c r="W944" s="60">
        <v>100</v>
      </c>
      <c r="X944" s="60">
        <v>0</v>
      </c>
      <c r="Y944" s="60">
        <v>100</v>
      </c>
      <c r="Z944" s="60" t="s">
        <v>1985</v>
      </c>
      <c r="AA944" s="60" t="s">
        <v>1985</v>
      </c>
      <c r="AB944" s="60" t="s">
        <v>1985</v>
      </c>
      <c r="AC944" s="60" t="s">
        <v>1676</v>
      </c>
      <c r="AD944" s="61" t="s">
        <v>1985</v>
      </c>
      <c r="AE944" s="60" t="e">
        <v>#VALUE!</v>
      </c>
      <c r="AF944" s="60">
        <v>100</v>
      </c>
      <c r="AG944" s="60">
        <v>0</v>
      </c>
      <c r="AH944" s="60">
        <v>100</v>
      </c>
      <c r="AI944" s="61">
        <v>523</v>
      </c>
      <c r="AJ944" s="60" t="s">
        <v>1985</v>
      </c>
      <c r="AK944" s="60" t="s">
        <v>1985</v>
      </c>
      <c r="AL944" s="60" t="s">
        <v>1985</v>
      </c>
      <c r="AM944" s="60" t="e">
        <v>#VALUE!</v>
      </c>
      <c r="AN944" s="61" t="s">
        <v>1985</v>
      </c>
      <c r="AO944" s="60" t="e">
        <v>#VALUE!</v>
      </c>
    </row>
    <row r="945" spans="1:41" x14ac:dyDescent="0.15">
      <c r="A945" s="56" t="s">
        <v>442</v>
      </c>
      <c r="B945" s="56" t="s">
        <v>864</v>
      </c>
      <c r="C945" s="56" t="s">
        <v>1671</v>
      </c>
      <c r="D945" s="56" t="s">
        <v>1482</v>
      </c>
      <c r="E945" s="56" t="s">
        <v>398</v>
      </c>
      <c r="F945" s="56" t="s">
        <v>1728</v>
      </c>
      <c r="G945" s="56" t="s">
        <v>1986</v>
      </c>
      <c r="H945" s="56" t="s">
        <v>972</v>
      </c>
      <c r="I945" s="56" t="s">
        <v>1809</v>
      </c>
      <c r="J945" s="61">
        <v>0</v>
      </c>
      <c r="K945" s="61">
        <v>0</v>
      </c>
      <c r="L945" s="61">
        <v>0</v>
      </c>
      <c r="M945" s="61">
        <v>0</v>
      </c>
      <c r="N945" s="61">
        <v>0</v>
      </c>
      <c r="O945" s="61">
        <v>0</v>
      </c>
      <c r="P945" s="61">
        <v>0</v>
      </c>
      <c r="Q945" s="61">
        <v>0</v>
      </c>
      <c r="R945" s="61">
        <v>0</v>
      </c>
      <c r="S945" s="61">
        <v>0</v>
      </c>
      <c r="T945" s="61">
        <v>0</v>
      </c>
      <c r="U945" s="61">
        <v>0</v>
      </c>
      <c r="V945" s="61">
        <v>0</v>
      </c>
      <c r="W945" s="60">
        <v>0</v>
      </c>
      <c r="X945" s="60">
        <v>0</v>
      </c>
      <c r="Y945" s="60">
        <v>0</v>
      </c>
      <c r="Z945" s="60" t="s">
        <v>1985</v>
      </c>
      <c r="AA945" s="60" t="s">
        <v>1985</v>
      </c>
      <c r="AB945" s="60" t="s">
        <v>1985</v>
      </c>
      <c r="AC945" s="60" t="s">
        <v>1676</v>
      </c>
      <c r="AD945" s="61" t="s">
        <v>1985</v>
      </c>
      <c r="AE945" s="60">
        <v>0</v>
      </c>
      <c r="AF945" s="60">
        <v>0</v>
      </c>
      <c r="AG945" s="60">
        <v>0</v>
      </c>
      <c r="AH945" s="60">
        <v>0</v>
      </c>
      <c r="AI945" s="61">
        <v>0</v>
      </c>
      <c r="AJ945" s="60" t="s">
        <v>1985</v>
      </c>
      <c r="AK945" s="60" t="s">
        <v>1985</v>
      </c>
      <c r="AL945" s="60" t="s">
        <v>1985</v>
      </c>
      <c r="AM945" s="60" t="e">
        <v>#VALUE!</v>
      </c>
      <c r="AN945" s="61" t="s">
        <v>1985</v>
      </c>
      <c r="AO945" s="60">
        <v>0</v>
      </c>
    </row>
    <row r="946" spans="1:41" x14ac:dyDescent="0.15">
      <c r="A946" s="56" t="s">
        <v>443</v>
      </c>
      <c r="B946" s="56" t="s">
        <v>864</v>
      </c>
      <c r="C946" s="56" t="s">
        <v>1671</v>
      </c>
      <c r="D946" s="56" t="s">
        <v>1482</v>
      </c>
      <c r="E946" s="56" t="s">
        <v>398</v>
      </c>
      <c r="F946" s="56" t="s">
        <v>1728</v>
      </c>
      <c r="G946" s="56" t="s">
        <v>1986</v>
      </c>
      <c r="H946" s="56" t="s">
        <v>972</v>
      </c>
      <c r="I946" s="56" t="s">
        <v>1810</v>
      </c>
      <c r="J946" s="61">
        <v>0</v>
      </c>
      <c r="K946" s="61">
        <v>73417</v>
      </c>
      <c r="L946" s="61">
        <v>0</v>
      </c>
      <c r="M946" s="61">
        <v>73417</v>
      </c>
      <c r="N946" s="61">
        <v>0</v>
      </c>
      <c r="O946" s="61">
        <v>0</v>
      </c>
      <c r="P946" s="61">
        <v>73417</v>
      </c>
      <c r="Q946" s="61">
        <v>0</v>
      </c>
      <c r="R946" s="61">
        <v>73417</v>
      </c>
      <c r="S946" s="61">
        <v>0</v>
      </c>
      <c r="T946" s="61">
        <v>0</v>
      </c>
      <c r="U946" s="61">
        <v>0</v>
      </c>
      <c r="V946" s="61">
        <v>0</v>
      </c>
      <c r="W946" s="60">
        <v>100</v>
      </c>
      <c r="X946" s="60">
        <v>0</v>
      </c>
      <c r="Y946" s="60">
        <v>100</v>
      </c>
      <c r="Z946" s="60">
        <v>100</v>
      </c>
      <c r="AA946" s="60">
        <v>0</v>
      </c>
      <c r="AB946" s="60">
        <v>100</v>
      </c>
      <c r="AC946" s="60">
        <v>0</v>
      </c>
      <c r="AD946" s="61">
        <v>74353</v>
      </c>
      <c r="AE946" s="60">
        <v>-1.2588598</v>
      </c>
      <c r="AF946" s="60">
        <v>100</v>
      </c>
      <c r="AG946" s="60">
        <v>0</v>
      </c>
      <c r="AH946" s="60">
        <v>100</v>
      </c>
      <c r="AI946" s="61">
        <v>73417</v>
      </c>
      <c r="AJ946" s="60">
        <v>100</v>
      </c>
      <c r="AK946" s="60">
        <v>0</v>
      </c>
      <c r="AL946" s="60">
        <v>100</v>
      </c>
      <c r="AM946" s="60">
        <v>0</v>
      </c>
      <c r="AN946" s="61">
        <v>74353</v>
      </c>
      <c r="AO946" s="60">
        <v>-1.2588598</v>
      </c>
    </row>
    <row r="947" spans="1:41" x14ac:dyDescent="0.15">
      <c r="A947" s="56" t="s">
        <v>973</v>
      </c>
      <c r="B947" s="56" t="s">
        <v>864</v>
      </c>
      <c r="C947" s="56" t="s">
        <v>1671</v>
      </c>
      <c r="D947" s="56" t="s">
        <v>1482</v>
      </c>
      <c r="E947" s="56" t="s">
        <v>398</v>
      </c>
      <c r="F947" s="56" t="s">
        <v>1728</v>
      </c>
      <c r="G947" s="56" t="s">
        <v>1986</v>
      </c>
      <c r="H947" s="56" t="s">
        <v>972</v>
      </c>
      <c r="I947" s="56" t="s">
        <v>1811</v>
      </c>
      <c r="J947" s="61">
        <v>0</v>
      </c>
      <c r="K947" s="61">
        <v>0</v>
      </c>
      <c r="L947" s="61">
        <v>0</v>
      </c>
      <c r="M947" s="61">
        <v>0</v>
      </c>
      <c r="N947" s="61">
        <v>0</v>
      </c>
      <c r="O947" s="61">
        <v>0</v>
      </c>
      <c r="P947" s="61">
        <v>0</v>
      </c>
      <c r="Q947" s="61">
        <v>0</v>
      </c>
      <c r="R947" s="61">
        <v>0</v>
      </c>
      <c r="S947" s="61">
        <v>0</v>
      </c>
      <c r="T947" s="61">
        <v>0</v>
      </c>
      <c r="U947" s="61">
        <v>0</v>
      </c>
      <c r="V947" s="61">
        <v>0</v>
      </c>
      <c r="W947" s="60">
        <v>0</v>
      </c>
      <c r="X947" s="60">
        <v>0</v>
      </c>
      <c r="Y947" s="60">
        <v>0</v>
      </c>
      <c r="Z947" s="60">
        <v>0</v>
      </c>
      <c r="AA947" s="60">
        <v>0</v>
      </c>
      <c r="AB947" s="60">
        <v>0</v>
      </c>
      <c r="AC947" s="60">
        <v>0</v>
      </c>
      <c r="AD947" s="61">
        <v>0</v>
      </c>
      <c r="AE947" s="60">
        <v>0</v>
      </c>
      <c r="AF947" s="60">
        <v>0</v>
      </c>
      <c r="AG947" s="60">
        <v>0</v>
      </c>
      <c r="AH947" s="60">
        <v>0</v>
      </c>
      <c r="AI947" s="61">
        <v>0</v>
      </c>
      <c r="AJ947" s="60">
        <v>0</v>
      </c>
      <c r="AK947" s="60">
        <v>0</v>
      </c>
      <c r="AL947" s="60">
        <v>0</v>
      </c>
      <c r="AM947" s="60">
        <v>0</v>
      </c>
      <c r="AN947" s="61">
        <v>0</v>
      </c>
      <c r="AO947" s="60">
        <v>0</v>
      </c>
    </row>
    <row r="948" spans="1:41" x14ac:dyDescent="0.15">
      <c r="A948" s="56" t="s">
        <v>974</v>
      </c>
      <c r="B948" s="56" t="s">
        <v>864</v>
      </c>
      <c r="C948" s="56" t="s">
        <v>1671</v>
      </c>
      <c r="D948" s="56" t="s">
        <v>1482</v>
      </c>
      <c r="E948" s="56" t="s">
        <v>398</v>
      </c>
      <c r="F948" s="56" t="s">
        <v>1728</v>
      </c>
      <c r="G948" s="56" t="s">
        <v>1986</v>
      </c>
      <c r="H948" s="56" t="s">
        <v>972</v>
      </c>
      <c r="I948" s="56" t="s">
        <v>1812</v>
      </c>
      <c r="J948" s="61">
        <v>0</v>
      </c>
      <c r="K948" s="61">
        <v>0</v>
      </c>
      <c r="L948" s="61">
        <v>0</v>
      </c>
      <c r="M948" s="61">
        <v>0</v>
      </c>
      <c r="N948" s="61">
        <v>0</v>
      </c>
      <c r="O948" s="61">
        <v>0</v>
      </c>
      <c r="P948" s="61">
        <v>0</v>
      </c>
      <c r="Q948" s="61">
        <v>0</v>
      </c>
      <c r="R948" s="61">
        <v>0</v>
      </c>
      <c r="S948" s="61">
        <v>0</v>
      </c>
      <c r="T948" s="61">
        <v>0</v>
      </c>
      <c r="U948" s="61">
        <v>0</v>
      </c>
      <c r="V948" s="61">
        <v>0</v>
      </c>
      <c r="W948" s="60">
        <v>0</v>
      </c>
      <c r="X948" s="60">
        <v>0</v>
      </c>
      <c r="Y948" s="60">
        <v>0</v>
      </c>
      <c r="Z948" s="60">
        <v>0</v>
      </c>
      <c r="AA948" s="60">
        <v>0</v>
      </c>
      <c r="AB948" s="60">
        <v>0</v>
      </c>
      <c r="AC948" s="60">
        <v>0</v>
      </c>
      <c r="AD948" s="61">
        <v>0</v>
      </c>
      <c r="AE948" s="60">
        <v>0</v>
      </c>
      <c r="AF948" s="60">
        <v>0</v>
      </c>
      <c r="AG948" s="60">
        <v>0</v>
      </c>
      <c r="AH948" s="60">
        <v>0</v>
      </c>
      <c r="AI948" s="61">
        <v>0</v>
      </c>
      <c r="AJ948" s="60">
        <v>0</v>
      </c>
      <c r="AK948" s="60">
        <v>0</v>
      </c>
      <c r="AL948" s="60">
        <v>0</v>
      </c>
      <c r="AM948" s="60">
        <v>0</v>
      </c>
      <c r="AN948" s="61">
        <v>0</v>
      </c>
      <c r="AO948" s="60">
        <v>0</v>
      </c>
    </row>
    <row r="949" spans="1:41" x14ac:dyDescent="0.15">
      <c r="A949" s="56" t="s">
        <v>975</v>
      </c>
      <c r="B949" s="56" t="s">
        <v>864</v>
      </c>
      <c r="C949" s="56" t="s">
        <v>1671</v>
      </c>
      <c r="D949" s="56" t="s">
        <v>1482</v>
      </c>
      <c r="E949" s="56" t="s">
        <v>398</v>
      </c>
      <c r="F949" s="56" t="s">
        <v>1728</v>
      </c>
      <c r="G949" s="56" t="s">
        <v>1986</v>
      </c>
      <c r="H949" s="56" t="s">
        <v>972</v>
      </c>
      <c r="I949" s="56" t="s">
        <v>1813</v>
      </c>
      <c r="J949" s="61">
        <v>0</v>
      </c>
      <c r="K949" s="61">
        <v>0</v>
      </c>
      <c r="L949" s="61">
        <v>0</v>
      </c>
      <c r="M949" s="61">
        <v>0</v>
      </c>
      <c r="N949" s="61">
        <v>0</v>
      </c>
      <c r="O949" s="61">
        <v>0</v>
      </c>
      <c r="P949" s="61">
        <v>0</v>
      </c>
      <c r="Q949" s="61">
        <v>0</v>
      </c>
      <c r="R949" s="61">
        <v>0</v>
      </c>
      <c r="S949" s="61">
        <v>0</v>
      </c>
      <c r="T949" s="61">
        <v>0</v>
      </c>
      <c r="U949" s="61">
        <v>0</v>
      </c>
      <c r="V949" s="61">
        <v>0</v>
      </c>
      <c r="W949" s="60">
        <v>0</v>
      </c>
      <c r="X949" s="60">
        <v>0</v>
      </c>
      <c r="Y949" s="60">
        <v>0</v>
      </c>
      <c r="Z949" s="60">
        <v>0</v>
      </c>
      <c r="AA949" s="60">
        <v>0</v>
      </c>
      <c r="AB949" s="60">
        <v>0</v>
      </c>
      <c r="AC949" s="60">
        <v>0</v>
      </c>
      <c r="AD949" s="61">
        <v>0</v>
      </c>
      <c r="AE949" s="60">
        <v>0</v>
      </c>
      <c r="AF949" s="60">
        <v>0</v>
      </c>
      <c r="AG949" s="60">
        <v>0</v>
      </c>
      <c r="AH949" s="60">
        <v>0</v>
      </c>
      <c r="AI949" s="61">
        <v>0</v>
      </c>
      <c r="AJ949" s="60">
        <v>0</v>
      </c>
      <c r="AK949" s="60">
        <v>0</v>
      </c>
      <c r="AL949" s="60">
        <v>0</v>
      </c>
      <c r="AM949" s="60">
        <v>0</v>
      </c>
      <c r="AN949" s="61">
        <v>0</v>
      </c>
      <c r="AO949" s="60">
        <v>0</v>
      </c>
    </row>
    <row r="950" spans="1:41" x14ac:dyDescent="0.15">
      <c r="A950" s="56" t="s">
        <v>976</v>
      </c>
      <c r="B950" s="56" t="s">
        <v>864</v>
      </c>
      <c r="C950" s="56" t="s">
        <v>1671</v>
      </c>
      <c r="D950" s="56" t="s">
        <v>1482</v>
      </c>
      <c r="E950" s="56" t="s">
        <v>398</v>
      </c>
      <c r="F950" s="56" t="s">
        <v>1728</v>
      </c>
      <c r="G950" s="56" t="s">
        <v>1986</v>
      </c>
      <c r="H950" s="56" t="s">
        <v>972</v>
      </c>
      <c r="I950" s="56" t="s">
        <v>1814</v>
      </c>
      <c r="J950" s="61">
        <v>0</v>
      </c>
      <c r="K950" s="61">
        <v>0</v>
      </c>
      <c r="L950" s="61">
        <v>0</v>
      </c>
      <c r="M950" s="61">
        <v>0</v>
      </c>
      <c r="N950" s="61">
        <v>0</v>
      </c>
      <c r="O950" s="61">
        <v>0</v>
      </c>
      <c r="P950" s="61">
        <v>0</v>
      </c>
      <c r="Q950" s="61">
        <v>0</v>
      </c>
      <c r="R950" s="61">
        <v>0</v>
      </c>
      <c r="S950" s="61">
        <v>0</v>
      </c>
      <c r="T950" s="61">
        <v>0</v>
      </c>
      <c r="U950" s="61">
        <v>0</v>
      </c>
      <c r="V950" s="61">
        <v>0</v>
      </c>
      <c r="W950" s="60">
        <v>0</v>
      </c>
      <c r="X950" s="60">
        <v>0</v>
      </c>
      <c r="Y950" s="60">
        <v>0</v>
      </c>
      <c r="Z950" s="60">
        <v>0</v>
      </c>
      <c r="AA950" s="60">
        <v>0</v>
      </c>
      <c r="AB950" s="60">
        <v>0</v>
      </c>
      <c r="AC950" s="60">
        <v>0</v>
      </c>
      <c r="AD950" s="61">
        <v>0</v>
      </c>
      <c r="AE950" s="60">
        <v>0</v>
      </c>
      <c r="AF950" s="60">
        <v>0</v>
      </c>
      <c r="AG950" s="60">
        <v>0</v>
      </c>
      <c r="AH950" s="60">
        <v>0</v>
      </c>
      <c r="AI950" s="61">
        <v>0</v>
      </c>
      <c r="AJ950" s="60">
        <v>0</v>
      </c>
      <c r="AK950" s="60">
        <v>0</v>
      </c>
      <c r="AL950" s="60">
        <v>0</v>
      </c>
      <c r="AM950" s="60">
        <v>0</v>
      </c>
      <c r="AN950" s="61">
        <v>0</v>
      </c>
      <c r="AO950" s="60">
        <v>0</v>
      </c>
    </row>
    <row r="951" spans="1:41" x14ac:dyDescent="0.15">
      <c r="A951" s="56" t="s">
        <v>977</v>
      </c>
      <c r="B951" s="56" t="s">
        <v>864</v>
      </c>
      <c r="C951" s="56" t="s">
        <v>1671</v>
      </c>
      <c r="D951" s="56" t="s">
        <v>1482</v>
      </c>
      <c r="E951" s="56" t="s">
        <v>398</v>
      </c>
      <c r="F951" s="56" t="s">
        <v>1728</v>
      </c>
      <c r="G951" s="56" t="s">
        <v>1986</v>
      </c>
      <c r="H951" s="56" t="s">
        <v>972</v>
      </c>
      <c r="I951" s="56" t="s">
        <v>1815</v>
      </c>
      <c r="J951" s="61">
        <v>0</v>
      </c>
      <c r="K951" s="61">
        <v>0</v>
      </c>
      <c r="L951" s="61">
        <v>0</v>
      </c>
      <c r="M951" s="61">
        <v>0</v>
      </c>
      <c r="N951" s="61">
        <v>0</v>
      </c>
      <c r="O951" s="61">
        <v>0</v>
      </c>
      <c r="P951" s="61">
        <v>0</v>
      </c>
      <c r="Q951" s="61">
        <v>0</v>
      </c>
      <c r="R951" s="61">
        <v>0</v>
      </c>
      <c r="S951" s="61">
        <v>0</v>
      </c>
      <c r="T951" s="61">
        <v>0</v>
      </c>
      <c r="U951" s="61">
        <v>0</v>
      </c>
      <c r="V951" s="61">
        <v>0</v>
      </c>
      <c r="W951" s="60">
        <v>0</v>
      </c>
      <c r="X951" s="60">
        <v>0</v>
      </c>
      <c r="Y951" s="60">
        <v>0</v>
      </c>
      <c r="Z951" s="60">
        <v>0</v>
      </c>
      <c r="AA951" s="60">
        <v>0</v>
      </c>
      <c r="AB951" s="60">
        <v>0</v>
      </c>
      <c r="AC951" s="60">
        <v>0</v>
      </c>
      <c r="AD951" s="61">
        <v>0</v>
      </c>
      <c r="AE951" s="60">
        <v>0</v>
      </c>
      <c r="AF951" s="60">
        <v>0</v>
      </c>
      <c r="AG951" s="60">
        <v>0</v>
      </c>
      <c r="AH951" s="60">
        <v>0</v>
      </c>
      <c r="AI951" s="61">
        <v>0</v>
      </c>
      <c r="AJ951" s="60">
        <v>0</v>
      </c>
      <c r="AK951" s="60">
        <v>0</v>
      </c>
      <c r="AL951" s="60">
        <v>0</v>
      </c>
      <c r="AM951" s="60">
        <v>0</v>
      </c>
      <c r="AN951" s="61">
        <v>0</v>
      </c>
      <c r="AO951" s="60">
        <v>0</v>
      </c>
    </row>
    <row r="952" spans="1:41" x14ac:dyDescent="0.15">
      <c r="A952" s="56" t="s">
        <v>978</v>
      </c>
      <c r="B952" s="56" t="s">
        <v>864</v>
      </c>
      <c r="C952" s="56" t="s">
        <v>1671</v>
      </c>
      <c r="D952" s="56" t="s">
        <v>1482</v>
      </c>
      <c r="E952" s="56" t="s">
        <v>398</v>
      </c>
      <c r="F952" s="56" t="s">
        <v>1728</v>
      </c>
      <c r="G952" s="56" t="s">
        <v>1986</v>
      </c>
      <c r="H952" s="56" t="s">
        <v>972</v>
      </c>
      <c r="I952" s="56" t="s">
        <v>1816</v>
      </c>
      <c r="J952" s="61">
        <v>0</v>
      </c>
      <c r="K952" s="61">
        <v>0</v>
      </c>
      <c r="L952" s="61">
        <v>0</v>
      </c>
      <c r="M952" s="61">
        <v>0</v>
      </c>
      <c r="N952" s="61">
        <v>0</v>
      </c>
      <c r="O952" s="61">
        <v>0</v>
      </c>
      <c r="P952" s="61">
        <v>0</v>
      </c>
      <c r="Q952" s="61">
        <v>0</v>
      </c>
      <c r="R952" s="61">
        <v>0</v>
      </c>
      <c r="S952" s="61">
        <v>0</v>
      </c>
      <c r="T952" s="61">
        <v>0</v>
      </c>
      <c r="U952" s="61">
        <v>0</v>
      </c>
      <c r="V952" s="61">
        <v>0</v>
      </c>
      <c r="W952" s="60">
        <v>0</v>
      </c>
      <c r="X952" s="60">
        <v>0</v>
      </c>
      <c r="Y952" s="60">
        <v>0</v>
      </c>
      <c r="Z952" s="60">
        <v>0</v>
      </c>
      <c r="AA952" s="60">
        <v>0</v>
      </c>
      <c r="AB952" s="60">
        <v>0</v>
      </c>
      <c r="AC952" s="60">
        <v>0</v>
      </c>
      <c r="AD952" s="61">
        <v>0</v>
      </c>
      <c r="AE952" s="60">
        <v>0</v>
      </c>
      <c r="AF952" s="60">
        <v>0</v>
      </c>
      <c r="AG952" s="60">
        <v>0</v>
      </c>
      <c r="AH952" s="60">
        <v>0</v>
      </c>
      <c r="AI952" s="61">
        <v>0</v>
      </c>
      <c r="AJ952" s="60">
        <v>0</v>
      </c>
      <c r="AK952" s="60">
        <v>0</v>
      </c>
      <c r="AL952" s="60">
        <v>0</v>
      </c>
      <c r="AM952" s="60">
        <v>0</v>
      </c>
      <c r="AN952" s="61">
        <v>0</v>
      </c>
      <c r="AO952" s="60">
        <v>0</v>
      </c>
    </row>
    <row r="953" spans="1:41" x14ac:dyDescent="0.15">
      <c r="A953" s="56" t="s">
        <v>979</v>
      </c>
      <c r="B953" s="56" t="s">
        <v>864</v>
      </c>
      <c r="C953" s="56" t="s">
        <v>1671</v>
      </c>
      <c r="D953" s="56" t="s">
        <v>1482</v>
      </c>
      <c r="E953" s="56" t="s">
        <v>398</v>
      </c>
      <c r="F953" s="56" t="s">
        <v>1728</v>
      </c>
      <c r="G953" s="56" t="s">
        <v>1986</v>
      </c>
      <c r="H953" s="56" t="s">
        <v>972</v>
      </c>
      <c r="I953" s="56" t="s">
        <v>1817</v>
      </c>
      <c r="J953" s="61">
        <v>0</v>
      </c>
      <c r="K953" s="61">
        <v>0</v>
      </c>
      <c r="L953" s="61">
        <v>0</v>
      </c>
      <c r="M953" s="61">
        <v>0</v>
      </c>
      <c r="N953" s="61">
        <v>0</v>
      </c>
      <c r="O953" s="61">
        <v>0</v>
      </c>
      <c r="P953" s="61">
        <v>0</v>
      </c>
      <c r="Q953" s="61">
        <v>0</v>
      </c>
      <c r="R953" s="61">
        <v>0</v>
      </c>
      <c r="S953" s="61">
        <v>0</v>
      </c>
      <c r="T953" s="61">
        <v>0</v>
      </c>
      <c r="U953" s="61">
        <v>0</v>
      </c>
      <c r="V953" s="61">
        <v>0</v>
      </c>
      <c r="W953" s="60">
        <v>0</v>
      </c>
      <c r="X953" s="60">
        <v>0</v>
      </c>
      <c r="Y953" s="60">
        <v>0</v>
      </c>
      <c r="Z953" s="60">
        <v>0</v>
      </c>
      <c r="AA953" s="60">
        <v>0</v>
      </c>
      <c r="AB953" s="60">
        <v>0</v>
      </c>
      <c r="AC953" s="60">
        <v>0</v>
      </c>
      <c r="AD953" s="61">
        <v>0</v>
      </c>
      <c r="AE953" s="60">
        <v>0</v>
      </c>
      <c r="AF953" s="60">
        <v>0</v>
      </c>
      <c r="AG953" s="60">
        <v>0</v>
      </c>
      <c r="AH953" s="60">
        <v>0</v>
      </c>
      <c r="AI953" s="61">
        <v>0</v>
      </c>
      <c r="AJ953" s="60">
        <v>0</v>
      </c>
      <c r="AK953" s="60">
        <v>0</v>
      </c>
      <c r="AL953" s="60">
        <v>0</v>
      </c>
      <c r="AM953" s="60">
        <v>0</v>
      </c>
      <c r="AN953" s="61">
        <v>0</v>
      </c>
      <c r="AO953" s="60">
        <v>0</v>
      </c>
    </row>
    <row r="954" spans="1:41" x14ac:dyDescent="0.15">
      <c r="A954" s="56" t="s">
        <v>980</v>
      </c>
      <c r="B954" s="56" t="s">
        <v>864</v>
      </c>
      <c r="C954" s="56" t="s">
        <v>1671</v>
      </c>
      <c r="D954" s="56" t="s">
        <v>1482</v>
      </c>
      <c r="E954" s="56" t="s">
        <v>398</v>
      </c>
      <c r="F954" s="56" t="s">
        <v>1728</v>
      </c>
      <c r="G954" s="56" t="s">
        <v>1986</v>
      </c>
      <c r="H954" s="56" t="s">
        <v>972</v>
      </c>
      <c r="I954" s="56" t="s">
        <v>1818</v>
      </c>
      <c r="J954" s="61">
        <v>0</v>
      </c>
      <c r="K954" s="61">
        <v>0</v>
      </c>
      <c r="L954" s="61">
        <v>0</v>
      </c>
      <c r="M954" s="61">
        <v>0</v>
      </c>
      <c r="N954" s="61">
        <v>0</v>
      </c>
      <c r="O954" s="61">
        <v>0</v>
      </c>
      <c r="P954" s="61">
        <v>0</v>
      </c>
      <c r="Q954" s="61">
        <v>0</v>
      </c>
      <c r="R954" s="61">
        <v>0</v>
      </c>
      <c r="S954" s="61">
        <v>0</v>
      </c>
      <c r="T954" s="61">
        <v>0</v>
      </c>
      <c r="U954" s="61">
        <v>0</v>
      </c>
      <c r="V954" s="61">
        <v>0</v>
      </c>
      <c r="W954" s="60">
        <v>0</v>
      </c>
      <c r="X954" s="60">
        <v>0</v>
      </c>
      <c r="Y954" s="60">
        <v>0</v>
      </c>
      <c r="Z954" s="60">
        <v>0</v>
      </c>
      <c r="AA954" s="60">
        <v>0</v>
      </c>
      <c r="AB954" s="60">
        <v>0</v>
      </c>
      <c r="AC954" s="60">
        <v>0</v>
      </c>
      <c r="AD954" s="61">
        <v>0</v>
      </c>
      <c r="AE954" s="60">
        <v>0</v>
      </c>
      <c r="AF954" s="60">
        <v>0</v>
      </c>
      <c r="AG954" s="60">
        <v>0</v>
      </c>
      <c r="AH954" s="60">
        <v>0</v>
      </c>
      <c r="AI954" s="61">
        <v>0</v>
      </c>
      <c r="AJ954" s="60">
        <v>0</v>
      </c>
      <c r="AK954" s="60">
        <v>0</v>
      </c>
      <c r="AL954" s="60">
        <v>0</v>
      </c>
      <c r="AM954" s="60">
        <v>0</v>
      </c>
      <c r="AN954" s="61">
        <v>0</v>
      </c>
      <c r="AO954" s="60">
        <v>0</v>
      </c>
    </row>
    <row r="955" spans="1:41" x14ac:dyDescent="0.15">
      <c r="A955" s="56" t="s">
        <v>981</v>
      </c>
      <c r="B955" s="56" t="s">
        <v>864</v>
      </c>
      <c r="C955" s="56" t="s">
        <v>1671</v>
      </c>
      <c r="D955" s="56" t="s">
        <v>1482</v>
      </c>
      <c r="E955" s="56" t="s">
        <v>398</v>
      </c>
      <c r="F955" s="56" t="s">
        <v>1728</v>
      </c>
      <c r="G955" s="56" t="s">
        <v>1986</v>
      </c>
      <c r="H955" s="56" t="s">
        <v>972</v>
      </c>
      <c r="I955" s="56" t="s">
        <v>1819</v>
      </c>
      <c r="J955" s="61">
        <v>0</v>
      </c>
      <c r="K955" s="61">
        <v>0</v>
      </c>
      <c r="L955" s="61">
        <v>0</v>
      </c>
      <c r="M955" s="61">
        <v>0</v>
      </c>
      <c r="N955" s="61">
        <v>0</v>
      </c>
      <c r="O955" s="61">
        <v>0</v>
      </c>
      <c r="P955" s="61">
        <v>0</v>
      </c>
      <c r="Q955" s="61">
        <v>0</v>
      </c>
      <c r="R955" s="61">
        <v>0</v>
      </c>
      <c r="S955" s="61">
        <v>0</v>
      </c>
      <c r="T955" s="61">
        <v>0</v>
      </c>
      <c r="U955" s="61">
        <v>0</v>
      </c>
      <c r="V955" s="61">
        <v>0</v>
      </c>
      <c r="W955" s="60">
        <v>0</v>
      </c>
      <c r="X955" s="60">
        <v>0</v>
      </c>
      <c r="Y955" s="60">
        <v>0</v>
      </c>
      <c r="Z955" s="60">
        <v>0</v>
      </c>
      <c r="AA955" s="60">
        <v>0</v>
      </c>
      <c r="AB955" s="60">
        <v>0</v>
      </c>
      <c r="AC955" s="60">
        <v>0</v>
      </c>
      <c r="AD955" s="61">
        <v>0</v>
      </c>
      <c r="AE955" s="60">
        <v>0</v>
      </c>
      <c r="AF955" s="60">
        <v>0</v>
      </c>
      <c r="AG955" s="60">
        <v>0</v>
      </c>
      <c r="AH955" s="60">
        <v>0</v>
      </c>
      <c r="AI955" s="61">
        <v>0</v>
      </c>
      <c r="AJ955" s="60">
        <v>0</v>
      </c>
      <c r="AK955" s="60">
        <v>0</v>
      </c>
      <c r="AL955" s="60">
        <v>0</v>
      </c>
      <c r="AM955" s="60">
        <v>0</v>
      </c>
      <c r="AN955" s="61">
        <v>0</v>
      </c>
      <c r="AO955" s="60">
        <v>0</v>
      </c>
    </row>
    <row r="956" spans="1:41" x14ac:dyDescent="0.15">
      <c r="A956" s="56" t="s">
        <v>982</v>
      </c>
      <c r="B956" s="56" t="s">
        <v>864</v>
      </c>
      <c r="C956" s="56" t="s">
        <v>1671</v>
      </c>
      <c r="D956" s="56" t="s">
        <v>1482</v>
      </c>
      <c r="E956" s="56" t="s">
        <v>398</v>
      </c>
      <c r="F956" s="56" t="s">
        <v>1728</v>
      </c>
      <c r="G956" s="56" t="s">
        <v>1986</v>
      </c>
      <c r="H956" s="56" t="s">
        <v>972</v>
      </c>
      <c r="I956" s="56" t="s">
        <v>1820</v>
      </c>
      <c r="J956" s="61">
        <v>0</v>
      </c>
      <c r="K956" s="61">
        <v>0</v>
      </c>
      <c r="L956" s="61">
        <v>0</v>
      </c>
      <c r="M956" s="61">
        <v>0</v>
      </c>
      <c r="N956" s="61">
        <v>0</v>
      </c>
      <c r="O956" s="61">
        <v>0</v>
      </c>
      <c r="P956" s="61">
        <v>0</v>
      </c>
      <c r="Q956" s="61">
        <v>0</v>
      </c>
      <c r="R956" s="61">
        <v>0</v>
      </c>
      <c r="S956" s="61">
        <v>0</v>
      </c>
      <c r="T956" s="61">
        <v>0</v>
      </c>
      <c r="U956" s="61">
        <v>0</v>
      </c>
      <c r="V956" s="61">
        <v>0</v>
      </c>
      <c r="W956" s="60">
        <v>0</v>
      </c>
      <c r="X956" s="60">
        <v>0</v>
      </c>
      <c r="Y956" s="60">
        <v>0</v>
      </c>
      <c r="Z956" s="60">
        <v>0</v>
      </c>
      <c r="AA956" s="60">
        <v>0</v>
      </c>
      <c r="AB956" s="60">
        <v>0</v>
      </c>
      <c r="AC956" s="60">
        <v>0</v>
      </c>
      <c r="AD956" s="61">
        <v>0</v>
      </c>
      <c r="AE956" s="60">
        <v>0</v>
      </c>
      <c r="AF956" s="60">
        <v>0</v>
      </c>
      <c r="AG956" s="60">
        <v>0</v>
      </c>
      <c r="AH956" s="60">
        <v>0</v>
      </c>
      <c r="AI956" s="61">
        <v>0</v>
      </c>
      <c r="AJ956" s="60">
        <v>0</v>
      </c>
      <c r="AK956" s="60">
        <v>0</v>
      </c>
      <c r="AL956" s="60">
        <v>0</v>
      </c>
      <c r="AM956" s="60">
        <v>0</v>
      </c>
      <c r="AN956" s="61">
        <v>0</v>
      </c>
      <c r="AO956" s="60">
        <v>0</v>
      </c>
    </row>
    <row r="957" spans="1:41" x14ac:dyDescent="0.15">
      <c r="A957" s="56" t="s">
        <v>983</v>
      </c>
      <c r="B957" s="56" t="s">
        <v>864</v>
      </c>
      <c r="C957" s="56" t="s">
        <v>1671</v>
      </c>
      <c r="D957" s="56" t="s">
        <v>1482</v>
      </c>
      <c r="E957" s="56" t="s">
        <v>398</v>
      </c>
      <c r="F957" s="56" t="s">
        <v>1728</v>
      </c>
      <c r="G957" s="56" t="s">
        <v>1986</v>
      </c>
      <c r="H957" s="56" t="s">
        <v>972</v>
      </c>
      <c r="I957" s="56" t="s">
        <v>1821</v>
      </c>
      <c r="J957" s="61">
        <v>0</v>
      </c>
      <c r="K957" s="61">
        <v>0</v>
      </c>
      <c r="L957" s="61">
        <v>0</v>
      </c>
      <c r="M957" s="61">
        <v>0</v>
      </c>
      <c r="N957" s="61">
        <v>0</v>
      </c>
      <c r="O957" s="61">
        <v>0</v>
      </c>
      <c r="P957" s="61">
        <v>0</v>
      </c>
      <c r="Q957" s="61">
        <v>0</v>
      </c>
      <c r="R957" s="61">
        <v>0</v>
      </c>
      <c r="S957" s="61">
        <v>0</v>
      </c>
      <c r="T957" s="61">
        <v>0</v>
      </c>
      <c r="U957" s="61">
        <v>0</v>
      </c>
      <c r="V957" s="61">
        <v>0</v>
      </c>
      <c r="W957" s="60">
        <v>0</v>
      </c>
      <c r="X957" s="60">
        <v>0</v>
      </c>
      <c r="Y957" s="60">
        <v>0</v>
      </c>
      <c r="Z957" s="60">
        <v>0</v>
      </c>
      <c r="AA957" s="60">
        <v>0</v>
      </c>
      <c r="AB957" s="60">
        <v>0</v>
      </c>
      <c r="AC957" s="60">
        <v>0</v>
      </c>
      <c r="AD957" s="61">
        <v>0</v>
      </c>
      <c r="AE957" s="60">
        <v>0</v>
      </c>
      <c r="AF957" s="60">
        <v>0</v>
      </c>
      <c r="AG957" s="60">
        <v>0</v>
      </c>
      <c r="AH957" s="60">
        <v>0</v>
      </c>
      <c r="AI957" s="61">
        <v>0</v>
      </c>
      <c r="AJ957" s="60">
        <v>0</v>
      </c>
      <c r="AK957" s="60">
        <v>0</v>
      </c>
      <c r="AL957" s="60">
        <v>0</v>
      </c>
      <c r="AM957" s="60">
        <v>0</v>
      </c>
      <c r="AN957" s="61">
        <v>0</v>
      </c>
      <c r="AO957" s="60">
        <v>0</v>
      </c>
    </row>
    <row r="958" spans="1:41" x14ac:dyDescent="0.15">
      <c r="A958" s="56" t="s">
        <v>984</v>
      </c>
      <c r="B958" s="56" t="s">
        <v>864</v>
      </c>
      <c r="C958" s="56" t="s">
        <v>1671</v>
      </c>
      <c r="D958" s="56" t="s">
        <v>1482</v>
      </c>
      <c r="E958" s="56" t="s">
        <v>398</v>
      </c>
      <c r="F958" s="56" t="s">
        <v>1728</v>
      </c>
      <c r="G958" s="56" t="s">
        <v>1986</v>
      </c>
      <c r="H958" s="56" t="s">
        <v>972</v>
      </c>
      <c r="I958" s="56" t="s">
        <v>1822</v>
      </c>
      <c r="J958" s="61">
        <v>0</v>
      </c>
      <c r="K958" s="61">
        <v>0</v>
      </c>
      <c r="L958" s="61">
        <v>0</v>
      </c>
      <c r="M958" s="61">
        <v>0</v>
      </c>
      <c r="N958" s="61">
        <v>0</v>
      </c>
      <c r="O958" s="61">
        <v>0</v>
      </c>
      <c r="P958" s="61">
        <v>0</v>
      </c>
      <c r="Q958" s="61">
        <v>0</v>
      </c>
      <c r="R958" s="61">
        <v>0</v>
      </c>
      <c r="S958" s="61">
        <v>0</v>
      </c>
      <c r="T958" s="61">
        <v>0</v>
      </c>
      <c r="U958" s="61">
        <v>0</v>
      </c>
      <c r="V958" s="61">
        <v>0</v>
      </c>
      <c r="W958" s="60">
        <v>0</v>
      </c>
      <c r="X958" s="60">
        <v>0</v>
      </c>
      <c r="Y958" s="60">
        <v>0</v>
      </c>
      <c r="Z958" s="60">
        <v>0</v>
      </c>
      <c r="AA958" s="60">
        <v>0</v>
      </c>
      <c r="AB958" s="60">
        <v>0</v>
      </c>
      <c r="AC958" s="60">
        <v>0</v>
      </c>
      <c r="AD958" s="61">
        <v>0</v>
      </c>
      <c r="AE958" s="60">
        <v>0</v>
      </c>
      <c r="AF958" s="60">
        <v>0</v>
      </c>
      <c r="AG958" s="60">
        <v>0</v>
      </c>
      <c r="AH958" s="60">
        <v>0</v>
      </c>
      <c r="AI958" s="61">
        <v>0</v>
      </c>
      <c r="AJ958" s="60">
        <v>0</v>
      </c>
      <c r="AK958" s="60">
        <v>0</v>
      </c>
      <c r="AL958" s="60">
        <v>0</v>
      </c>
      <c r="AM958" s="60">
        <v>0</v>
      </c>
      <c r="AN958" s="61">
        <v>0</v>
      </c>
      <c r="AO958" s="60">
        <v>0</v>
      </c>
    </row>
    <row r="959" spans="1:41" x14ac:dyDescent="0.15">
      <c r="A959" s="56" t="s">
        <v>985</v>
      </c>
      <c r="B959" s="56" t="s">
        <v>864</v>
      </c>
      <c r="C959" s="56" t="s">
        <v>1671</v>
      </c>
      <c r="D959" s="56" t="s">
        <v>1482</v>
      </c>
      <c r="E959" s="56" t="s">
        <v>398</v>
      </c>
      <c r="F959" s="56" t="s">
        <v>1728</v>
      </c>
      <c r="G959" s="56" t="s">
        <v>1986</v>
      </c>
      <c r="H959" s="56" t="s">
        <v>972</v>
      </c>
      <c r="I959" s="56" t="s">
        <v>1823</v>
      </c>
      <c r="J959" s="61">
        <v>0</v>
      </c>
      <c r="K959" s="61">
        <v>0</v>
      </c>
      <c r="L959" s="61">
        <v>0</v>
      </c>
      <c r="M959" s="61">
        <v>0</v>
      </c>
      <c r="N959" s="61">
        <v>0</v>
      </c>
      <c r="O959" s="61">
        <v>0</v>
      </c>
      <c r="P959" s="61">
        <v>0</v>
      </c>
      <c r="Q959" s="61">
        <v>0</v>
      </c>
      <c r="R959" s="61">
        <v>0</v>
      </c>
      <c r="S959" s="61">
        <v>0</v>
      </c>
      <c r="T959" s="61">
        <v>0</v>
      </c>
      <c r="U959" s="61">
        <v>0</v>
      </c>
      <c r="V959" s="61">
        <v>0</v>
      </c>
      <c r="W959" s="60">
        <v>0</v>
      </c>
      <c r="X959" s="60">
        <v>0</v>
      </c>
      <c r="Y959" s="60">
        <v>0</v>
      </c>
      <c r="Z959" s="60">
        <v>0</v>
      </c>
      <c r="AA959" s="60">
        <v>0</v>
      </c>
      <c r="AB959" s="60">
        <v>0</v>
      </c>
      <c r="AC959" s="60">
        <v>0</v>
      </c>
      <c r="AD959" s="61">
        <v>0</v>
      </c>
      <c r="AE959" s="60">
        <v>0</v>
      </c>
      <c r="AF959" s="60">
        <v>0</v>
      </c>
      <c r="AG959" s="60">
        <v>0</v>
      </c>
      <c r="AH959" s="60">
        <v>0</v>
      </c>
      <c r="AI959" s="61">
        <v>0</v>
      </c>
      <c r="AJ959" s="60">
        <v>0</v>
      </c>
      <c r="AK959" s="60">
        <v>0</v>
      </c>
      <c r="AL959" s="60">
        <v>0</v>
      </c>
      <c r="AM959" s="60">
        <v>0</v>
      </c>
      <c r="AN959" s="61">
        <v>0</v>
      </c>
      <c r="AO959" s="60">
        <v>0</v>
      </c>
    </row>
    <row r="960" spans="1:41" x14ac:dyDescent="0.15">
      <c r="A960" s="56" t="s">
        <v>986</v>
      </c>
      <c r="B960" s="56" t="s">
        <v>864</v>
      </c>
      <c r="C960" s="56" t="s">
        <v>1671</v>
      </c>
      <c r="D960" s="56" t="s">
        <v>1482</v>
      </c>
      <c r="E960" s="56" t="s">
        <v>398</v>
      </c>
      <c r="F960" s="56" t="s">
        <v>1728</v>
      </c>
      <c r="G960" s="56" t="s">
        <v>1986</v>
      </c>
      <c r="H960" s="56" t="s">
        <v>972</v>
      </c>
      <c r="I960" s="56" t="s">
        <v>1824</v>
      </c>
      <c r="J960" s="61">
        <v>0</v>
      </c>
      <c r="K960" s="61">
        <v>0</v>
      </c>
      <c r="L960" s="61">
        <v>0</v>
      </c>
      <c r="M960" s="61">
        <v>0</v>
      </c>
      <c r="N960" s="61">
        <v>0</v>
      </c>
      <c r="O960" s="61">
        <v>0</v>
      </c>
      <c r="P960" s="61">
        <v>0</v>
      </c>
      <c r="Q960" s="61">
        <v>0</v>
      </c>
      <c r="R960" s="61">
        <v>0</v>
      </c>
      <c r="S960" s="61">
        <v>0</v>
      </c>
      <c r="T960" s="61">
        <v>0</v>
      </c>
      <c r="U960" s="61">
        <v>0</v>
      </c>
      <c r="V960" s="61">
        <v>0</v>
      </c>
      <c r="W960" s="60">
        <v>0</v>
      </c>
      <c r="X960" s="60">
        <v>0</v>
      </c>
      <c r="Y960" s="60">
        <v>0</v>
      </c>
      <c r="Z960" s="60">
        <v>0</v>
      </c>
      <c r="AA960" s="60">
        <v>0</v>
      </c>
      <c r="AB960" s="60">
        <v>0</v>
      </c>
      <c r="AC960" s="60">
        <v>0</v>
      </c>
      <c r="AD960" s="61">
        <v>0</v>
      </c>
      <c r="AE960" s="60">
        <v>0</v>
      </c>
      <c r="AF960" s="60">
        <v>0</v>
      </c>
      <c r="AG960" s="60">
        <v>0</v>
      </c>
      <c r="AH960" s="60">
        <v>0</v>
      </c>
      <c r="AI960" s="61">
        <v>0</v>
      </c>
      <c r="AJ960" s="60">
        <v>0</v>
      </c>
      <c r="AK960" s="60">
        <v>0</v>
      </c>
      <c r="AL960" s="60">
        <v>0</v>
      </c>
      <c r="AM960" s="60">
        <v>0</v>
      </c>
      <c r="AN960" s="61">
        <v>0</v>
      </c>
      <c r="AO960" s="60">
        <v>0</v>
      </c>
    </row>
    <row r="961" spans="1:41" x14ac:dyDescent="0.15">
      <c r="A961" s="56" t="s">
        <v>987</v>
      </c>
      <c r="B961" s="56" t="s">
        <v>864</v>
      </c>
      <c r="C961" s="56" t="s">
        <v>1671</v>
      </c>
      <c r="D961" s="56" t="s">
        <v>1482</v>
      </c>
      <c r="E961" s="56" t="s">
        <v>398</v>
      </c>
      <c r="F961" s="56" t="s">
        <v>1728</v>
      </c>
      <c r="G961" s="56" t="s">
        <v>1986</v>
      </c>
      <c r="H961" s="56" t="s">
        <v>972</v>
      </c>
      <c r="I961" s="56" t="s">
        <v>1825</v>
      </c>
      <c r="J961" s="61">
        <v>0</v>
      </c>
      <c r="K961" s="61">
        <v>0</v>
      </c>
      <c r="L961" s="61">
        <v>0</v>
      </c>
      <c r="M961" s="61">
        <v>0</v>
      </c>
      <c r="N961" s="61">
        <v>0</v>
      </c>
      <c r="O961" s="61">
        <v>0</v>
      </c>
      <c r="P961" s="61">
        <v>0</v>
      </c>
      <c r="Q961" s="61">
        <v>0</v>
      </c>
      <c r="R961" s="61">
        <v>0</v>
      </c>
      <c r="S961" s="61">
        <v>0</v>
      </c>
      <c r="T961" s="61">
        <v>0</v>
      </c>
      <c r="U961" s="61">
        <v>0</v>
      </c>
      <c r="V961" s="61">
        <v>0</v>
      </c>
      <c r="W961" s="60">
        <v>0</v>
      </c>
      <c r="X961" s="60">
        <v>0</v>
      </c>
      <c r="Y961" s="60">
        <v>0</v>
      </c>
      <c r="Z961" s="60">
        <v>0</v>
      </c>
      <c r="AA961" s="60">
        <v>0</v>
      </c>
      <c r="AB961" s="60">
        <v>0</v>
      </c>
      <c r="AC961" s="60">
        <v>0</v>
      </c>
      <c r="AD961" s="61">
        <v>0</v>
      </c>
      <c r="AE961" s="60">
        <v>0</v>
      </c>
      <c r="AF961" s="60">
        <v>0</v>
      </c>
      <c r="AG961" s="60">
        <v>0</v>
      </c>
      <c r="AH961" s="60">
        <v>0</v>
      </c>
      <c r="AI961" s="61">
        <v>0</v>
      </c>
      <c r="AJ961" s="60">
        <v>0</v>
      </c>
      <c r="AK961" s="60">
        <v>0</v>
      </c>
      <c r="AL961" s="60">
        <v>0</v>
      </c>
      <c r="AM961" s="60">
        <v>0</v>
      </c>
      <c r="AN961" s="61">
        <v>0</v>
      </c>
      <c r="AO961" s="60">
        <v>0</v>
      </c>
    </row>
    <row r="962" spans="1:41" x14ac:dyDescent="0.15">
      <c r="A962" s="56" t="s">
        <v>988</v>
      </c>
      <c r="B962" s="56" t="s">
        <v>864</v>
      </c>
      <c r="C962" s="56" t="s">
        <v>1671</v>
      </c>
      <c r="D962" s="56" t="s">
        <v>1482</v>
      </c>
      <c r="E962" s="56" t="s">
        <v>398</v>
      </c>
      <c r="F962" s="56" t="s">
        <v>1728</v>
      </c>
      <c r="G962" s="56" t="s">
        <v>1986</v>
      </c>
      <c r="H962" s="56" t="s">
        <v>972</v>
      </c>
      <c r="I962" s="56" t="s">
        <v>1826</v>
      </c>
      <c r="J962" s="61">
        <v>0</v>
      </c>
      <c r="K962" s="61">
        <v>0</v>
      </c>
      <c r="L962" s="61">
        <v>0</v>
      </c>
      <c r="M962" s="61">
        <v>0</v>
      </c>
      <c r="N962" s="61">
        <v>0</v>
      </c>
      <c r="O962" s="61">
        <v>0</v>
      </c>
      <c r="P962" s="61">
        <v>0</v>
      </c>
      <c r="Q962" s="61">
        <v>0</v>
      </c>
      <c r="R962" s="61">
        <v>0</v>
      </c>
      <c r="S962" s="61">
        <v>0</v>
      </c>
      <c r="T962" s="61">
        <v>0</v>
      </c>
      <c r="U962" s="61">
        <v>0</v>
      </c>
      <c r="V962" s="61">
        <v>0</v>
      </c>
      <c r="W962" s="60">
        <v>0</v>
      </c>
      <c r="X962" s="60">
        <v>0</v>
      </c>
      <c r="Y962" s="60">
        <v>0</v>
      </c>
      <c r="Z962" s="60">
        <v>0</v>
      </c>
      <c r="AA962" s="60">
        <v>0</v>
      </c>
      <c r="AB962" s="60">
        <v>0</v>
      </c>
      <c r="AC962" s="60">
        <v>0</v>
      </c>
      <c r="AD962" s="61">
        <v>0</v>
      </c>
      <c r="AE962" s="60">
        <v>0</v>
      </c>
      <c r="AF962" s="60">
        <v>0</v>
      </c>
      <c r="AG962" s="60">
        <v>0</v>
      </c>
      <c r="AH962" s="60">
        <v>0</v>
      </c>
      <c r="AI962" s="61">
        <v>0</v>
      </c>
      <c r="AJ962" s="60">
        <v>0</v>
      </c>
      <c r="AK962" s="60">
        <v>0</v>
      </c>
      <c r="AL962" s="60">
        <v>0</v>
      </c>
      <c r="AM962" s="60">
        <v>0</v>
      </c>
      <c r="AN962" s="61">
        <v>0</v>
      </c>
      <c r="AO962" s="60">
        <v>0</v>
      </c>
    </row>
    <row r="963" spans="1:41" x14ac:dyDescent="0.15">
      <c r="A963" s="56" t="s">
        <v>989</v>
      </c>
      <c r="B963" s="56" t="s">
        <v>864</v>
      </c>
      <c r="C963" s="56" t="s">
        <v>1671</v>
      </c>
      <c r="D963" s="56" t="s">
        <v>1482</v>
      </c>
      <c r="E963" s="56" t="s">
        <v>398</v>
      </c>
      <c r="F963" s="56" t="s">
        <v>1728</v>
      </c>
      <c r="G963" s="56" t="s">
        <v>1986</v>
      </c>
      <c r="H963" s="56" t="s">
        <v>972</v>
      </c>
      <c r="I963" s="56" t="s">
        <v>1827</v>
      </c>
      <c r="J963" s="61">
        <v>0</v>
      </c>
      <c r="K963" s="61">
        <v>0</v>
      </c>
      <c r="L963" s="61">
        <v>0</v>
      </c>
      <c r="M963" s="61">
        <v>0</v>
      </c>
      <c r="N963" s="61">
        <v>0</v>
      </c>
      <c r="O963" s="61">
        <v>0</v>
      </c>
      <c r="P963" s="61">
        <v>0</v>
      </c>
      <c r="Q963" s="61">
        <v>0</v>
      </c>
      <c r="R963" s="61">
        <v>0</v>
      </c>
      <c r="S963" s="61">
        <v>0</v>
      </c>
      <c r="T963" s="61">
        <v>0</v>
      </c>
      <c r="U963" s="61">
        <v>0</v>
      </c>
      <c r="V963" s="61">
        <v>0</v>
      </c>
      <c r="W963" s="60">
        <v>0</v>
      </c>
      <c r="X963" s="60">
        <v>0</v>
      </c>
      <c r="Y963" s="60">
        <v>0</v>
      </c>
      <c r="Z963" s="60">
        <v>0</v>
      </c>
      <c r="AA963" s="60">
        <v>0</v>
      </c>
      <c r="AB963" s="60">
        <v>0</v>
      </c>
      <c r="AC963" s="60">
        <v>0</v>
      </c>
      <c r="AD963" s="61">
        <v>0</v>
      </c>
      <c r="AE963" s="60">
        <v>0</v>
      </c>
      <c r="AF963" s="60">
        <v>0</v>
      </c>
      <c r="AG963" s="60">
        <v>0</v>
      </c>
      <c r="AH963" s="60">
        <v>0</v>
      </c>
      <c r="AI963" s="61">
        <v>0</v>
      </c>
      <c r="AJ963" s="60">
        <v>0</v>
      </c>
      <c r="AK963" s="60">
        <v>0</v>
      </c>
      <c r="AL963" s="60">
        <v>0</v>
      </c>
      <c r="AM963" s="60">
        <v>0</v>
      </c>
      <c r="AN963" s="61">
        <v>0</v>
      </c>
      <c r="AO963" s="60">
        <v>0</v>
      </c>
    </row>
    <row r="964" spans="1:41" x14ac:dyDescent="0.15">
      <c r="A964" s="56" t="s">
        <v>990</v>
      </c>
      <c r="B964" s="56" t="s">
        <v>864</v>
      </c>
      <c r="C964" s="56" t="s">
        <v>1671</v>
      </c>
      <c r="D964" s="56" t="s">
        <v>1482</v>
      </c>
      <c r="E964" s="56" t="s">
        <v>398</v>
      </c>
      <c r="F964" s="56" t="s">
        <v>1728</v>
      </c>
      <c r="G964" s="56" t="s">
        <v>1986</v>
      </c>
      <c r="H964" s="56" t="s">
        <v>972</v>
      </c>
      <c r="I964" s="56" t="s">
        <v>1828</v>
      </c>
      <c r="J964" s="61">
        <v>0</v>
      </c>
      <c r="K964" s="61">
        <v>0</v>
      </c>
      <c r="L964" s="61">
        <v>0</v>
      </c>
      <c r="M964" s="61">
        <v>0</v>
      </c>
      <c r="N964" s="61">
        <v>0</v>
      </c>
      <c r="O964" s="61">
        <v>0</v>
      </c>
      <c r="P964" s="61">
        <v>0</v>
      </c>
      <c r="Q964" s="61">
        <v>0</v>
      </c>
      <c r="R964" s="61">
        <v>0</v>
      </c>
      <c r="S964" s="61">
        <v>0</v>
      </c>
      <c r="T964" s="61">
        <v>0</v>
      </c>
      <c r="U964" s="61">
        <v>0</v>
      </c>
      <c r="V964" s="61">
        <v>0</v>
      </c>
      <c r="W964" s="60">
        <v>0</v>
      </c>
      <c r="X964" s="60">
        <v>0</v>
      </c>
      <c r="Y964" s="60">
        <v>0</v>
      </c>
      <c r="Z964" s="60">
        <v>0</v>
      </c>
      <c r="AA964" s="60">
        <v>0</v>
      </c>
      <c r="AB964" s="60">
        <v>0</v>
      </c>
      <c r="AC964" s="60">
        <v>0</v>
      </c>
      <c r="AD964" s="61">
        <v>0</v>
      </c>
      <c r="AE964" s="60">
        <v>0</v>
      </c>
      <c r="AF964" s="60">
        <v>0</v>
      </c>
      <c r="AG964" s="60">
        <v>0</v>
      </c>
      <c r="AH964" s="60">
        <v>0</v>
      </c>
      <c r="AI964" s="61">
        <v>0</v>
      </c>
      <c r="AJ964" s="60">
        <v>0</v>
      </c>
      <c r="AK964" s="60">
        <v>0</v>
      </c>
      <c r="AL964" s="60">
        <v>0</v>
      </c>
      <c r="AM964" s="60">
        <v>0</v>
      </c>
      <c r="AN964" s="61">
        <v>0</v>
      </c>
      <c r="AO964" s="60">
        <v>0</v>
      </c>
    </row>
    <row r="965" spans="1:41" x14ac:dyDescent="0.15">
      <c r="A965" s="56" t="s">
        <v>991</v>
      </c>
      <c r="B965" s="56" t="s">
        <v>864</v>
      </c>
      <c r="C965" s="56" t="s">
        <v>1671</v>
      </c>
      <c r="D965" s="56" t="s">
        <v>1482</v>
      </c>
      <c r="E965" s="56" t="s">
        <v>398</v>
      </c>
      <c r="F965" s="56" t="s">
        <v>1728</v>
      </c>
      <c r="G965" s="56" t="s">
        <v>1986</v>
      </c>
      <c r="H965" s="56" t="s">
        <v>972</v>
      </c>
      <c r="I965" s="56" t="s">
        <v>1829</v>
      </c>
      <c r="J965" s="61">
        <v>0</v>
      </c>
      <c r="K965" s="61">
        <v>0</v>
      </c>
      <c r="L965" s="61">
        <v>0</v>
      </c>
      <c r="M965" s="61">
        <v>0</v>
      </c>
      <c r="N965" s="61">
        <v>0</v>
      </c>
      <c r="O965" s="61">
        <v>0</v>
      </c>
      <c r="P965" s="61">
        <v>0</v>
      </c>
      <c r="Q965" s="61">
        <v>0</v>
      </c>
      <c r="R965" s="61">
        <v>0</v>
      </c>
      <c r="S965" s="61">
        <v>0</v>
      </c>
      <c r="T965" s="61">
        <v>0</v>
      </c>
      <c r="U965" s="61">
        <v>0</v>
      </c>
      <c r="V965" s="61">
        <v>0</v>
      </c>
      <c r="W965" s="60">
        <v>0</v>
      </c>
      <c r="X965" s="60">
        <v>0</v>
      </c>
      <c r="Y965" s="60">
        <v>0</v>
      </c>
      <c r="Z965" s="60">
        <v>0</v>
      </c>
      <c r="AA965" s="60">
        <v>0</v>
      </c>
      <c r="AB965" s="60">
        <v>0</v>
      </c>
      <c r="AC965" s="60">
        <v>0</v>
      </c>
      <c r="AD965" s="61">
        <v>0</v>
      </c>
      <c r="AE965" s="60">
        <v>0</v>
      </c>
      <c r="AF965" s="60">
        <v>0</v>
      </c>
      <c r="AG965" s="60">
        <v>0</v>
      </c>
      <c r="AH965" s="60">
        <v>0</v>
      </c>
      <c r="AI965" s="61">
        <v>0</v>
      </c>
      <c r="AJ965" s="60">
        <v>0</v>
      </c>
      <c r="AK965" s="60">
        <v>0</v>
      </c>
      <c r="AL965" s="60">
        <v>0</v>
      </c>
      <c r="AM965" s="60">
        <v>0</v>
      </c>
      <c r="AN965" s="61">
        <v>0</v>
      </c>
      <c r="AO965" s="60">
        <v>0</v>
      </c>
    </row>
    <row r="966" spans="1:41" x14ac:dyDescent="0.15">
      <c r="A966" s="56" t="s">
        <v>992</v>
      </c>
      <c r="B966" s="56" t="s">
        <v>864</v>
      </c>
      <c r="C966" s="56" t="s">
        <v>1671</v>
      </c>
      <c r="D966" s="56" t="s">
        <v>1482</v>
      </c>
      <c r="E966" s="56" t="s">
        <v>398</v>
      </c>
      <c r="F966" s="56" t="s">
        <v>1728</v>
      </c>
      <c r="G966" s="56" t="s">
        <v>1986</v>
      </c>
      <c r="H966" s="56" t="s">
        <v>972</v>
      </c>
      <c r="I966" s="56" t="s">
        <v>1830</v>
      </c>
      <c r="J966" s="61">
        <v>0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61">
        <v>0</v>
      </c>
      <c r="T966" s="61">
        <v>0</v>
      </c>
      <c r="U966" s="61">
        <v>0</v>
      </c>
      <c r="V966" s="61">
        <v>0</v>
      </c>
      <c r="W966" s="60">
        <v>0</v>
      </c>
      <c r="X966" s="60">
        <v>0</v>
      </c>
      <c r="Y966" s="60">
        <v>0</v>
      </c>
      <c r="Z966" s="60">
        <v>0</v>
      </c>
      <c r="AA966" s="60">
        <v>0</v>
      </c>
      <c r="AB966" s="60">
        <v>0</v>
      </c>
      <c r="AC966" s="60">
        <v>0</v>
      </c>
      <c r="AD966" s="61">
        <v>0</v>
      </c>
      <c r="AE966" s="60">
        <v>0</v>
      </c>
      <c r="AF966" s="60">
        <v>0</v>
      </c>
      <c r="AG966" s="60">
        <v>0</v>
      </c>
      <c r="AH966" s="60">
        <v>0</v>
      </c>
      <c r="AI966" s="61">
        <v>0</v>
      </c>
      <c r="AJ966" s="60">
        <v>0</v>
      </c>
      <c r="AK966" s="60">
        <v>0</v>
      </c>
      <c r="AL966" s="60">
        <v>0</v>
      </c>
      <c r="AM966" s="60">
        <v>0</v>
      </c>
      <c r="AN966" s="61">
        <v>0</v>
      </c>
      <c r="AO966" s="60">
        <v>0</v>
      </c>
    </row>
    <row r="967" spans="1:41" x14ac:dyDescent="0.15">
      <c r="A967" s="56" t="s">
        <v>1769</v>
      </c>
      <c r="B967" s="56" t="s">
        <v>864</v>
      </c>
      <c r="C967" s="56" t="s">
        <v>1671</v>
      </c>
      <c r="D967" s="56" t="s">
        <v>1482</v>
      </c>
      <c r="E967" s="56" t="s">
        <v>398</v>
      </c>
      <c r="F967" s="56" t="s">
        <v>1728</v>
      </c>
      <c r="G967" s="56" t="s">
        <v>1986</v>
      </c>
      <c r="H967" s="56" t="s">
        <v>972</v>
      </c>
      <c r="I967" s="56" t="s">
        <v>1831</v>
      </c>
      <c r="J967" s="61">
        <v>0</v>
      </c>
      <c r="K967" s="61">
        <v>2521818</v>
      </c>
      <c r="L967" s="61">
        <v>54143</v>
      </c>
      <c r="M967" s="61">
        <v>2575961</v>
      </c>
      <c r="N967" s="61">
        <v>0</v>
      </c>
      <c r="O967" s="61">
        <v>0</v>
      </c>
      <c r="P967" s="61">
        <v>2467320</v>
      </c>
      <c r="Q967" s="61">
        <v>22107</v>
      </c>
      <c r="R967" s="61">
        <v>2489427</v>
      </c>
      <c r="S967" s="61">
        <v>0</v>
      </c>
      <c r="T967" s="61">
        <v>0</v>
      </c>
      <c r="U967" s="61">
        <v>1717</v>
      </c>
      <c r="V967" s="61">
        <v>1717</v>
      </c>
      <c r="W967" s="60">
        <v>97.838939999999994</v>
      </c>
      <c r="X967" s="60">
        <v>40.830762999999997</v>
      </c>
      <c r="Y967" s="60">
        <v>96.640709999999999</v>
      </c>
      <c r="Z967" s="60">
        <v>97.7867198</v>
      </c>
      <c r="AA967" s="60">
        <v>50.3520404</v>
      </c>
      <c r="AB967" s="60">
        <v>96.520582600000012</v>
      </c>
      <c r="AC967" s="60">
        <v>0.12012739999998701</v>
      </c>
      <c r="AD967" s="61">
        <v>2465210</v>
      </c>
      <c r="AE967" s="60">
        <v>0.98235040000000007</v>
      </c>
      <c r="AF967" s="60">
        <v>97.838939999999994</v>
      </c>
      <c r="AG967" s="60">
        <v>42.168008200000003</v>
      </c>
      <c r="AH967" s="60">
        <v>96.705168600000007</v>
      </c>
      <c r="AI967" s="61">
        <v>2487710</v>
      </c>
      <c r="AJ967" s="60">
        <v>97.7867198</v>
      </c>
      <c r="AK967" s="60">
        <v>51.137396300000006</v>
      </c>
      <c r="AL967" s="60">
        <v>96.560165799999993</v>
      </c>
      <c r="AM967" s="60">
        <v>0.14500280000001453</v>
      </c>
      <c r="AN967" s="61">
        <v>2464163</v>
      </c>
      <c r="AO967" s="60">
        <v>0.95557800000000004</v>
      </c>
    </row>
    <row r="968" spans="1:41" x14ac:dyDescent="0.15">
      <c r="A968" s="56" t="s">
        <v>1770</v>
      </c>
      <c r="B968" s="56" t="s">
        <v>864</v>
      </c>
      <c r="C968" s="56" t="s">
        <v>1671</v>
      </c>
      <c r="D968" s="56" t="s">
        <v>1482</v>
      </c>
      <c r="E968" s="56" t="s">
        <v>398</v>
      </c>
      <c r="F968" s="56" t="s">
        <v>1728</v>
      </c>
      <c r="G968" s="56" t="s">
        <v>1986</v>
      </c>
      <c r="H968" s="56" t="s">
        <v>972</v>
      </c>
      <c r="I968" s="56" t="s">
        <v>1832</v>
      </c>
      <c r="J968" s="61">
        <v>0</v>
      </c>
      <c r="K968" s="61">
        <v>0</v>
      </c>
      <c r="L968" s="61">
        <v>0</v>
      </c>
      <c r="M968" s="61">
        <v>0</v>
      </c>
      <c r="N968" s="61">
        <v>0</v>
      </c>
      <c r="O968" s="61">
        <v>0</v>
      </c>
      <c r="P968" s="61">
        <v>0</v>
      </c>
      <c r="Q968" s="61">
        <v>0</v>
      </c>
      <c r="R968" s="61">
        <v>0</v>
      </c>
      <c r="S968" s="61">
        <v>0</v>
      </c>
      <c r="T968" s="61">
        <v>0</v>
      </c>
      <c r="U968" s="61">
        <v>0</v>
      </c>
      <c r="V968" s="61">
        <v>0</v>
      </c>
      <c r="W968" s="60">
        <v>0</v>
      </c>
      <c r="X968" s="60">
        <v>0</v>
      </c>
      <c r="Y968" s="60">
        <v>0</v>
      </c>
      <c r="Z968" s="60">
        <v>0</v>
      </c>
      <c r="AA968" s="60">
        <v>0</v>
      </c>
      <c r="AB968" s="60">
        <v>0</v>
      </c>
      <c r="AC968" s="60">
        <v>0</v>
      </c>
      <c r="AD968" s="61">
        <v>0</v>
      </c>
      <c r="AE968" s="60">
        <v>0</v>
      </c>
      <c r="AF968" s="60">
        <v>0</v>
      </c>
      <c r="AG968" s="60">
        <v>0</v>
      </c>
      <c r="AH968" s="60">
        <v>0</v>
      </c>
      <c r="AI968" s="61">
        <v>0</v>
      </c>
      <c r="AJ968" s="60">
        <v>0</v>
      </c>
      <c r="AK968" s="60">
        <v>0</v>
      </c>
      <c r="AL968" s="60">
        <v>0</v>
      </c>
      <c r="AM968" s="60">
        <v>0</v>
      </c>
      <c r="AN968" s="61">
        <v>0</v>
      </c>
      <c r="AO968" s="60">
        <v>0</v>
      </c>
    </row>
    <row r="969" spans="1:41" x14ac:dyDescent="0.15">
      <c r="A969" s="56" t="s">
        <v>1852</v>
      </c>
      <c r="B969" s="56" t="s">
        <v>864</v>
      </c>
      <c r="C969" s="56" t="s">
        <v>1671</v>
      </c>
      <c r="D969" s="56" t="s">
        <v>1482</v>
      </c>
      <c r="E969" s="56" t="s">
        <v>398</v>
      </c>
      <c r="F969" s="56" t="s">
        <v>1728</v>
      </c>
      <c r="G969" s="56" t="s">
        <v>1986</v>
      </c>
      <c r="H969" s="56" t="s">
        <v>972</v>
      </c>
      <c r="I969" s="56" t="s">
        <v>1834</v>
      </c>
      <c r="J969" s="61">
        <v>0</v>
      </c>
      <c r="K969" s="61">
        <v>0</v>
      </c>
      <c r="L969" s="61">
        <v>0</v>
      </c>
      <c r="M969" s="61">
        <v>0</v>
      </c>
      <c r="N969" s="61">
        <v>0</v>
      </c>
      <c r="O969" s="61">
        <v>0</v>
      </c>
      <c r="P969" s="61">
        <v>0</v>
      </c>
      <c r="Q969" s="61">
        <v>0</v>
      </c>
      <c r="R969" s="61">
        <v>0</v>
      </c>
      <c r="S969" s="61">
        <v>0</v>
      </c>
      <c r="T969" s="61">
        <v>0</v>
      </c>
      <c r="U969" s="61">
        <v>0</v>
      </c>
      <c r="V969" s="61">
        <v>0</v>
      </c>
      <c r="W969" s="60">
        <v>0</v>
      </c>
      <c r="X969" s="60">
        <v>0</v>
      </c>
      <c r="Y969" s="60">
        <v>0</v>
      </c>
      <c r="Z969" s="60">
        <v>0</v>
      </c>
      <c r="AA969" s="60">
        <v>0</v>
      </c>
      <c r="AB969" s="60">
        <v>0</v>
      </c>
      <c r="AC969" s="60">
        <v>0</v>
      </c>
      <c r="AD969" s="61">
        <v>0</v>
      </c>
      <c r="AE969" s="60">
        <v>0</v>
      </c>
      <c r="AF969" s="60">
        <v>0</v>
      </c>
      <c r="AG969" s="60">
        <v>0</v>
      </c>
      <c r="AH969" s="60">
        <v>0</v>
      </c>
      <c r="AI969" s="61">
        <v>0</v>
      </c>
      <c r="AJ969" s="60">
        <v>0</v>
      </c>
      <c r="AK969" s="60">
        <v>0</v>
      </c>
      <c r="AL969" s="60">
        <v>0</v>
      </c>
      <c r="AM969" s="60">
        <v>0</v>
      </c>
      <c r="AN969" s="61">
        <v>0</v>
      </c>
      <c r="AO969" s="60">
        <v>0</v>
      </c>
    </row>
    <row r="970" spans="1:41" x14ac:dyDescent="0.15">
      <c r="A970" s="56" t="s">
        <v>993</v>
      </c>
      <c r="B970" s="56" t="s">
        <v>864</v>
      </c>
      <c r="C970" s="56" t="s">
        <v>1671</v>
      </c>
      <c r="D970" s="56" t="s">
        <v>1482</v>
      </c>
      <c r="E970" s="56" t="s">
        <v>398</v>
      </c>
      <c r="F970" s="56" t="s">
        <v>1728</v>
      </c>
      <c r="G970" s="56" t="s">
        <v>1986</v>
      </c>
      <c r="H970" s="56" t="s">
        <v>994</v>
      </c>
      <c r="I970" s="56" t="s">
        <v>1876</v>
      </c>
      <c r="J970" s="61">
        <v>0</v>
      </c>
      <c r="K970" s="61">
        <v>5494334</v>
      </c>
      <c r="L970" s="61">
        <v>192593</v>
      </c>
      <c r="M970" s="61">
        <v>5686927</v>
      </c>
      <c r="N970" s="61">
        <v>0</v>
      </c>
      <c r="O970" s="61">
        <v>0</v>
      </c>
      <c r="P970" s="61">
        <v>5306422</v>
      </c>
      <c r="Q970" s="61">
        <v>66674</v>
      </c>
      <c r="R970" s="61">
        <v>5373096</v>
      </c>
      <c r="S970" s="61">
        <v>0</v>
      </c>
      <c r="T970" s="61">
        <v>0</v>
      </c>
      <c r="U970" s="61">
        <v>10677</v>
      </c>
      <c r="V970" s="61">
        <v>10677</v>
      </c>
      <c r="W970" s="60">
        <v>96.579894899999999</v>
      </c>
      <c r="X970" s="60">
        <v>34.619119099999999</v>
      </c>
      <c r="Y970" s="60">
        <v>94.481536300000002</v>
      </c>
      <c r="Z970" s="60">
        <v>96.110411299999996</v>
      </c>
      <c r="AA970" s="60">
        <v>33.296692</v>
      </c>
      <c r="AB970" s="60">
        <v>93.858836999999994</v>
      </c>
      <c r="AC970" s="60">
        <v>0.62269930000000784</v>
      </c>
      <c r="AD970" s="61">
        <v>5073760</v>
      </c>
      <c r="AE970" s="60">
        <v>5.8996878000000006</v>
      </c>
      <c r="AF970" s="60">
        <v>96.579894899999999</v>
      </c>
      <c r="AG970" s="60">
        <v>36.650981799999997</v>
      </c>
      <c r="AH970" s="60">
        <v>94.659255700000003</v>
      </c>
      <c r="AI970" s="61">
        <v>5362419</v>
      </c>
      <c r="AJ970" s="60">
        <v>96.117419200000001</v>
      </c>
      <c r="AK970" s="60">
        <v>35.168842500000004</v>
      </c>
      <c r="AL970" s="60">
        <v>94.044900499999997</v>
      </c>
      <c r="AM970" s="60">
        <v>0.61435520000000565</v>
      </c>
      <c r="AN970" s="61">
        <v>5063065</v>
      </c>
      <c r="AO970" s="60">
        <v>5.9125056000000002</v>
      </c>
    </row>
    <row r="971" spans="1:41" x14ac:dyDescent="0.15">
      <c r="A971" s="56" t="s">
        <v>444</v>
      </c>
      <c r="B971" s="56" t="s">
        <v>864</v>
      </c>
      <c r="C971" s="56" t="s">
        <v>1671</v>
      </c>
      <c r="D971" s="56" t="s">
        <v>1482</v>
      </c>
      <c r="E971" s="56" t="s">
        <v>398</v>
      </c>
      <c r="F971" s="56" t="s">
        <v>1728</v>
      </c>
      <c r="G971" s="56" t="s">
        <v>1986</v>
      </c>
      <c r="H971" s="56" t="s">
        <v>994</v>
      </c>
      <c r="I971" s="63" t="s">
        <v>1877</v>
      </c>
      <c r="J971" s="61">
        <v>0</v>
      </c>
      <c r="K971" s="61">
        <v>5494334</v>
      </c>
      <c r="L971" s="61">
        <v>192593</v>
      </c>
      <c r="M971" s="61">
        <v>5686927</v>
      </c>
      <c r="N971" s="61">
        <v>0</v>
      </c>
      <c r="O971" s="61">
        <v>0</v>
      </c>
      <c r="P971" s="61">
        <v>5306422</v>
      </c>
      <c r="Q971" s="61">
        <v>66674</v>
      </c>
      <c r="R971" s="61">
        <v>5373096</v>
      </c>
      <c r="S971" s="61">
        <v>0</v>
      </c>
      <c r="T971" s="61">
        <v>0</v>
      </c>
      <c r="U971" s="61">
        <v>10677</v>
      </c>
      <c r="V971" s="61">
        <v>10677</v>
      </c>
      <c r="W971" s="60">
        <v>96.579894899999999</v>
      </c>
      <c r="X971" s="60">
        <v>34.619119099999999</v>
      </c>
      <c r="Y971" s="60">
        <v>94.481536300000002</v>
      </c>
      <c r="Z971" s="60">
        <v>96.110411299999996</v>
      </c>
      <c r="AA971" s="60">
        <v>33.296692</v>
      </c>
      <c r="AB971" s="60">
        <v>93.858836999999994</v>
      </c>
      <c r="AC971" s="60">
        <v>0.62269930000000784</v>
      </c>
      <c r="AD971" s="61">
        <v>5073760</v>
      </c>
      <c r="AE971" s="60">
        <v>5.8996878000000006</v>
      </c>
      <c r="AF971" s="60">
        <v>96.579894899999999</v>
      </c>
      <c r="AG971" s="60">
        <v>36.650981799999997</v>
      </c>
      <c r="AH971" s="60">
        <v>94.659255700000003</v>
      </c>
      <c r="AI971" s="61">
        <v>5362419</v>
      </c>
      <c r="AJ971" s="60">
        <v>96.117419200000001</v>
      </c>
      <c r="AK971" s="60">
        <v>35.168842500000004</v>
      </c>
      <c r="AL971" s="60">
        <v>94.044900499999997</v>
      </c>
      <c r="AM971" s="60">
        <v>0.61435520000000565</v>
      </c>
      <c r="AN971" s="61">
        <v>5063065</v>
      </c>
      <c r="AO971" s="60">
        <v>5.9125056000000002</v>
      </c>
    </row>
    <row r="972" spans="1:41" x14ac:dyDescent="0.15">
      <c r="A972" s="56" t="s">
        <v>445</v>
      </c>
      <c r="B972" s="56" t="s">
        <v>864</v>
      </c>
      <c r="C972" s="56" t="s">
        <v>1671</v>
      </c>
      <c r="D972" s="56" t="s">
        <v>1482</v>
      </c>
      <c r="E972" s="56" t="s">
        <v>398</v>
      </c>
      <c r="F972" s="56" t="s">
        <v>1728</v>
      </c>
      <c r="G972" s="56" t="s">
        <v>1986</v>
      </c>
      <c r="H972" s="56" t="s">
        <v>994</v>
      </c>
      <c r="I972" s="56" t="s">
        <v>1878</v>
      </c>
      <c r="J972" s="61">
        <v>0</v>
      </c>
      <c r="K972" s="61">
        <v>1796619</v>
      </c>
      <c r="L972" s="61">
        <v>73589</v>
      </c>
      <c r="M972" s="61">
        <v>1870208</v>
      </c>
      <c r="N972" s="61">
        <v>0</v>
      </c>
      <c r="O972" s="61">
        <v>0</v>
      </c>
      <c r="P972" s="61">
        <v>1702108</v>
      </c>
      <c r="Q972" s="61">
        <v>21457</v>
      </c>
      <c r="R972" s="61">
        <v>1723565</v>
      </c>
      <c r="S972" s="61">
        <v>0</v>
      </c>
      <c r="T972" s="61">
        <v>0</v>
      </c>
      <c r="U972" s="61">
        <v>5433</v>
      </c>
      <c r="V972" s="61">
        <v>5433</v>
      </c>
      <c r="W972" s="60">
        <v>94.739507899999992</v>
      </c>
      <c r="X972" s="60">
        <v>29.157890400000003</v>
      </c>
      <c r="Y972" s="60">
        <v>92.159000500000005</v>
      </c>
      <c r="Z972" s="60">
        <v>94.621182199999993</v>
      </c>
      <c r="AA972" s="60">
        <v>30.736804899999999</v>
      </c>
      <c r="AB972" s="60">
        <v>91.756669299999999</v>
      </c>
      <c r="AC972" s="60">
        <v>0.40233120000000611</v>
      </c>
      <c r="AD972" s="61">
        <v>1621411</v>
      </c>
      <c r="AE972" s="60">
        <v>6.3003149999999994</v>
      </c>
      <c r="AF972" s="60">
        <v>94.739507899999992</v>
      </c>
      <c r="AG972" s="60">
        <v>31.482187900000003</v>
      </c>
      <c r="AH972" s="60">
        <v>92.4275047</v>
      </c>
      <c r="AI972" s="61">
        <v>1718132</v>
      </c>
      <c r="AJ972" s="60">
        <v>94.621182199999993</v>
      </c>
      <c r="AK972" s="60">
        <v>33.069454799999995</v>
      </c>
      <c r="AL972" s="60">
        <v>92.047802799999999</v>
      </c>
      <c r="AM972" s="60">
        <v>0.37970190000000059</v>
      </c>
      <c r="AN972" s="61">
        <v>1615822</v>
      </c>
      <c r="AO972" s="60">
        <v>6.3317618000000007</v>
      </c>
    </row>
    <row r="973" spans="1:41" x14ac:dyDescent="0.15">
      <c r="A973" s="56" t="s">
        <v>446</v>
      </c>
      <c r="B973" s="56" t="s">
        <v>864</v>
      </c>
      <c r="C973" s="56" t="s">
        <v>1671</v>
      </c>
      <c r="D973" s="56" t="s">
        <v>1482</v>
      </c>
      <c r="E973" s="56" t="s">
        <v>398</v>
      </c>
      <c r="F973" s="56" t="s">
        <v>1728</v>
      </c>
      <c r="G973" s="56" t="s">
        <v>1986</v>
      </c>
      <c r="H973" s="56" t="s">
        <v>994</v>
      </c>
      <c r="I973" s="56" t="s">
        <v>1879</v>
      </c>
      <c r="J973" s="61">
        <v>0</v>
      </c>
      <c r="K973" s="61">
        <v>1511592</v>
      </c>
      <c r="L973" s="61">
        <v>68778</v>
      </c>
      <c r="M973" s="61">
        <v>1580370</v>
      </c>
      <c r="N973" s="61">
        <v>0</v>
      </c>
      <c r="O973" s="61">
        <v>0</v>
      </c>
      <c r="P973" s="61">
        <v>1422430</v>
      </c>
      <c r="Q973" s="61">
        <v>19616</v>
      </c>
      <c r="R973" s="61">
        <v>1442046</v>
      </c>
      <c r="S973" s="61">
        <v>0</v>
      </c>
      <c r="T973" s="61">
        <v>0</v>
      </c>
      <c r="U973" s="61">
        <v>4626</v>
      </c>
      <c r="V973" s="61">
        <v>4626</v>
      </c>
      <c r="W973" s="60">
        <v>94.101450700000001</v>
      </c>
      <c r="X973" s="60">
        <v>28.5207479</v>
      </c>
      <c r="Y973" s="60">
        <v>91.247366100000008</v>
      </c>
      <c r="Z973" s="60">
        <v>93.684332299999994</v>
      </c>
      <c r="AA973" s="60">
        <v>30.500444199999997</v>
      </c>
      <c r="AB973" s="60">
        <v>90.520009799999997</v>
      </c>
      <c r="AC973" s="60">
        <v>0.72735630000001095</v>
      </c>
      <c r="AD973" s="61">
        <v>1342839</v>
      </c>
      <c r="AE973" s="60">
        <v>7.3878551000000003</v>
      </c>
      <c r="AF973" s="60">
        <v>94.101450700000001</v>
      </c>
      <c r="AG973" s="60">
        <v>30.577378700000001</v>
      </c>
      <c r="AH973" s="60">
        <v>91.515246099999999</v>
      </c>
      <c r="AI973" s="61">
        <v>1437420</v>
      </c>
      <c r="AJ973" s="60">
        <v>93.684332299999994</v>
      </c>
      <c r="AK973" s="60">
        <v>32.7721856</v>
      </c>
      <c r="AL973" s="60">
        <v>90.835352499999999</v>
      </c>
      <c r="AM973" s="60">
        <v>0.67989359999999976</v>
      </c>
      <c r="AN973" s="61">
        <v>1337689</v>
      </c>
      <c r="AO973" s="60">
        <v>7.4554698000000004</v>
      </c>
    </row>
    <row r="974" spans="1:41" x14ac:dyDescent="0.15">
      <c r="A974" s="56" t="s">
        <v>447</v>
      </c>
      <c r="B974" s="56" t="s">
        <v>864</v>
      </c>
      <c r="C974" s="56" t="s">
        <v>1671</v>
      </c>
      <c r="D974" s="56" t="s">
        <v>1482</v>
      </c>
      <c r="E974" s="56" t="s">
        <v>398</v>
      </c>
      <c r="F974" s="56" t="s">
        <v>1728</v>
      </c>
      <c r="G974" s="56" t="s">
        <v>1986</v>
      </c>
      <c r="H974" s="56" t="s">
        <v>994</v>
      </c>
      <c r="I974" s="56" t="s">
        <v>1880</v>
      </c>
      <c r="J974" s="61">
        <v>0</v>
      </c>
      <c r="K974" s="61">
        <v>45095</v>
      </c>
      <c r="L974" s="61">
        <v>2052</v>
      </c>
      <c r="M974" s="61">
        <v>47147</v>
      </c>
      <c r="N974" s="61">
        <v>0</v>
      </c>
      <c r="O974" s="61">
        <v>0</v>
      </c>
      <c r="P974" s="61">
        <v>42435</v>
      </c>
      <c r="Q974" s="61">
        <v>585</v>
      </c>
      <c r="R974" s="61">
        <v>43020</v>
      </c>
      <c r="S974" s="61">
        <v>0</v>
      </c>
      <c r="T974" s="61">
        <v>0</v>
      </c>
      <c r="U974" s="61">
        <v>138</v>
      </c>
      <c r="V974" s="61">
        <v>138</v>
      </c>
      <c r="W974" s="60">
        <v>94.101341599999998</v>
      </c>
      <c r="X974" s="60">
        <v>28.508771900000003</v>
      </c>
      <c r="Y974" s="60">
        <v>91.246526799999998</v>
      </c>
      <c r="Z974" s="60">
        <v>93.685390200000001</v>
      </c>
      <c r="AA974" s="60">
        <v>30.498915399999998</v>
      </c>
      <c r="AB974" s="60">
        <v>90.521193199999999</v>
      </c>
      <c r="AC974" s="60">
        <v>0.72533359999999902</v>
      </c>
      <c r="AD974" s="61">
        <v>41666</v>
      </c>
      <c r="AE974" s="60">
        <v>3.2496520000000002</v>
      </c>
      <c r="AF974" s="60">
        <v>94.101341599999998</v>
      </c>
      <c r="AG974" s="60">
        <v>30.5642633</v>
      </c>
      <c r="AH974" s="60">
        <v>91.514390899999995</v>
      </c>
      <c r="AI974" s="61">
        <v>42882</v>
      </c>
      <c r="AJ974" s="60">
        <v>93.685390200000001</v>
      </c>
      <c r="AK974" s="60">
        <v>32.773892799999999</v>
      </c>
      <c r="AL974" s="60">
        <v>90.836948699999994</v>
      </c>
      <c r="AM974" s="60">
        <v>0.67744220000000155</v>
      </c>
      <c r="AN974" s="61">
        <v>41506</v>
      </c>
      <c r="AO974" s="60">
        <v>3.3151832999999997</v>
      </c>
    </row>
    <row r="975" spans="1:41" x14ac:dyDescent="0.15">
      <c r="A975" s="56" t="s">
        <v>448</v>
      </c>
      <c r="B975" s="56" t="s">
        <v>864</v>
      </c>
      <c r="C975" s="56" t="s">
        <v>1671</v>
      </c>
      <c r="D975" s="56" t="s">
        <v>1482</v>
      </c>
      <c r="E975" s="56" t="s">
        <v>398</v>
      </c>
      <c r="F975" s="56" t="s">
        <v>1728</v>
      </c>
      <c r="G975" s="56" t="s">
        <v>1986</v>
      </c>
      <c r="H975" s="56" t="s">
        <v>994</v>
      </c>
      <c r="I975" s="56" t="s">
        <v>1881</v>
      </c>
      <c r="J975" s="61">
        <v>0</v>
      </c>
      <c r="K975" s="61">
        <v>1466497</v>
      </c>
      <c r="L975" s="61">
        <v>66726</v>
      </c>
      <c r="M975" s="61">
        <v>1533223</v>
      </c>
      <c r="N975" s="61">
        <v>0</v>
      </c>
      <c r="O975" s="61">
        <v>0</v>
      </c>
      <c r="P975" s="61">
        <v>1379995</v>
      </c>
      <c r="Q975" s="61">
        <v>19031</v>
      </c>
      <c r="R975" s="61">
        <v>1399026</v>
      </c>
      <c r="S975" s="61">
        <v>0</v>
      </c>
      <c r="T975" s="61">
        <v>0</v>
      </c>
      <c r="U975" s="61">
        <v>4488</v>
      </c>
      <c r="V975" s="61">
        <v>4488</v>
      </c>
      <c r="W975" s="60">
        <v>94.10145399999999</v>
      </c>
      <c r="X975" s="60">
        <v>28.521116200000002</v>
      </c>
      <c r="Y975" s="60">
        <v>91.247391899999997</v>
      </c>
      <c r="Z975" s="60">
        <v>93.684298400000003</v>
      </c>
      <c r="AA975" s="60">
        <v>30.500493099999996</v>
      </c>
      <c r="AB975" s="60">
        <v>90.519971900000002</v>
      </c>
      <c r="AC975" s="60">
        <v>0.72741999999999507</v>
      </c>
      <c r="AD975" s="61">
        <v>1301173</v>
      </c>
      <c r="AE975" s="60">
        <v>7.5203681999999992</v>
      </c>
      <c r="AF975" s="60">
        <v>94.10145399999999</v>
      </c>
      <c r="AG975" s="60">
        <v>30.5777821</v>
      </c>
      <c r="AH975" s="60">
        <v>91.515272400000001</v>
      </c>
      <c r="AI975" s="61">
        <v>1394538</v>
      </c>
      <c r="AJ975" s="60">
        <v>93.684298400000003</v>
      </c>
      <c r="AK975" s="60">
        <v>32.772130900000001</v>
      </c>
      <c r="AL975" s="60">
        <v>90.835301400000006</v>
      </c>
      <c r="AM975" s="60">
        <v>0.67997099999999477</v>
      </c>
      <c r="AN975" s="61">
        <v>1296183</v>
      </c>
      <c r="AO975" s="60">
        <v>7.5880488999999995</v>
      </c>
    </row>
    <row r="976" spans="1:41" x14ac:dyDescent="0.15">
      <c r="A976" s="56" t="s">
        <v>449</v>
      </c>
      <c r="B976" s="56" t="s">
        <v>864</v>
      </c>
      <c r="C976" s="56" t="s">
        <v>1671</v>
      </c>
      <c r="D976" s="56" t="s">
        <v>1482</v>
      </c>
      <c r="E976" s="56" t="s">
        <v>398</v>
      </c>
      <c r="F976" s="56" t="s">
        <v>1728</v>
      </c>
      <c r="G976" s="56" t="s">
        <v>1986</v>
      </c>
      <c r="H976" s="56" t="s">
        <v>994</v>
      </c>
      <c r="I976" s="56" t="s">
        <v>1882</v>
      </c>
      <c r="J976" s="61">
        <v>0</v>
      </c>
      <c r="K976" s="61">
        <v>21909</v>
      </c>
      <c r="L976" s="61">
        <v>0</v>
      </c>
      <c r="M976" s="61">
        <v>21909</v>
      </c>
      <c r="N976" s="61">
        <v>0</v>
      </c>
      <c r="O976" s="61">
        <v>0</v>
      </c>
      <c r="P976" s="61">
        <v>21909</v>
      </c>
      <c r="Q976" s="61">
        <v>0</v>
      </c>
      <c r="R976" s="61">
        <v>21909</v>
      </c>
      <c r="S976" s="61">
        <v>0</v>
      </c>
      <c r="T976" s="61">
        <v>0</v>
      </c>
      <c r="U976" s="61">
        <v>0</v>
      </c>
      <c r="V976" s="61">
        <v>0</v>
      </c>
      <c r="W976" s="60">
        <v>100</v>
      </c>
      <c r="X976" s="60">
        <v>0</v>
      </c>
      <c r="Y976" s="60">
        <v>100</v>
      </c>
      <c r="Z976" s="60">
        <v>100</v>
      </c>
      <c r="AA976" s="60">
        <v>0</v>
      </c>
      <c r="AB976" s="60">
        <v>100</v>
      </c>
      <c r="AC976" s="60">
        <v>0</v>
      </c>
      <c r="AD976" s="61">
        <v>7197</v>
      </c>
      <c r="AE976" s="60">
        <v>204.41850769999999</v>
      </c>
      <c r="AF976" s="60">
        <v>100</v>
      </c>
      <c r="AG976" s="60">
        <v>0</v>
      </c>
      <c r="AH976" s="60">
        <v>100</v>
      </c>
      <c r="AI976" s="61">
        <v>21909</v>
      </c>
      <c r="AJ976" s="60">
        <v>100</v>
      </c>
      <c r="AK976" s="60">
        <v>0</v>
      </c>
      <c r="AL976" s="60">
        <v>100</v>
      </c>
      <c r="AM976" s="60">
        <v>0</v>
      </c>
      <c r="AN976" s="61">
        <v>7197</v>
      </c>
      <c r="AO976" s="60">
        <v>204.41850769999999</v>
      </c>
    </row>
    <row r="977" spans="1:41" x14ac:dyDescent="0.15">
      <c r="A977" s="56" t="s">
        <v>450</v>
      </c>
      <c r="B977" s="56" t="s">
        <v>864</v>
      </c>
      <c r="C977" s="56" t="s">
        <v>1671</v>
      </c>
      <c r="D977" s="56" t="s">
        <v>1482</v>
      </c>
      <c r="E977" s="56" t="s">
        <v>398</v>
      </c>
      <c r="F977" s="56" t="s">
        <v>1728</v>
      </c>
      <c r="G977" s="56" t="s">
        <v>1986</v>
      </c>
      <c r="H977" s="56" t="s">
        <v>994</v>
      </c>
      <c r="I977" s="56" t="s">
        <v>1883</v>
      </c>
      <c r="J977" s="61">
        <v>0</v>
      </c>
      <c r="K977" s="61">
        <v>285027</v>
      </c>
      <c r="L977" s="61">
        <v>4811</v>
      </c>
      <c r="M977" s="61">
        <v>289838</v>
      </c>
      <c r="N977" s="61">
        <v>0</v>
      </c>
      <c r="O977" s="61">
        <v>0</v>
      </c>
      <c r="P977" s="61">
        <v>279678</v>
      </c>
      <c r="Q977" s="61">
        <v>1841</v>
      </c>
      <c r="R977" s="61">
        <v>281519</v>
      </c>
      <c r="S977" s="61">
        <v>0</v>
      </c>
      <c r="T977" s="61">
        <v>0</v>
      </c>
      <c r="U977" s="61">
        <v>807</v>
      </c>
      <c r="V977" s="61">
        <v>807</v>
      </c>
      <c r="W977" s="60">
        <v>98.123335699999998</v>
      </c>
      <c r="X977" s="60">
        <v>38.266472700000001</v>
      </c>
      <c r="Y977" s="60">
        <v>97.129775899999999</v>
      </c>
      <c r="Z977" s="60">
        <v>99.358728200000002</v>
      </c>
      <c r="AA977" s="60">
        <v>34.291497999999997</v>
      </c>
      <c r="AB977" s="60">
        <v>98.22534859999999</v>
      </c>
      <c r="AC977" s="60">
        <v>-1.0955726999999911</v>
      </c>
      <c r="AD977" s="61">
        <v>278572</v>
      </c>
      <c r="AE977" s="60">
        <v>1.0578953</v>
      </c>
      <c r="AF977" s="60">
        <v>98.123335699999998</v>
      </c>
      <c r="AG977" s="60">
        <v>45.979020999999996</v>
      </c>
      <c r="AH977" s="60">
        <v>97.400970799999996</v>
      </c>
      <c r="AI977" s="61">
        <v>280712</v>
      </c>
      <c r="AJ977" s="60">
        <v>99.358728200000002</v>
      </c>
      <c r="AK977" s="60">
        <v>37.636080900000003</v>
      </c>
      <c r="AL977" s="60">
        <v>98.377630100000005</v>
      </c>
      <c r="AM977" s="60">
        <v>-0.97665930000000856</v>
      </c>
      <c r="AN977" s="61">
        <v>278133</v>
      </c>
      <c r="AO977" s="60">
        <v>0.92725420000000003</v>
      </c>
    </row>
    <row r="978" spans="1:41" x14ac:dyDescent="0.15">
      <c r="A978" s="56" t="s">
        <v>451</v>
      </c>
      <c r="B978" s="56" t="s">
        <v>864</v>
      </c>
      <c r="C978" s="56" t="s">
        <v>1671</v>
      </c>
      <c r="D978" s="56" t="s">
        <v>1482</v>
      </c>
      <c r="E978" s="56" t="s">
        <v>398</v>
      </c>
      <c r="F978" s="56" t="s">
        <v>1728</v>
      </c>
      <c r="G978" s="56" t="s">
        <v>1986</v>
      </c>
      <c r="H978" s="56" t="s">
        <v>994</v>
      </c>
      <c r="I978" s="56" t="s">
        <v>1884</v>
      </c>
      <c r="J978" s="61">
        <v>0</v>
      </c>
      <c r="K978" s="61">
        <v>111225</v>
      </c>
      <c r="L978" s="61">
        <v>1877</v>
      </c>
      <c r="M978" s="61">
        <v>113102</v>
      </c>
      <c r="N978" s="61">
        <v>0</v>
      </c>
      <c r="O978" s="61">
        <v>0</v>
      </c>
      <c r="P978" s="61">
        <v>109445</v>
      </c>
      <c r="Q978" s="61">
        <v>718</v>
      </c>
      <c r="R978" s="61">
        <v>110163</v>
      </c>
      <c r="S978" s="61">
        <v>0</v>
      </c>
      <c r="T978" s="61">
        <v>0</v>
      </c>
      <c r="U978" s="61">
        <v>315</v>
      </c>
      <c r="V978" s="61">
        <v>315</v>
      </c>
      <c r="W978" s="60">
        <v>98.399640399999996</v>
      </c>
      <c r="X978" s="60">
        <v>38.2525306</v>
      </c>
      <c r="Y978" s="60">
        <v>97.401460600000007</v>
      </c>
      <c r="Z978" s="60">
        <v>97.6942083</v>
      </c>
      <c r="AA978" s="60">
        <v>33.697347900000004</v>
      </c>
      <c r="AB978" s="60">
        <v>96.579369299999996</v>
      </c>
      <c r="AC978" s="60">
        <v>0.82209130000001096</v>
      </c>
      <c r="AD978" s="61">
        <v>106613</v>
      </c>
      <c r="AE978" s="60">
        <v>3.3298003</v>
      </c>
      <c r="AF978" s="60">
        <v>98.399640399999996</v>
      </c>
      <c r="AG978" s="60">
        <v>45.966709300000005</v>
      </c>
      <c r="AH978" s="60">
        <v>97.673490700000002</v>
      </c>
      <c r="AI978" s="61">
        <v>109848</v>
      </c>
      <c r="AJ978" s="60">
        <v>97.6942083</v>
      </c>
      <c r="AK978" s="60">
        <v>36.986301400000002</v>
      </c>
      <c r="AL978" s="60">
        <v>96.729209400000002</v>
      </c>
      <c r="AM978" s="60">
        <v>0.9442813000000001</v>
      </c>
      <c r="AN978" s="61">
        <v>106442</v>
      </c>
      <c r="AO978" s="60">
        <v>3.1998647</v>
      </c>
    </row>
    <row r="979" spans="1:41" x14ac:dyDescent="0.15">
      <c r="A979" s="56" t="s">
        <v>452</v>
      </c>
      <c r="B979" s="56" t="s">
        <v>864</v>
      </c>
      <c r="C979" s="56" t="s">
        <v>1671</v>
      </c>
      <c r="D979" s="56" t="s">
        <v>1482</v>
      </c>
      <c r="E979" s="56" t="s">
        <v>398</v>
      </c>
      <c r="F979" s="56" t="s">
        <v>1728</v>
      </c>
      <c r="G979" s="56" t="s">
        <v>1986</v>
      </c>
      <c r="H979" s="56" t="s">
        <v>994</v>
      </c>
      <c r="I979" s="56" t="s">
        <v>1730</v>
      </c>
      <c r="J979" s="61">
        <v>0</v>
      </c>
      <c r="K979" s="61">
        <v>173802</v>
      </c>
      <c r="L979" s="61">
        <v>2934</v>
      </c>
      <c r="M979" s="61">
        <v>176736</v>
      </c>
      <c r="N979" s="61">
        <v>0</v>
      </c>
      <c r="O979" s="61">
        <v>0</v>
      </c>
      <c r="P979" s="61">
        <v>170233</v>
      </c>
      <c r="Q979" s="61">
        <v>1123</v>
      </c>
      <c r="R979" s="61">
        <v>171356</v>
      </c>
      <c r="S979" s="61">
        <v>0</v>
      </c>
      <c r="T979" s="61">
        <v>0</v>
      </c>
      <c r="U979" s="61">
        <v>492</v>
      </c>
      <c r="V979" s="61">
        <v>492</v>
      </c>
      <c r="W979" s="60">
        <v>97.946513800000005</v>
      </c>
      <c r="X979" s="60">
        <v>38.275392000000004</v>
      </c>
      <c r="Y979" s="60">
        <v>96.955911599999993</v>
      </c>
      <c r="Z979" s="60">
        <v>100.4195089</v>
      </c>
      <c r="AA979" s="60">
        <v>34.670202199999999</v>
      </c>
      <c r="AB979" s="60">
        <v>99.274316499999998</v>
      </c>
      <c r="AC979" s="60">
        <v>-2.3184049000000044</v>
      </c>
      <c r="AD979" s="61">
        <v>171959</v>
      </c>
      <c r="AE979" s="60">
        <v>-0.350665</v>
      </c>
      <c r="AF979" s="60">
        <v>97.946513800000005</v>
      </c>
      <c r="AG979" s="60">
        <v>45.986896000000002</v>
      </c>
      <c r="AH979" s="60">
        <v>97.226572300000001</v>
      </c>
      <c r="AI979" s="61">
        <v>170864</v>
      </c>
      <c r="AJ979" s="60">
        <v>100.4195089</v>
      </c>
      <c r="AK979" s="60">
        <v>38.050200099999998</v>
      </c>
      <c r="AL979" s="60">
        <v>99.428151799999995</v>
      </c>
      <c r="AM979" s="60">
        <v>-2.201579499999994</v>
      </c>
      <c r="AN979" s="61">
        <v>171691</v>
      </c>
      <c r="AO979" s="60">
        <v>-0.48167929999999998</v>
      </c>
    </row>
    <row r="980" spans="1:41" x14ac:dyDescent="0.15">
      <c r="A980" s="56" t="s">
        <v>453</v>
      </c>
      <c r="B980" s="56" t="s">
        <v>864</v>
      </c>
      <c r="C980" s="56" t="s">
        <v>1671</v>
      </c>
      <c r="D980" s="56" t="s">
        <v>1482</v>
      </c>
      <c r="E980" s="56" t="s">
        <v>398</v>
      </c>
      <c r="F980" s="56" t="s">
        <v>1728</v>
      </c>
      <c r="G980" s="56" t="s">
        <v>1986</v>
      </c>
      <c r="H980" s="56" t="s">
        <v>994</v>
      </c>
      <c r="I980" s="56" t="s">
        <v>1885</v>
      </c>
      <c r="J980" s="61">
        <v>0</v>
      </c>
      <c r="K980" s="61">
        <v>3469113</v>
      </c>
      <c r="L980" s="61">
        <v>106340</v>
      </c>
      <c r="M980" s="61">
        <v>3575453</v>
      </c>
      <c r="N980" s="61">
        <v>0</v>
      </c>
      <c r="O980" s="61">
        <v>0</v>
      </c>
      <c r="P980" s="61">
        <v>3381211</v>
      </c>
      <c r="Q980" s="61">
        <v>42003</v>
      </c>
      <c r="R980" s="61">
        <v>3423214</v>
      </c>
      <c r="S980" s="61">
        <v>0</v>
      </c>
      <c r="T980" s="61">
        <v>0</v>
      </c>
      <c r="U980" s="61">
        <v>4345</v>
      </c>
      <c r="V980" s="61">
        <v>4345</v>
      </c>
      <c r="W980" s="60">
        <v>97.46615349999999</v>
      </c>
      <c r="X980" s="60">
        <v>39.498777499999996</v>
      </c>
      <c r="Y980" s="60">
        <v>95.742106000000007</v>
      </c>
      <c r="Z980" s="60">
        <v>97.079099599999992</v>
      </c>
      <c r="AA980" s="60">
        <v>36.380956099999999</v>
      </c>
      <c r="AB980" s="60">
        <v>95.251577699999999</v>
      </c>
      <c r="AC980" s="60">
        <v>0.49052830000000824</v>
      </c>
      <c r="AD980" s="61">
        <v>3238065</v>
      </c>
      <c r="AE980" s="60">
        <v>5.7178901999999994</v>
      </c>
      <c r="AF980" s="60">
        <v>97.46615349999999</v>
      </c>
      <c r="AG980" s="60">
        <v>41.181430499999998</v>
      </c>
      <c r="AH980" s="60">
        <v>95.858596300000002</v>
      </c>
      <c r="AI980" s="61">
        <v>3418869</v>
      </c>
      <c r="AJ980" s="60">
        <v>97.090289399999989</v>
      </c>
      <c r="AK980" s="60">
        <v>37.741987799999997</v>
      </c>
      <c r="AL980" s="60">
        <v>95.365781400000003</v>
      </c>
      <c r="AM980" s="60">
        <v>0.49281489999999906</v>
      </c>
      <c r="AN980" s="61">
        <v>3233994</v>
      </c>
      <c r="AO980" s="60">
        <v>5.7166153999999993</v>
      </c>
    </row>
    <row r="981" spans="1:41" x14ac:dyDescent="0.15">
      <c r="A981" s="56" t="s">
        <v>454</v>
      </c>
      <c r="B981" s="56" t="s">
        <v>864</v>
      </c>
      <c r="C981" s="56" t="s">
        <v>1671</v>
      </c>
      <c r="D981" s="56" t="s">
        <v>1482</v>
      </c>
      <c r="E981" s="56" t="s">
        <v>398</v>
      </c>
      <c r="F981" s="56" t="s">
        <v>1728</v>
      </c>
      <c r="G981" s="56" t="s">
        <v>1986</v>
      </c>
      <c r="H981" s="56" t="s">
        <v>994</v>
      </c>
      <c r="I981" s="56" t="s">
        <v>1613</v>
      </c>
      <c r="J981" s="61">
        <v>0</v>
      </c>
      <c r="K981" s="61">
        <v>3419615</v>
      </c>
      <c r="L981" s="61">
        <v>106340</v>
      </c>
      <c r="M981" s="61">
        <v>3525955</v>
      </c>
      <c r="N981" s="61">
        <v>0</v>
      </c>
      <c r="O981" s="61">
        <v>0</v>
      </c>
      <c r="P981" s="61">
        <v>3331713</v>
      </c>
      <c r="Q981" s="61">
        <v>42003</v>
      </c>
      <c r="R981" s="61">
        <v>3373716</v>
      </c>
      <c r="S981" s="61">
        <v>0</v>
      </c>
      <c r="T981" s="61">
        <v>0</v>
      </c>
      <c r="U981" s="61">
        <v>4345</v>
      </c>
      <c r="V981" s="61">
        <v>4345</v>
      </c>
      <c r="W981" s="60">
        <v>97.429476699999995</v>
      </c>
      <c r="X981" s="60">
        <v>39.498777499999996</v>
      </c>
      <c r="Y981" s="60">
        <v>95.682332900000006</v>
      </c>
      <c r="Z981" s="60">
        <v>97.033658899999992</v>
      </c>
      <c r="AA981" s="60">
        <v>36.380956099999999</v>
      </c>
      <c r="AB981" s="60">
        <v>95.179963799999996</v>
      </c>
      <c r="AC981" s="60">
        <v>0.50236910000000989</v>
      </c>
      <c r="AD981" s="61">
        <v>3187557</v>
      </c>
      <c r="AE981" s="60">
        <v>5.8401779000000005</v>
      </c>
      <c r="AF981" s="60">
        <v>97.429476699999995</v>
      </c>
      <c r="AG981" s="60">
        <v>41.181430499999998</v>
      </c>
      <c r="AH981" s="60">
        <v>95.800386799999998</v>
      </c>
      <c r="AI981" s="61">
        <v>3369371</v>
      </c>
      <c r="AJ981" s="60">
        <v>97.0450175</v>
      </c>
      <c r="AK981" s="60">
        <v>37.741987799999997</v>
      </c>
      <c r="AL981" s="60">
        <v>95.295804799999999</v>
      </c>
      <c r="AM981" s="60">
        <v>0.5045819999999992</v>
      </c>
      <c r="AN981" s="61">
        <v>3183486</v>
      </c>
      <c r="AO981" s="60">
        <v>5.8390392999999996</v>
      </c>
    </row>
    <row r="982" spans="1:41" x14ac:dyDescent="0.15">
      <c r="A982" s="56" t="s">
        <v>455</v>
      </c>
      <c r="B982" s="56" t="s">
        <v>864</v>
      </c>
      <c r="C982" s="56" t="s">
        <v>1671</v>
      </c>
      <c r="D982" s="56" t="s">
        <v>1482</v>
      </c>
      <c r="E982" s="56" t="s">
        <v>398</v>
      </c>
      <c r="F982" s="56" t="s">
        <v>1728</v>
      </c>
      <c r="G982" s="56" t="s">
        <v>1986</v>
      </c>
      <c r="H982" s="56" t="s">
        <v>994</v>
      </c>
      <c r="I982" s="56" t="s">
        <v>1614</v>
      </c>
      <c r="J982" s="61">
        <v>0</v>
      </c>
      <c r="K982" s="61">
        <v>1925326</v>
      </c>
      <c r="L982" s="61">
        <v>59872</v>
      </c>
      <c r="M982" s="61">
        <v>1985198</v>
      </c>
      <c r="N982" s="61">
        <v>0</v>
      </c>
      <c r="O982" s="61">
        <v>0</v>
      </c>
      <c r="P982" s="61">
        <v>1875835</v>
      </c>
      <c r="Q982" s="61">
        <v>23649</v>
      </c>
      <c r="R982" s="61">
        <v>1899484</v>
      </c>
      <c r="S982" s="61">
        <v>0</v>
      </c>
      <c r="T982" s="61">
        <v>0</v>
      </c>
      <c r="U982" s="61">
        <v>2446</v>
      </c>
      <c r="V982" s="61">
        <v>2446</v>
      </c>
      <c r="W982" s="60">
        <v>97.429474299999995</v>
      </c>
      <c r="X982" s="60">
        <v>39.499265099999995</v>
      </c>
      <c r="Y982" s="60">
        <v>95.682344999999998</v>
      </c>
      <c r="Z982" s="60">
        <v>97.033668599999999</v>
      </c>
      <c r="AA982" s="60">
        <v>36.380896</v>
      </c>
      <c r="AB982" s="60">
        <v>95.179940399999992</v>
      </c>
      <c r="AC982" s="60">
        <v>0.50240460000000553</v>
      </c>
      <c r="AD982" s="61">
        <v>1787939</v>
      </c>
      <c r="AE982" s="60">
        <v>6.2387474999999997</v>
      </c>
      <c r="AF982" s="60">
        <v>97.429474299999995</v>
      </c>
      <c r="AG982" s="60">
        <v>41.181694700000001</v>
      </c>
      <c r="AH982" s="60">
        <v>95.800382499999998</v>
      </c>
      <c r="AI982" s="61">
        <v>1897038</v>
      </c>
      <c r="AJ982" s="60">
        <v>97.053547600000002</v>
      </c>
      <c r="AK982" s="60">
        <v>37.741678999999998</v>
      </c>
      <c r="AL982" s="60">
        <v>95.303884800000006</v>
      </c>
      <c r="AM982" s="60">
        <v>0.49649769999999194</v>
      </c>
      <c r="AN982" s="61">
        <v>1785496</v>
      </c>
      <c r="AO982" s="60">
        <v>6.2471155999999999</v>
      </c>
    </row>
    <row r="983" spans="1:41" x14ac:dyDescent="0.15">
      <c r="A983" s="56" t="s">
        <v>456</v>
      </c>
      <c r="B983" s="56" t="s">
        <v>864</v>
      </c>
      <c r="C983" s="56" t="s">
        <v>1671</v>
      </c>
      <c r="D983" s="56" t="s">
        <v>1482</v>
      </c>
      <c r="E983" s="56" t="s">
        <v>398</v>
      </c>
      <c r="F983" s="56" t="s">
        <v>1728</v>
      </c>
      <c r="G983" s="56" t="s">
        <v>1986</v>
      </c>
      <c r="H983" s="56" t="s">
        <v>994</v>
      </c>
      <c r="I983" s="56" t="s">
        <v>1615</v>
      </c>
      <c r="J983" s="61">
        <v>0</v>
      </c>
      <c r="K983" s="61">
        <v>1299398</v>
      </c>
      <c r="L983" s="61">
        <v>40407</v>
      </c>
      <c r="M983" s="61">
        <v>1339805</v>
      </c>
      <c r="N983" s="61">
        <v>0</v>
      </c>
      <c r="O983" s="61">
        <v>0</v>
      </c>
      <c r="P983" s="61">
        <v>1265997</v>
      </c>
      <c r="Q983" s="61">
        <v>15960</v>
      </c>
      <c r="R983" s="61">
        <v>1281957</v>
      </c>
      <c r="S983" s="61">
        <v>0</v>
      </c>
      <c r="T983" s="61">
        <v>0</v>
      </c>
      <c r="U983" s="61">
        <v>1651</v>
      </c>
      <c r="V983" s="61">
        <v>1651</v>
      </c>
      <c r="W983" s="60">
        <v>97.429501999999999</v>
      </c>
      <c r="X983" s="60">
        <v>39.498106800000002</v>
      </c>
      <c r="Y983" s="60">
        <v>95.682356800000008</v>
      </c>
      <c r="Z983" s="60">
        <v>97.033675399999993</v>
      </c>
      <c r="AA983" s="60">
        <v>36.3811629</v>
      </c>
      <c r="AB983" s="60">
        <v>95.180012099999999</v>
      </c>
      <c r="AC983" s="60">
        <v>0.50234470000000897</v>
      </c>
      <c r="AD983" s="61">
        <v>1211534</v>
      </c>
      <c r="AE983" s="60">
        <v>5.8127135000000001</v>
      </c>
      <c r="AF983" s="60">
        <v>97.429501999999999</v>
      </c>
      <c r="AG983" s="60">
        <v>41.180720399999998</v>
      </c>
      <c r="AH983" s="60">
        <v>95.800408599999997</v>
      </c>
      <c r="AI983" s="61">
        <v>1280306</v>
      </c>
      <c r="AJ983" s="60">
        <v>97.03422590000001</v>
      </c>
      <c r="AK983" s="60">
        <v>37.742339800000003</v>
      </c>
      <c r="AL983" s="60">
        <v>95.285561600000008</v>
      </c>
      <c r="AM983" s="60">
        <v>0.51484699999998895</v>
      </c>
      <c r="AN983" s="61">
        <v>1210124</v>
      </c>
      <c r="AO983" s="60">
        <v>5.7995710000000003</v>
      </c>
    </row>
    <row r="984" spans="1:41" x14ac:dyDescent="0.15">
      <c r="A984" s="56" t="s">
        <v>457</v>
      </c>
      <c r="B984" s="56" t="s">
        <v>864</v>
      </c>
      <c r="C984" s="56" t="s">
        <v>1671</v>
      </c>
      <c r="D984" s="56" t="s">
        <v>1482</v>
      </c>
      <c r="E984" s="56" t="s">
        <v>398</v>
      </c>
      <c r="F984" s="56" t="s">
        <v>1728</v>
      </c>
      <c r="G984" s="56" t="s">
        <v>1986</v>
      </c>
      <c r="H984" s="56" t="s">
        <v>994</v>
      </c>
      <c r="I984" s="56" t="s">
        <v>1616</v>
      </c>
      <c r="J984" s="61">
        <v>0</v>
      </c>
      <c r="K984" s="61">
        <v>194891</v>
      </c>
      <c r="L984" s="61">
        <v>6061</v>
      </c>
      <c r="M984" s="61">
        <v>200952</v>
      </c>
      <c r="N984" s="61">
        <v>0</v>
      </c>
      <c r="O984" s="61">
        <v>0</v>
      </c>
      <c r="P984" s="61">
        <v>189881</v>
      </c>
      <c r="Q984" s="61">
        <v>2394</v>
      </c>
      <c r="R984" s="61">
        <v>192275</v>
      </c>
      <c r="S984" s="61">
        <v>0</v>
      </c>
      <c r="T984" s="61">
        <v>0</v>
      </c>
      <c r="U984" s="61">
        <v>248</v>
      </c>
      <c r="V984" s="61">
        <v>248</v>
      </c>
      <c r="W984" s="60">
        <v>97.429332299999999</v>
      </c>
      <c r="X984" s="60">
        <v>39.498432600000001</v>
      </c>
      <c r="Y984" s="60">
        <v>95.682053400000001</v>
      </c>
      <c r="Z984" s="60">
        <v>97.03346040000001</v>
      </c>
      <c r="AA984" s="60">
        <v>36.380195399999998</v>
      </c>
      <c r="AB984" s="60">
        <v>95.1798754</v>
      </c>
      <c r="AC984" s="60">
        <v>0.50217800000000068</v>
      </c>
      <c r="AD984" s="61">
        <v>188084</v>
      </c>
      <c r="AE984" s="60">
        <v>2.2282597000000002</v>
      </c>
      <c r="AF984" s="60">
        <v>97.429332299999999</v>
      </c>
      <c r="AG984" s="60">
        <v>41.183554100000002</v>
      </c>
      <c r="AH984" s="60">
        <v>95.800282999999993</v>
      </c>
      <c r="AI984" s="61">
        <v>192027</v>
      </c>
      <c r="AJ984" s="60">
        <v>97.03346040000001</v>
      </c>
      <c r="AK984" s="60">
        <v>37.742655900000003</v>
      </c>
      <c r="AL984" s="60">
        <v>95.284992700000004</v>
      </c>
      <c r="AM984" s="60">
        <v>0.51529029999998954</v>
      </c>
      <c r="AN984" s="61">
        <v>187866</v>
      </c>
      <c r="AO984" s="60">
        <v>2.2148766000000002</v>
      </c>
    </row>
    <row r="985" spans="1:41" x14ac:dyDescent="0.15">
      <c r="A985" s="56" t="s">
        <v>458</v>
      </c>
      <c r="B985" s="56" t="s">
        <v>864</v>
      </c>
      <c r="C985" s="56" t="s">
        <v>1671</v>
      </c>
      <c r="D985" s="56" t="s">
        <v>1482</v>
      </c>
      <c r="E985" s="56" t="s">
        <v>398</v>
      </c>
      <c r="F985" s="56" t="s">
        <v>1728</v>
      </c>
      <c r="G985" s="56" t="s">
        <v>1986</v>
      </c>
      <c r="H985" s="56" t="s">
        <v>994</v>
      </c>
      <c r="I985" s="56" t="s">
        <v>1617</v>
      </c>
      <c r="J985" s="61">
        <v>0</v>
      </c>
      <c r="K985" s="61">
        <v>49498</v>
      </c>
      <c r="L985" s="61">
        <v>0</v>
      </c>
      <c r="M985" s="61">
        <v>49498</v>
      </c>
      <c r="N985" s="61">
        <v>0</v>
      </c>
      <c r="O985" s="61">
        <v>0</v>
      </c>
      <c r="P985" s="61">
        <v>49498</v>
      </c>
      <c r="Q985" s="61">
        <v>0</v>
      </c>
      <c r="R985" s="61">
        <v>49498</v>
      </c>
      <c r="S985" s="61">
        <v>0</v>
      </c>
      <c r="T985" s="61">
        <v>0</v>
      </c>
      <c r="U985" s="61">
        <v>0</v>
      </c>
      <c r="V985" s="61">
        <v>0</v>
      </c>
      <c r="W985" s="60">
        <v>100</v>
      </c>
      <c r="X985" s="60">
        <v>0</v>
      </c>
      <c r="Y985" s="60">
        <v>100</v>
      </c>
      <c r="Z985" s="60">
        <v>100</v>
      </c>
      <c r="AA985" s="60">
        <v>0</v>
      </c>
      <c r="AB985" s="60">
        <v>100</v>
      </c>
      <c r="AC985" s="60">
        <v>0</v>
      </c>
      <c r="AD985" s="61">
        <v>50508</v>
      </c>
      <c r="AE985" s="60">
        <v>-1.9996832</v>
      </c>
      <c r="AF985" s="60">
        <v>100</v>
      </c>
      <c r="AG985" s="60">
        <v>0</v>
      </c>
      <c r="AH985" s="60">
        <v>100</v>
      </c>
      <c r="AI985" s="61">
        <v>49498</v>
      </c>
      <c r="AJ985" s="60">
        <v>100</v>
      </c>
      <c r="AK985" s="60">
        <v>0</v>
      </c>
      <c r="AL985" s="60">
        <v>100</v>
      </c>
      <c r="AM985" s="60">
        <v>0</v>
      </c>
      <c r="AN985" s="61">
        <v>50508</v>
      </c>
      <c r="AO985" s="60">
        <v>-1.9996832</v>
      </c>
    </row>
    <row r="986" spans="1:41" x14ac:dyDescent="0.15">
      <c r="A986" s="56" t="s">
        <v>459</v>
      </c>
      <c r="B986" s="56" t="s">
        <v>864</v>
      </c>
      <c r="C986" s="56" t="s">
        <v>1671</v>
      </c>
      <c r="D986" s="56" t="s">
        <v>1482</v>
      </c>
      <c r="E986" s="56" t="s">
        <v>398</v>
      </c>
      <c r="F986" s="56" t="s">
        <v>1728</v>
      </c>
      <c r="G986" s="56" t="s">
        <v>1986</v>
      </c>
      <c r="H986" s="56" t="s">
        <v>994</v>
      </c>
      <c r="I986" s="56" t="s">
        <v>1618</v>
      </c>
      <c r="J986" s="61">
        <v>0</v>
      </c>
      <c r="K986" s="61">
        <v>104390</v>
      </c>
      <c r="L986" s="61">
        <v>12664</v>
      </c>
      <c r="M986" s="61">
        <v>117054</v>
      </c>
      <c r="N986" s="61">
        <v>0</v>
      </c>
      <c r="O986" s="61">
        <v>0</v>
      </c>
      <c r="P986" s="61">
        <v>99092</v>
      </c>
      <c r="Q986" s="61">
        <v>3214</v>
      </c>
      <c r="R986" s="61">
        <v>102306</v>
      </c>
      <c r="S986" s="61">
        <v>0</v>
      </c>
      <c r="T986" s="61">
        <v>0</v>
      </c>
      <c r="U986" s="61">
        <v>899</v>
      </c>
      <c r="V986" s="61">
        <v>899</v>
      </c>
      <c r="W986" s="60">
        <v>94.92480119999999</v>
      </c>
      <c r="X986" s="60">
        <v>25.379027199999999</v>
      </c>
      <c r="Y986" s="60">
        <v>87.400686899999997</v>
      </c>
      <c r="Z986" s="60">
        <v>94.142848700000002</v>
      </c>
      <c r="AA986" s="60">
        <v>24.033489299999999</v>
      </c>
      <c r="AB986" s="60">
        <v>86.631726099999995</v>
      </c>
      <c r="AC986" s="60">
        <v>0.76896080000000211</v>
      </c>
      <c r="AD986" s="61">
        <v>98515</v>
      </c>
      <c r="AE986" s="60">
        <v>3.8481450000000001</v>
      </c>
      <c r="AF986" s="60">
        <v>94.92480119999999</v>
      </c>
      <c r="AG986" s="60">
        <v>27.318316999999997</v>
      </c>
      <c r="AH986" s="60">
        <v>88.077138300000001</v>
      </c>
      <c r="AI986" s="61">
        <v>101407</v>
      </c>
      <c r="AJ986" s="60">
        <v>94.142848700000002</v>
      </c>
      <c r="AK986" s="60">
        <v>26.264800900000001</v>
      </c>
      <c r="AL986" s="60">
        <v>87.427450699999994</v>
      </c>
      <c r="AM986" s="60">
        <v>0.64968760000000714</v>
      </c>
      <c r="AN986" s="61">
        <v>97480</v>
      </c>
      <c r="AO986" s="60">
        <v>4.0285187000000002</v>
      </c>
    </row>
    <row r="987" spans="1:41" x14ac:dyDescent="0.15">
      <c r="A987" s="56" t="s">
        <v>460</v>
      </c>
      <c r="B987" s="56" t="s">
        <v>864</v>
      </c>
      <c r="C987" s="56" t="s">
        <v>1671</v>
      </c>
      <c r="D987" s="56" t="s">
        <v>1482</v>
      </c>
      <c r="E987" s="56" t="s">
        <v>398</v>
      </c>
      <c r="F987" s="56" t="s">
        <v>1728</v>
      </c>
      <c r="G987" s="56" t="s">
        <v>1986</v>
      </c>
      <c r="H987" s="56" t="s">
        <v>994</v>
      </c>
      <c r="I987" s="56" t="s">
        <v>1872</v>
      </c>
      <c r="J987" s="61">
        <v>0</v>
      </c>
      <c r="K987" s="61">
        <v>103743</v>
      </c>
      <c r="L987" s="61">
        <v>12664</v>
      </c>
      <c r="M987" s="61">
        <v>116407</v>
      </c>
      <c r="N987" s="61">
        <v>0</v>
      </c>
      <c r="O987" s="61">
        <v>0</v>
      </c>
      <c r="P987" s="61">
        <v>98526</v>
      </c>
      <c r="Q987" s="61">
        <v>3214</v>
      </c>
      <c r="R987" s="61">
        <v>101740</v>
      </c>
      <c r="S987" s="61">
        <v>0</v>
      </c>
      <c r="T987" s="61">
        <v>0</v>
      </c>
      <c r="U987" s="61">
        <v>899</v>
      </c>
      <c r="V987" s="61">
        <v>899</v>
      </c>
      <c r="W987" s="60">
        <v>94.971226999999999</v>
      </c>
      <c r="X987" s="60">
        <v>25.379027199999999</v>
      </c>
      <c r="Y987" s="60">
        <v>87.400242300000002</v>
      </c>
      <c r="Z987" s="60">
        <v>94.142848700000002</v>
      </c>
      <c r="AA987" s="60">
        <v>24.033489299999999</v>
      </c>
      <c r="AB987" s="60">
        <v>86.631726099999995</v>
      </c>
      <c r="AC987" s="60">
        <v>0.76851620000000764</v>
      </c>
      <c r="AD987" s="61">
        <v>98515</v>
      </c>
      <c r="AE987" s="60">
        <v>3.2736132000000002</v>
      </c>
      <c r="AF987" s="60">
        <v>94.971226999999999</v>
      </c>
      <c r="AG987" s="60">
        <v>27.318316999999997</v>
      </c>
      <c r="AH987" s="60">
        <v>88.080479300000007</v>
      </c>
      <c r="AI987" s="61">
        <v>100841</v>
      </c>
      <c r="AJ987" s="60">
        <v>94.142848700000002</v>
      </c>
      <c r="AK987" s="60">
        <v>26.264800900000001</v>
      </c>
      <c r="AL987" s="60">
        <v>87.427450699999994</v>
      </c>
      <c r="AM987" s="60">
        <v>0.65302860000001317</v>
      </c>
      <c r="AN987" s="61">
        <v>97480</v>
      </c>
      <c r="AO987" s="60">
        <v>3.4478867000000002</v>
      </c>
    </row>
    <row r="988" spans="1:41" x14ac:dyDescent="0.15">
      <c r="A988" s="56" t="s">
        <v>461</v>
      </c>
      <c r="B988" s="56" t="s">
        <v>864</v>
      </c>
      <c r="C988" s="56" t="s">
        <v>1671</v>
      </c>
      <c r="D988" s="56" t="s">
        <v>1482</v>
      </c>
      <c r="E988" s="56" t="s">
        <v>398</v>
      </c>
      <c r="F988" s="56" t="s">
        <v>1728</v>
      </c>
      <c r="G988" s="56" t="s">
        <v>1986</v>
      </c>
      <c r="H988" s="56" t="s">
        <v>994</v>
      </c>
      <c r="I988" s="56" t="s">
        <v>1886</v>
      </c>
      <c r="J988" s="61">
        <v>0</v>
      </c>
      <c r="K988" s="61">
        <v>647</v>
      </c>
      <c r="L988" s="61">
        <v>0</v>
      </c>
      <c r="M988" s="61">
        <v>647</v>
      </c>
      <c r="N988" s="61">
        <v>0</v>
      </c>
      <c r="O988" s="61">
        <v>0</v>
      </c>
      <c r="P988" s="61">
        <v>566</v>
      </c>
      <c r="Q988" s="61">
        <v>0</v>
      </c>
      <c r="R988" s="61">
        <v>566</v>
      </c>
      <c r="S988" s="61">
        <v>0</v>
      </c>
      <c r="T988" s="61">
        <v>0</v>
      </c>
      <c r="U988" s="61">
        <v>0</v>
      </c>
      <c r="V988" s="61">
        <v>0</v>
      </c>
      <c r="W988" s="60">
        <v>87.480680100000001</v>
      </c>
      <c r="X988" s="60">
        <v>0</v>
      </c>
      <c r="Y988" s="60">
        <v>87.480680100000001</v>
      </c>
      <c r="Z988" s="60" t="s">
        <v>1985</v>
      </c>
      <c r="AA988" s="60" t="s">
        <v>1985</v>
      </c>
      <c r="AB988" s="60" t="s">
        <v>1985</v>
      </c>
      <c r="AC988" s="60" t="s">
        <v>1676</v>
      </c>
      <c r="AD988" s="61" t="s">
        <v>1985</v>
      </c>
      <c r="AE988" s="60" t="e">
        <v>#VALUE!</v>
      </c>
      <c r="AF988" s="60">
        <v>87.480680100000001</v>
      </c>
      <c r="AG988" s="60">
        <v>0</v>
      </c>
      <c r="AH988" s="60">
        <v>87.480680100000001</v>
      </c>
      <c r="AI988" s="61">
        <v>566</v>
      </c>
      <c r="AJ988" s="60" t="s">
        <v>1985</v>
      </c>
      <c r="AK988" s="60" t="s">
        <v>1985</v>
      </c>
      <c r="AL988" s="60" t="s">
        <v>1985</v>
      </c>
      <c r="AM988" s="60" t="e">
        <v>#VALUE!</v>
      </c>
      <c r="AN988" s="61" t="s">
        <v>1985</v>
      </c>
      <c r="AO988" s="60" t="e">
        <v>#VALUE!</v>
      </c>
    </row>
    <row r="989" spans="1:41" x14ac:dyDescent="0.15">
      <c r="A989" s="56" t="s">
        <v>462</v>
      </c>
      <c r="B989" s="56" t="s">
        <v>864</v>
      </c>
      <c r="C989" s="56" t="s">
        <v>1671</v>
      </c>
      <c r="D989" s="56" t="s">
        <v>1482</v>
      </c>
      <c r="E989" s="56" t="s">
        <v>398</v>
      </c>
      <c r="F989" s="56" t="s">
        <v>1728</v>
      </c>
      <c r="G989" s="56" t="s">
        <v>1986</v>
      </c>
      <c r="H989" s="56" t="s">
        <v>994</v>
      </c>
      <c r="I989" s="56" t="s">
        <v>1809</v>
      </c>
      <c r="J989" s="61">
        <v>0</v>
      </c>
      <c r="K989" s="61">
        <v>0</v>
      </c>
      <c r="L989" s="61">
        <v>0</v>
      </c>
      <c r="M989" s="61">
        <v>0</v>
      </c>
      <c r="N989" s="61">
        <v>0</v>
      </c>
      <c r="O989" s="61">
        <v>0</v>
      </c>
      <c r="P989" s="61">
        <v>0</v>
      </c>
      <c r="Q989" s="61">
        <v>0</v>
      </c>
      <c r="R989" s="61">
        <v>0</v>
      </c>
      <c r="S989" s="61">
        <v>0</v>
      </c>
      <c r="T989" s="61">
        <v>0</v>
      </c>
      <c r="U989" s="61">
        <v>0</v>
      </c>
      <c r="V989" s="61">
        <v>0</v>
      </c>
      <c r="W989" s="60">
        <v>0</v>
      </c>
      <c r="X989" s="60">
        <v>0</v>
      </c>
      <c r="Y989" s="60">
        <v>0</v>
      </c>
      <c r="Z989" s="60" t="s">
        <v>1985</v>
      </c>
      <c r="AA989" s="60" t="s">
        <v>1985</v>
      </c>
      <c r="AB989" s="60" t="s">
        <v>1985</v>
      </c>
      <c r="AC989" s="60" t="s">
        <v>1676</v>
      </c>
      <c r="AD989" s="61" t="s">
        <v>1985</v>
      </c>
      <c r="AE989" s="60">
        <v>0</v>
      </c>
      <c r="AF989" s="60">
        <v>0</v>
      </c>
      <c r="AG989" s="60">
        <v>0</v>
      </c>
      <c r="AH989" s="60">
        <v>0</v>
      </c>
      <c r="AI989" s="61">
        <v>0</v>
      </c>
      <c r="AJ989" s="60" t="s">
        <v>1985</v>
      </c>
      <c r="AK989" s="60" t="s">
        <v>1985</v>
      </c>
      <c r="AL989" s="60" t="s">
        <v>1985</v>
      </c>
      <c r="AM989" s="60" t="e">
        <v>#VALUE!</v>
      </c>
      <c r="AN989" s="61" t="s">
        <v>1985</v>
      </c>
      <c r="AO989" s="60">
        <v>0</v>
      </c>
    </row>
    <row r="990" spans="1:41" x14ac:dyDescent="0.15">
      <c r="A990" s="56" t="s">
        <v>463</v>
      </c>
      <c r="B990" s="56" t="s">
        <v>864</v>
      </c>
      <c r="C990" s="56" t="s">
        <v>1671</v>
      </c>
      <c r="D990" s="56" t="s">
        <v>1482</v>
      </c>
      <c r="E990" s="56" t="s">
        <v>398</v>
      </c>
      <c r="F990" s="56" t="s">
        <v>1728</v>
      </c>
      <c r="G990" s="56" t="s">
        <v>1986</v>
      </c>
      <c r="H990" s="56" t="s">
        <v>994</v>
      </c>
      <c r="I990" s="56" t="s">
        <v>1810</v>
      </c>
      <c r="J990" s="61">
        <v>0</v>
      </c>
      <c r="K990" s="61">
        <v>124212</v>
      </c>
      <c r="L990" s="61">
        <v>0</v>
      </c>
      <c r="M990" s="61">
        <v>124212</v>
      </c>
      <c r="N990" s="61">
        <v>0</v>
      </c>
      <c r="O990" s="61">
        <v>0</v>
      </c>
      <c r="P990" s="61">
        <v>124011</v>
      </c>
      <c r="Q990" s="61">
        <v>0</v>
      </c>
      <c r="R990" s="61">
        <v>124011</v>
      </c>
      <c r="S990" s="61">
        <v>0</v>
      </c>
      <c r="T990" s="61">
        <v>0</v>
      </c>
      <c r="U990" s="61">
        <v>0</v>
      </c>
      <c r="V990" s="61">
        <v>0</v>
      </c>
      <c r="W990" s="60">
        <v>99.8381799</v>
      </c>
      <c r="X990" s="60">
        <v>0</v>
      </c>
      <c r="Y990" s="60">
        <v>99.8381799</v>
      </c>
      <c r="Z990" s="60">
        <v>92.280038900000008</v>
      </c>
      <c r="AA990" s="60">
        <v>0</v>
      </c>
      <c r="AB990" s="60">
        <v>92.280038900000008</v>
      </c>
      <c r="AC990" s="60">
        <v>7.558140999999992</v>
      </c>
      <c r="AD990" s="61">
        <v>115769</v>
      </c>
      <c r="AE990" s="60">
        <v>7.119349699999999</v>
      </c>
      <c r="AF990" s="60">
        <v>99.8381799</v>
      </c>
      <c r="AG990" s="60">
        <v>0</v>
      </c>
      <c r="AH990" s="60">
        <v>99.8381799</v>
      </c>
      <c r="AI990" s="61">
        <v>124011</v>
      </c>
      <c r="AJ990" s="60">
        <v>92.280038900000008</v>
      </c>
      <c r="AK990" s="60">
        <v>0</v>
      </c>
      <c r="AL990" s="60">
        <v>92.280038900000008</v>
      </c>
      <c r="AM990" s="60">
        <v>7.558140999999992</v>
      </c>
      <c r="AN990" s="61">
        <v>115769</v>
      </c>
      <c r="AO990" s="60">
        <v>7.119349699999999</v>
      </c>
    </row>
    <row r="991" spans="1:41" x14ac:dyDescent="0.15">
      <c r="A991" s="56" t="s">
        <v>995</v>
      </c>
      <c r="B991" s="56" t="s">
        <v>864</v>
      </c>
      <c r="C991" s="56" t="s">
        <v>1671</v>
      </c>
      <c r="D991" s="56" t="s">
        <v>1482</v>
      </c>
      <c r="E991" s="56" t="s">
        <v>398</v>
      </c>
      <c r="F991" s="56" t="s">
        <v>1728</v>
      </c>
      <c r="G991" s="56" t="s">
        <v>1986</v>
      </c>
      <c r="H991" s="56" t="s">
        <v>994</v>
      </c>
      <c r="I991" s="56" t="s">
        <v>1811</v>
      </c>
      <c r="J991" s="61">
        <v>0</v>
      </c>
      <c r="K991" s="61">
        <v>0</v>
      </c>
      <c r="L991" s="61">
        <v>0</v>
      </c>
      <c r="M991" s="61">
        <v>0</v>
      </c>
      <c r="N991" s="61">
        <v>0</v>
      </c>
      <c r="O991" s="61">
        <v>0</v>
      </c>
      <c r="P991" s="61">
        <v>0</v>
      </c>
      <c r="Q991" s="61">
        <v>0</v>
      </c>
      <c r="R991" s="61">
        <v>0</v>
      </c>
      <c r="S991" s="61">
        <v>0</v>
      </c>
      <c r="T991" s="61">
        <v>0</v>
      </c>
      <c r="U991" s="61">
        <v>0</v>
      </c>
      <c r="V991" s="61">
        <v>0</v>
      </c>
      <c r="W991" s="60">
        <v>0</v>
      </c>
      <c r="X991" s="60">
        <v>0</v>
      </c>
      <c r="Y991" s="60">
        <v>0</v>
      </c>
      <c r="Z991" s="60">
        <v>0</v>
      </c>
      <c r="AA991" s="60">
        <v>0</v>
      </c>
      <c r="AB991" s="60">
        <v>0</v>
      </c>
      <c r="AC991" s="60">
        <v>0</v>
      </c>
      <c r="AD991" s="61">
        <v>0</v>
      </c>
      <c r="AE991" s="60">
        <v>0</v>
      </c>
      <c r="AF991" s="60">
        <v>0</v>
      </c>
      <c r="AG991" s="60">
        <v>0</v>
      </c>
      <c r="AH991" s="60">
        <v>0</v>
      </c>
      <c r="AI991" s="61">
        <v>0</v>
      </c>
      <c r="AJ991" s="60">
        <v>0</v>
      </c>
      <c r="AK991" s="60">
        <v>0</v>
      </c>
      <c r="AL991" s="60">
        <v>0</v>
      </c>
      <c r="AM991" s="60">
        <v>0</v>
      </c>
      <c r="AN991" s="61">
        <v>0</v>
      </c>
      <c r="AO991" s="60">
        <v>0</v>
      </c>
    </row>
    <row r="992" spans="1:41" x14ac:dyDescent="0.15">
      <c r="A992" s="56" t="s">
        <v>996</v>
      </c>
      <c r="B992" s="56" t="s">
        <v>864</v>
      </c>
      <c r="C992" s="56" t="s">
        <v>1671</v>
      </c>
      <c r="D992" s="56" t="s">
        <v>1482</v>
      </c>
      <c r="E992" s="56" t="s">
        <v>398</v>
      </c>
      <c r="F992" s="56" t="s">
        <v>1728</v>
      </c>
      <c r="G992" s="56" t="s">
        <v>1986</v>
      </c>
      <c r="H992" s="56" t="s">
        <v>994</v>
      </c>
      <c r="I992" s="56" t="s">
        <v>1812</v>
      </c>
      <c r="J992" s="61">
        <v>0</v>
      </c>
      <c r="K992" s="61">
        <v>0</v>
      </c>
      <c r="L992" s="61">
        <v>0</v>
      </c>
      <c r="M992" s="61">
        <v>0</v>
      </c>
      <c r="N992" s="61">
        <v>0</v>
      </c>
      <c r="O992" s="61">
        <v>0</v>
      </c>
      <c r="P992" s="61">
        <v>0</v>
      </c>
      <c r="Q992" s="61">
        <v>0</v>
      </c>
      <c r="R992" s="61">
        <v>0</v>
      </c>
      <c r="S992" s="61">
        <v>0</v>
      </c>
      <c r="T992" s="61">
        <v>0</v>
      </c>
      <c r="U992" s="61">
        <v>0</v>
      </c>
      <c r="V992" s="61">
        <v>0</v>
      </c>
      <c r="W992" s="60">
        <v>0</v>
      </c>
      <c r="X992" s="60">
        <v>0</v>
      </c>
      <c r="Y992" s="60">
        <v>0</v>
      </c>
      <c r="Z992" s="60">
        <v>0</v>
      </c>
      <c r="AA992" s="60">
        <v>0</v>
      </c>
      <c r="AB992" s="60">
        <v>0</v>
      </c>
      <c r="AC992" s="60">
        <v>0</v>
      </c>
      <c r="AD992" s="61">
        <v>0</v>
      </c>
      <c r="AE992" s="60">
        <v>0</v>
      </c>
      <c r="AF992" s="60">
        <v>0</v>
      </c>
      <c r="AG992" s="60">
        <v>0</v>
      </c>
      <c r="AH992" s="60">
        <v>0</v>
      </c>
      <c r="AI992" s="61">
        <v>0</v>
      </c>
      <c r="AJ992" s="60">
        <v>0</v>
      </c>
      <c r="AK992" s="60">
        <v>0</v>
      </c>
      <c r="AL992" s="60">
        <v>0</v>
      </c>
      <c r="AM992" s="60">
        <v>0</v>
      </c>
      <c r="AN992" s="61">
        <v>0</v>
      </c>
      <c r="AO992" s="60">
        <v>0</v>
      </c>
    </row>
    <row r="993" spans="1:41" x14ac:dyDescent="0.15">
      <c r="A993" s="56" t="s">
        <v>997</v>
      </c>
      <c r="B993" s="56" t="s">
        <v>864</v>
      </c>
      <c r="C993" s="56" t="s">
        <v>1671</v>
      </c>
      <c r="D993" s="56" t="s">
        <v>1482</v>
      </c>
      <c r="E993" s="56" t="s">
        <v>398</v>
      </c>
      <c r="F993" s="56" t="s">
        <v>1728</v>
      </c>
      <c r="G993" s="56" t="s">
        <v>1986</v>
      </c>
      <c r="H993" s="56" t="s">
        <v>994</v>
      </c>
      <c r="I993" s="56" t="s">
        <v>1813</v>
      </c>
      <c r="J993" s="61">
        <v>0</v>
      </c>
      <c r="K993" s="61">
        <v>0</v>
      </c>
      <c r="L993" s="61">
        <v>0</v>
      </c>
      <c r="M993" s="61">
        <v>0</v>
      </c>
      <c r="N993" s="61">
        <v>0</v>
      </c>
      <c r="O993" s="61">
        <v>0</v>
      </c>
      <c r="P993" s="61">
        <v>0</v>
      </c>
      <c r="Q993" s="61">
        <v>0</v>
      </c>
      <c r="R993" s="61">
        <v>0</v>
      </c>
      <c r="S993" s="61">
        <v>0</v>
      </c>
      <c r="T993" s="61">
        <v>0</v>
      </c>
      <c r="U993" s="61">
        <v>0</v>
      </c>
      <c r="V993" s="61">
        <v>0</v>
      </c>
      <c r="W993" s="60">
        <v>0</v>
      </c>
      <c r="X993" s="60">
        <v>0</v>
      </c>
      <c r="Y993" s="60">
        <v>0</v>
      </c>
      <c r="Z993" s="60">
        <v>0</v>
      </c>
      <c r="AA993" s="60">
        <v>0</v>
      </c>
      <c r="AB993" s="60">
        <v>0</v>
      </c>
      <c r="AC993" s="60">
        <v>0</v>
      </c>
      <c r="AD993" s="61">
        <v>0</v>
      </c>
      <c r="AE993" s="60">
        <v>0</v>
      </c>
      <c r="AF993" s="60">
        <v>0</v>
      </c>
      <c r="AG993" s="60">
        <v>0</v>
      </c>
      <c r="AH993" s="60">
        <v>0</v>
      </c>
      <c r="AI993" s="61">
        <v>0</v>
      </c>
      <c r="AJ993" s="60">
        <v>0</v>
      </c>
      <c r="AK993" s="60">
        <v>0</v>
      </c>
      <c r="AL993" s="60">
        <v>0</v>
      </c>
      <c r="AM993" s="60">
        <v>0</v>
      </c>
      <c r="AN993" s="61">
        <v>0</v>
      </c>
      <c r="AO993" s="60">
        <v>0</v>
      </c>
    </row>
    <row r="994" spans="1:41" x14ac:dyDescent="0.15">
      <c r="A994" s="56" t="s">
        <v>998</v>
      </c>
      <c r="B994" s="56" t="s">
        <v>864</v>
      </c>
      <c r="C994" s="56" t="s">
        <v>1671</v>
      </c>
      <c r="D994" s="56" t="s">
        <v>1482</v>
      </c>
      <c r="E994" s="56" t="s">
        <v>398</v>
      </c>
      <c r="F994" s="56" t="s">
        <v>1728</v>
      </c>
      <c r="G994" s="56" t="s">
        <v>1986</v>
      </c>
      <c r="H994" s="56" t="s">
        <v>994</v>
      </c>
      <c r="I994" s="56" t="s">
        <v>1814</v>
      </c>
      <c r="J994" s="61">
        <v>0</v>
      </c>
      <c r="K994" s="61">
        <v>0</v>
      </c>
      <c r="L994" s="61">
        <v>0</v>
      </c>
      <c r="M994" s="61">
        <v>0</v>
      </c>
      <c r="N994" s="61">
        <v>0</v>
      </c>
      <c r="O994" s="61">
        <v>0</v>
      </c>
      <c r="P994" s="61">
        <v>0</v>
      </c>
      <c r="Q994" s="61">
        <v>0</v>
      </c>
      <c r="R994" s="61">
        <v>0</v>
      </c>
      <c r="S994" s="61">
        <v>0</v>
      </c>
      <c r="T994" s="61">
        <v>0</v>
      </c>
      <c r="U994" s="61">
        <v>0</v>
      </c>
      <c r="V994" s="61">
        <v>0</v>
      </c>
      <c r="W994" s="60">
        <v>0</v>
      </c>
      <c r="X994" s="60">
        <v>0</v>
      </c>
      <c r="Y994" s="60">
        <v>0</v>
      </c>
      <c r="Z994" s="60">
        <v>0</v>
      </c>
      <c r="AA994" s="60">
        <v>0</v>
      </c>
      <c r="AB994" s="60">
        <v>0</v>
      </c>
      <c r="AC994" s="60">
        <v>0</v>
      </c>
      <c r="AD994" s="61">
        <v>0</v>
      </c>
      <c r="AE994" s="60">
        <v>0</v>
      </c>
      <c r="AF994" s="60">
        <v>0</v>
      </c>
      <c r="AG994" s="60">
        <v>0</v>
      </c>
      <c r="AH994" s="60">
        <v>0</v>
      </c>
      <c r="AI994" s="61">
        <v>0</v>
      </c>
      <c r="AJ994" s="60">
        <v>0</v>
      </c>
      <c r="AK994" s="60">
        <v>0</v>
      </c>
      <c r="AL994" s="60">
        <v>0</v>
      </c>
      <c r="AM994" s="60">
        <v>0</v>
      </c>
      <c r="AN994" s="61">
        <v>0</v>
      </c>
      <c r="AO994" s="60">
        <v>0</v>
      </c>
    </row>
    <row r="995" spans="1:41" x14ac:dyDescent="0.15">
      <c r="A995" s="56" t="s">
        <v>999</v>
      </c>
      <c r="B995" s="56" t="s">
        <v>864</v>
      </c>
      <c r="C995" s="56" t="s">
        <v>1671</v>
      </c>
      <c r="D995" s="56" t="s">
        <v>1482</v>
      </c>
      <c r="E995" s="56" t="s">
        <v>398</v>
      </c>
      <c r="F995" s="56" t="s">
        <v>1728</v>
      </c>
      <c r="G995" s="56" t="s">
        <v>1986</v>
      </c>
      <c r="H995" s="56" t="s">
        <v>994</v>
      </c>
      <c r="I995" s="56" t="s">
        <v>1815</v>
      </c>
      <c r="J995" s="61">
        <v>0</v>
      </c>
      <c r="K995" s="61">
        <v>0</v>
      </c>
      <c r="L995" s="61">
        <v>0</v>
      </c>
      <c r="M995" s="61">
        <v>0</v>
      </c>
      <c r="N995" s="61">
        <v>0</v>
      </c>
      <c r="O995" s="61">
        <v>0</v>
      </c>
      <c r="P995" s="61">
        <v>0</v>
      </c>
      <c r="Q995" s="61">
        <v>0</v>
      </c>
      <c r="R995" s="61">
        <v>0</v>
      </c>
      <c r="S995" s="61">
        <v>0</v>
      </c>
      <c r="T995" s="61">
        <v>0</v>
      </c>
      <c r="U995" s="61">
        <v>0</v>
      </c>
      <c r="V995" s="61">
        <v>0</v>
      </c>
      <c r="W995" s="60">
        <v>0</v>
      </c>
      <c r="X995" s="60">
        <v>0</v>
      </c>
      <c r="Y995" s="60">
        <v>0</v>
      </c>
      <c r="Z995" s="60">
        <v>0</v>
      </c>
      <c r="AA995" s="60">
        <v>0</v>
      </c>
      <c r="AB995" s="60">
        <v>0</v>
      </c>
      <c r="AC995" s="60">
        <v>0</v>
      </c>
      <c r="AD995" s="61">
        <v>0</v>
      </c>
      <c r="AE995" s="60">
        <v>0</v>
      </c>
      <c r="AF995" s="60">
        <v>0</v>
      </c>
      <c r="AG995" s="60">
        <v>0</v>
      </c>
      <c r="AH995" s="60">
        <v>0</v>
      </c>
      <c r="AI995" s="61">
        <v>0</v>
      </c>
      <c r="AJ995" s="60">
        <v>0</v>
      </c>
      <c r="AK995" s="60">
        <v>0</v>
      </c>
      <c r="AL995" s="60">
        <v>0</v>
      </c>
      <c r="AM995" s="60">
        <v>0</v>
      </c>
      <c r="AN995" s="61">
        <v>0</v>
      </c>
      <c r="AO995" s="60">
        <v>0</v>
      </c>
    </row>
    <row r="996" spans="1:41" x14ac:dyDescent="0.15">
      <c r="A996" s="56" t="s">
        <v>1000</v>
      </c>
      <c r="B996" s="56" t="s">
        <v>864</v>
      </c>
      <c r="C996" s="56" t="s">
        <v>1671</v>
      </c>
      <c r="D996" s="56" t="s">
        <v>1482</v>
      </c>
      <c r="E996" s="56" t="s">
        <v>398</v>
      </c>
      <c r="F996" s="56" t="s">
        <v>1728</v>
      </c>
      <c r="G996" s="56" t="s">
        <v>1986</v>
      </c>
      <c r="H996" s="56" t="s">
        <v>994</v>
      </c>
      <c r="I996" s="56" t="s">
        <v>1816</v>
      </c>
      <c r="J996" s="61">
        <v>0</v>
      </c>
      <c r="K996" s="61">
        <v>0</v>
      </c>
      <c r="L996" s="61">
        <v>0</v>
      </c>
      <c r="M996" s="61">
        <v>0</v>
      </c>
      <c r="N996" s="61">
        <v>0</v>
      </c>
      <c r="O996" s="61">
        <v>0</v>
      </c>
      <c r="P996" s="61">
        <v>0</v>
      </c>
      <c r="Q996" s="61">
        <v>0</v>
      </c>
      <c r="R996" s="61">
        <v>0</v>
      </c>
      <c r="S996" s="61">
        <v>0</v>
      </c>
      <c r="T996" s="61">
        <v>0</v>
      </c>
      <c r="U996" s="61">
        <v>0</v>
      </c>
      <c r="V996" s="61">
        <v>0</v>
      </c>
      <c r="W996" s="60">
        <v>0</v>
      </c>
      <c r="X996" s="60">
        <v>0</v>
      </c>
      <c r="Y996" s="60">
        <v>0</v>
      </c>
      <c r="Z996" s="60">
        <v>0</v>
      </c>
      <c r="AA996" s="60">
        <v>0</v>
      </c>
      <c r="AB996" s="60">
        <v>0</v>
      </c>
      <c r="AC996" s="60">
        <v>0</v>
      </c>
      <c r="AD996" s="61">
        <v>0</v>
      </c>
      <c r="AE996" s="60">
        <v>0</v>
      </c>
      <c r="AF996" s="60">
        <v>0</v>
      </c>
      <c r="AG996" s="60">
        <v>0</v>
      </c>
      <c r="AH996" s="60">
        <v>0</v>
      </c>
      <c r="AI996" s="61">
        <v>0</v>
      </c>
      <c r="AJ996" s="60">
        <v>0</v>
      </c>
      <c r="AK996" s="60">
        <v>0</v>
      </c>
      <c r="AL996" s="60">
        <v>0</v>
      </c>
      <c r="AM996" s="60">
        <v>0</v>
      </c>
      <c r="AN996" s="61">
        <v>0</v>
      </c>
      <c r="AO996" s="60">
        <v>0</v>
      </c>
    </row>
    <row r="997" spans="1:41" x14ac:dyDescent="0.15">
      <c r="A997" s="56" t="s">
        <v>1001</v>
      </c>
      <c r="B997" s="56" t="s">
        <v>864</v>
      </c>
      <c r="C997" s="56" t="s">
        <v>1671</v>
      </c>
      <c r="D997" s="56" t="s">
        <v>1482</v>
      </c>
      <c r="E997" s="56" t="s">
        <v>398</v>
      </c>
      <c r="F997" s="56" t="s">
        <v>1728</v>
      </c>
      <c r="G997" s="56" t="s">
        <v>1986</v>
      </c>
      <c r="H997" s="56" t="s">
        <v>994</v>
      </c>
      <c r="I997" s="56" t="s">
        <v>1817</v>
      </c>
      <c r="J997" s="61">
        <v>0</v>
      </c>
      <c r="K997" s="61">
        <v>25441</v>
      </c>
      <c r="L997" s="61">
        <v>0</v>
      </c>
      <c r="M997" s="61">
        <v>25441</v>
      </c>
      <c r="N997" s="61">
        <v>0</v>
      </c>
      <c r="O997" s="61">
        <v>0</v>
      </c>
      <c r="P997" s="61">
        <v>25441</v>
      </c>
      <c r="Q997" s="61">
        <v>0</v>
      </c>
      <c r="R997" s="61">
        <v>25441</v>
      </c>
      <c r="S997" s="61">
        <v>0</v>
      </c>
      <c r="T997" s="61">
        <v>0</v>
      </c>
      <c r="U997" s="61">
        <v>0</v>
      </c>
      <c r="V997" s="61">
        <v>0</v>
      </c>
      <c r="W997" s="60">
        <v>100</v>
      </c>
      <c r="X997" s="60">
        <v>0</v>
      </c>
      <c r="Y997" s="60">
        <v>100</v>
      </c>
      <c r="Z997" s="60">
        <v>100</v>
      </c>
      <c r="AA997" s="60">
        <v>0</v>
      </c>
      <c r="AB997" s="60">
        <v>100</v>
      </c>
      <c r="AC997" s="60">
        <v>0</v>
      </c>
      <c r="AD997" s="61">
        <v>27965</v>
      </c>
      <c r="AE997" s="60">
        <v>-9.0255676999999999</v>
      </c>
      <c r="AF997" s="60">
        <v>100</v>
      </c>
      <c r="AG997" s="60">
        <v>0</v>
      </c>
      <c r="AH997" s="60">
        <v>100</v>
      </c>
      <c r="AI997" s="61">
        <v>25441</v>
      </c>
      <c r="AJ997" s="60">
        <v>100</v>
      </c>
      <c r="AK997" s="60">
        <v>0</v>
      </c>
      <c r="AL997" s="60">
        <v>100</v>
      </c>
      <c r="AM997" s="60">
        <v>0</v>
      </c>
      <c r="AN997" s="61">
        <v>27965</v>
      </c>
      <c r="AO997" s="60">
        <v>-9.0255676999999999</v>
      </c>
    </row>
    <row r="998" spans="1:41" x14ac:dyDescent="0.15">
      <c r="A998" s="56" t="s">
        <v>1002</v>
      </c>
      <c r="B998" s="56" t="s">
        <v>864</v>
      </c>
      <c r="C998" s="56" t="s">
        <v>1671</v>
      </c>
      <c r="D998" s="56" t="s">
        <v>1482</v>
      </c>
      <c r="E998" s="56" t="s">
        <v>398</v>
      </c>
      <c r="F998" s="56" t="s">
        <v>1728</v>
      </c>
      <c r="G998" s="56" t="s">
        <v>1986</v>
      </c>
      <c r="H998" s="56" t="s">
        <v>994</v>
      </c>
      <c r="I998" s="56" t="s">
        <v>1818</v>
      </c>
      <c r="J998" s="61">
        <v>0</v>
      </c>
      <c r="K998" s="61">
        <v>25441</v>
      </c>
      <c r="L998" s="61">
        <v>0</v>
      </c>
      <c r="M998" s="61">
        <v>25441</v>
      </c>
      <c r="N998" s="61">
        <v>0</v>
      </c>
      <c r="O998" s="61">
        <v>0</v>
      </c>
      <c r="P998" s="61">
        <v>25441</v>
      </c>
      <c r="Q998" s="61">
        <v>0</v>
      </c>
      <c r="R998" s="61">
        <v>25441</v>
      </c>
      <c r="S998" s="61">
        <v>0</v>
      </c>
      <c r="T998" s="61">
        <v>0</v>
      </c>
      <c r="U998" s="61">
        <v>0</v>
      </c>
      <c r="V998" s="61">
        <v>0</v>
      </c>
      <c r="W998" s="60">
        <v>100</v>
      </c>
      <c r="X998" s="60">
        <v>0</v>
      </c>
      <c r="Y998" s="60">
        <v>100</v>
      </c>
      <c r="Z998" s="60">
        <v>100</v>
      </c>
      <c r="AA998" s="60">
        <v>0</v>
      </c>
      <c r="AB998" s="60">
        <v>100</v>
      </c>
      <c r="AC998" s="60">
        <v>0</v>
      </c>
      <c r="AD998" s="61">
        <v>27965</v>
      </c>
      <c r="AE998" s="60">
        <v>-9.0255676999999999</v>
      </c>
      <c r="AF998" s="60">
        <v>100</v>
      </c>
      <c r="AG998" s="60">
        <v>0</v>
      </c>
      <c r="AH998" s="60">
        <v>100</v>
      </c>
      <c r="AI998" s="61">
        <v>25441</v>
      </c>
      <c r="AJ998" s="60">
        <v>100</v>
      </c>
      <c r="AK998" s="60">
        <v>0</v>
      </c>
      <c r="AL998" s="60">
        <v>100</v>
      </c>
      <c r="AM998" s="60">
        <v>0</v>
      </c>
      <c r="AN998" s="61">
        <v>27965</v>
      </c>
      <c r="AO998" s="60">
        <v>-9.0255676999999999</v>
      </c>
    </row>
    <row r="999" spans="1:41" x14ac:dyDescent="0.15">
      <c r="A999" s="56" t="s">
        <v>1003</v>
      </c>
      <c r="B999" s="56" t="s">
        <v>864</v>
      </c>
      <c r="C999" s="56" t="s">
        <v>1671</v>
      </c>
      <c r="D999" s="56" t="s">
        <v>1482</v>
      </c>
      <c r="E999" s="56" t="s">
        <v>398</v>
      </c>
      <c r="F999" s="56" t="s">
        <v>1728</v>
      </c>
      <c r="G999" s="56" t="s">
        <v>1986</v>
      </c>
      <c r="H999" s="56" t="s">
        <v>994</v>
      </c>
      <c r="I999" s="56" t="s">
        <v>1819</v>
      </c>
      <c r="J999" s="61">
        <v>0</v>
      </c>
      <c r="K999" s="61">
        <v>25441</v>
      </c>
      <c r="L999" s="61">
        <v>0</v>
      </c>
      <c r="M999" s="61">
        <v>25441</v>
      </c>
      <c r="N999" s="61">
        <v>0</v>
      </c>
      <c r="O999" s="61">
        <v>0</v>
      </c>
      <c r="P999" s="61">
        <v>25441</v>
      </c>
      <c r="Q999" s="61">
        <v>0</v>
      </c>
      <c r="R999" s="61">
        <v>25441</v>
      </c>
      <c r="S999" s="61">
        <v>0</v>
      </c>
      <c r="T999" s="61">
        <v>0</v>
      </c>
      <c r="U999" s="61">
        <v>0</v>
      </c>
      <c r="V999" s="61">
        <v>0</v>
      </c>
      <c r="W999" s="60">
        <v>100</v>
      </c>
      <c r="X999" s="60">
        <v>0</v>
      </c>
      <c r="Y999" s="60">
        <v>100</v>
      </c>
      <c r="Z999" s="60">
        <v>100</v>
      </c>
      <c r="AA999" s="60">
        <v>0</v>
      </c>
      <c r="AB999" s="60">
        <v>100</v>
      </c>
      <c r="AC999" s="60">
        <v>0</v>
      </c>
      <c r="AD999" s="61">
        <v>27965</v>
      </c>
      <c r="AE999" s="60">
        <v>-9.0255676999999999</v>
      </c>
      <c r="AF999" s="60">
        <v>100</v>
      </c>
      <c r="AG999" s="60">
        <v>0</v>
      </c>
      <c r="AH999" s="60">
        <v>100</v>
      </c>
      <c r="AI999" s="61">
        <v>25441</v>
      </c>
      <c r="AJ999" s="60">
        <v>100</v>
      </c>
      <c r="AK999" s="60">
        <v>0</v>
      </c>
      <c r="AL999" s="60">
        <v>100</v>
      </c>
      <c r="AM999" s="60">
        <v>0</v>
      </c>
      <c r="AN999" s="61">
        <v>27965</v>
      </c>
      <c r="AO999" s="60">
        <v>-9.0255676999999999</v>
      </c>
    </row>
    <row r="1000" spans="1:41" x14ac:dyDescent="0.15">
      <c r="A1000" s="56" t="s">
        <v>1004</v>
      </c>
      <c r="B1000" s="56" t="s">
        <v>864</v>
      </c>
      <c r="C1000" s="56" t="s">
        <v>1671</v>
      </c>
      <c r="D1000" s="56" t="s">
        <v>1482</v>
      </c>
      <c r="E1000" s="56" t="s">
        <v>398</v>
      </c>
      <c r="F1000" s="56" t="s">
        <v>1728</v>
      </c>
      <c r="G1000" s="56" t="s">
        <v>1986</v>
      </c>
      <c r="H1000" s="56" t="s">
        <v>994</v>
      </c>
      <c r="I1000" s="56" t="s">
        <v>1820</v>
      </c>
      <c r="J1000" s="61">
        <v>0</v>
      </c>
      <c r="K1000" s="61">
        <v>0</v>
      </c>
      <c r="L1000" s="61">
        <v>0</v>
      </c>
      <c r="M1000" s="61">
        <v>0</v>
      </c>
      <c r="N1000" s="61">
        <v>0</v>
      </c>
      <c r="O1000" s="61">
        <v>0</v>
      </c>
      <c r="P1000" s="61">
        <v>0</v>
      </c>
      <c r="Q1000" s="61">
        <v>0</v>
      </c>
      <c r="R1000" s="61">
        <v>0</v>
      </c>
      <c r="S1000" s="61">
        <v>0</v>
      </c>
      <c r="T1000" s="61">
        <v>0</v>
      </c>
      <c r="U1000" s="61">
        <v>0</v>
      </c>
      <c r="V1000" s="61">
        <v>0</v>
      </c>
      <c r="W1000" s="60">
        <v>0</v>
      </c>
      <c r="X1000" s="60">
        <v>0</v>
      </c>
      <c r="Y1000" s="60">
        <v>0</v>
      </c>
      <c r="Z1000" s="60">
        <v>0</v>
      </c>
      <c r="AA1000" s="60">
        <v>0</v>
      </c>
      <c r="AB1000" s="60">
        <v>0</v>
      </c>
      <c r="AC1000" s="60">
        <v>0</v>
      </c>
      <c r="AD1000" s="61">
        <v>0</v>
      </c>
      <c r="AE1000" s="60">
        <v>0</v>
      </c>
      <c r="AF1000" s="60">
        <v>0</v>
      </c>
      <c r="AG1000" s="60">
        <v>0</v>
      </c>
      <c r="AH1000" s="60">
        <v>0</v>
      </c>
      <c r="AI1000" s="61">
        <v>0</v>
      </c>
      <c r="AJ1000" s="60">
        <v>0</v>
      </c>
      <c r="AK1000" s="60">
        <v>0</v>
      </c>
      <c r="AL1000" s="60">
        <v>0</v>
      </c>
      <c r="AM1000" s="60">
        <v>0</v>
      </c>
      <c r="AN1000" s="61">
        <v>0</v>
      </c>
      <c r="AO1000" s="60">
        <v>0</v>
      </c>
    </row>
    <row r="1001" spans="1:41" x14ac:dyDescent="0.15">
      <c r="A1001" s="56" t="s">
        <v>1005</v>
      </c>
      <c r="B1001" s="56" t="s">
        <v>864</v>
      </c>
      <c r="C1001" s="56" t="s">
        <v>1671</v>
      </c>
      <c r="D1001" s="56" t="s">
        <v>1482</v>
      </c>
      <c r="E1001" s="56" t="s">
        <v>398</v>
      </c>
      <c r="F1001" s="56" t="s">
        <v>1728</v>
      </c>
      <c r="G1001" s="56" t="s">
        <v>1986</v>
      </c>
      <c r="H1001" s="56" t="s">
        <v>994</v>
      </c>
      <c r="I1001" s="56" t="s">
        <v>1821</v>
      </c>
      <c r="J1001" s="61">
        <v>0</v>
      </c>
      <c r="K1001" s="61">
        <v>0</v>
      </c>
      <c r="L1001" s="61">
        <v>0</v>
      </c>
      <c r="M1001" s="61">
        <v>0</v>
      </c>
      <c r="N1001" s="61">
        <v>0</v>
      </c>
      <c r="O1001" s="61">
        <v>0</v>
      </c>
      <c r="P1001" s="61">
        <v>0</v>
      </c>
      <c r="Q1001" s="61">
        <v>0</v>
      </c>
      <c r="R1001" s="61">
        <v>0</v>
      </c>
      <c r="S1001" s="61">
        <v>0</v>
      </c>
      <c r="T1001" s="61">
        <v>0</v>
      </c>
      <c r="U1001" s="61">
        <v>0</v>
      </c>
      <c r="V1001" s="61">
        <v>0</v>
      </c>
      <c r="W1001" s="60">
        <v>0</v>
      </c>
      <c r="X1001" s="60">
        <v>0</v>
      </c>
      <c r="Y1001" s="60">
        <v>0</v>
      </c>
      <c r="Z1001" s="60">
        <v>0</v>
      </c>
      <c r="AA1001" s="60">
        <v>0</v>
      </c>
      <c r="AB1001" s="60">
        <v>0</v>
      </c>
      <c r="AC1001" s="60">
        <v>0</v>
      </c>
      <c r="AD1001" s="61">
        <v>0</v>
      </c>
      <c r="AE1001" s="60">
        <v>0</v>
      </c>
      <c r="AF1001" s="60">
        <v>0</v>
      </c>
      <c r="AG1001" s="60">
        <v>0</v>
      </c>
      <c r="AH1001" s="60">
        <v>0</v>
      </c>
      <c r="AI1001" s="61">
        <v>0</v>
      </c>
      <c r="AJ1001" s="60">
        <v>0</v>
      </c>
      <c r="AK1001" s="60">
        <v>0</v>
      </c>
      <c r="AL1001" s="60">
        <v>0</v>
      </c>
      <c r="AM1001" s="60">
        <v>0</v>
      </c>
      <c r="AN1001" s="61">
        <v>0</v>
      </c>
      <c r="AO1001" s="60">
        <v>0</v>
      </c>
    </row>
    <row r="1002" spans="1:41" x14ac:dyDescent="0.15">
      <c r="A1002" s="56" t="s">
        <v>1006</v>
      </c>
      <c r="B1002" s="56" t="s">
        <v>864</v>
      </c>
      <c r="C1002" s="56" t="s">
        <v>1671</v>
      </c>
      <c r="D1002" s="56" t="s">
        <v>1482</v>
      </c>
      <c r="E1002" s="56" t="s">
        <v>398</v>
      </c>
      <c r="F1002" s="56" t="s">
        <v>1728</v>
      </c>
      <c r="G1002" s="56" t="s">
        <v>1986</v>
      </c>
      <c r="H1002" s="56" t="s">
        <v>994</v>
      </c>
      <c r="I1002" s="56" t="s">
        <v>1822</v>
      </c>
      <c r="J1002" s="61">
        <v>0</v>
      </c>
      <c r="K1002" s="61">
        <v>0</v>
      </c>
      <c r="L1002" s="61">
        <v>0</v>
      </c>
      <c r="M1002" s="61">
        <v>0</v>
      </c>
      <c r="N1002" s="61">
        <v>0</v>
      </c>
      <c r="O1002" s="61">
        <v>0</v>
      </c>
      <c r="P1002" s="61">
        <v>0</v>
      </c>
      <c r="Q1002" s="61">
        <v>0</v>
      </c>
      <c r="R1002" s="61">
        <v>0</v>
      </c>
      <c r="S1002" s="61">
        <v>0</v>
      </c>
      <c r="T1002" s="61">
        <v>0</v>
      </c>
      <c r="U1002" s="61">
        <v>0</v>
      </c>
      <c r="V1002" s="61">
        <v>0</v>
      </c>
      <c r="W1002" s="60">
        <v>0</v>
      </c>
      <c r="X1002" s="60">
        <v>0</v>
      </c>
      <c r="Y1002" s="60">
        <v>0</v>
      </c>
      <c r="Z1002" s="60">
        <v>0</v>
      </c>
      <c r="AA1002" s="60">
        <v>0</v>
      </c>
      <c r="AB1002" s="60">
        <v>0</v>
      </c>
      <c r="AC1002" s="60">
        <v>0</v>
      </c>
      <c r="AD1002" s="61">
        <v>0</v>
      </c>
      <c r="AE1002" s="60">
        <v>0</v>
      </c>
      <c r="AF1002" s="60">
        <v>0</v>
      </c>
      <c r="AG1002" s="60">
        <v>0</v>
      </c>
      <c r="AH1002" s="60">
        <v>0</v>
      </c>
      <c r="AI1002" s="61">
        <v>0</v>
      </c>
      <c r="AJ1002" s="60">
        <v>0</v>
      </c>
      <c r="AK1002" s="60">
        <v>0</v>
      </c>
      <c r="AL1002" s="60">
        <v>0</v>
      </c>
      <c r="AM1002" s="60">
        <v>0</v>
      </c>
      <c r="AN1002" s="61">
        <v>0</v>
      </c>
      <c r="AO1002" s="60">
        <v>0</v>
      </c>
    </row>
    <row r="1003" spans="1:41" x14ac:dyDescent="0.15">
      <c r="A1003" s="56" t="s">
        <v>1007</v>
      </c>
      <c r="B1003" s="56" t="s">
        <v>864</v>
      </c>
      <c r="C1003" s="56" t="s">
        <v>1671</v>
      </c>
      <c r="D1003" s="56" t="s">
        <v>1482</v>
      </c>
      <c r="E1003" s="56" t="s">
        <v>398</v>
      </c>
      <c r="F1003" s="56" t="s">
        <v>1728</v>
      </c>
      <c r="G1003" s="56" t="s">
        <v>1986</v>
      </c>
      <c r="H1003" s="56" t="s">
        <v>994</v>
      </c>
      <c r="I1003" s="56" t="s">
        <v>1823</v>
      </c>
      <c r="J1003" s="61">
        <v>0</v>
      </c>
      <c r="K1003" s="61">
        <v>0</v>
      </c>
      <c r="L1003" s="61">
        <v>0</v>
      </c>
      <c r="M1003" s="61">
        <v>0</v>
      </c>
      <c r="N1003" s="61">
        <v>0</v>
      </c>
      <c r="O1003" s="61">
        <v>0</v>
      </c>
      <c r="P1003" s="61">
        <v>0</v>
      </c>
      <c r="Q1003" s="61">
        <v>0</v>
      </c>
      <c r="R1003" s="61">
        <v>0</v>
      </c>
      <c r="S1003" s="61">
        <v>0</v>
      </c>
      <c r="T1003" s="61">
        <v>0</v>
      </c>
      <c r="U1003" s="61">
        <v>0</v>
      </c>
      <c r="V1003" s="61">
        <v>0</v>
      </c>
      <c r="W1003" s="60">
        <v>0</v>
      </c>
      <c r="X1003" s="60">
        <v>0</v>
      </c>
      <c r="Y1003" s="60">
        <v>0</v>
      </c>
      <c r="Z1003" s="60">
        <v>0</v>
      </c>
      <c r="AA1003" s="60">
        <v>0</v>
      </c>
      <c r="AB1003" s="60">
        <v>0</v>
      </c>
      <c r="AC1003" s="60">
        <v>0</v>
      </c>
      <c r="AD1003" s="61">
        <v>0</v>
      </c>
      <c r="AE1003" s="60">
        <v>0</v>
      </c>
      <c r="AF1003" s="60">
        <v>0</v>
      </c>
      <c r="AG1003" s="60">
        <v>0</v>
      </c>
      <c r="AH1003" s="60">
        <v>0</v>
      </c>
      <c r="AI1003" s="61">
        <v>0</v>
      </c>
      <c r="AJ1003" s="60">
        <v>0</v>
      </c>
      <c r="AK1003" s="60">
        <v>0</v>
      </c>
      <c r="AL1003" s="60">
        <v>0</v>
      </c>
      <c r="AM1003" s="60">
        <v>0</v>
      </c>
      <c r="AN1003" s="61">
        <v>0</v>
      </c>
      <c r="AO1003" s="60">
        <v>0</v>
      </c>
    </row>
    <row r="1004" spans="1:41" x14ac:dyDescent="0.15">
      <c r="A1004" s="56" t="s">
        <v>1008</v>
      </c>
      <c r="B1004" s="56" t="s">
        <v>864</v>
      </c>
      <c r="C1004" s="56" t="s">
        <v>1671</v>
      </c>
      <c r="D1004" s="56" t="s">
        <v>1482</v>
      </c>
      <c r="E1004" s="56" t="s">
        <v>398</v>
      </c>
      <c r="F1004" s="56" t="s">
        <v>1728</v>
      </c>
      <c r="G1004" s="56" t="s">
        <v>1986</v>
      </c>
      <c r="H1004" s="56" t="s">
        <v>994</v>
      </c>
      <c r="I1004" s="56" t="s">
        <v>1824</v>
      </c>
      <c r="J1004" s="61">
        <v>0</v>
      </c>
      <c r="K1004" s="61">
        <v>0</v>
      </c>
      <c r="L1004" s="61">
        <v>0</v>
      </c>
      <c r="M1004" s="61">
        <v>0</v>
      </c>
      <c r="N1004" s="61">
        <v>0</v>
      </c>
      <c r="O1004" s="61">
        <v>0</v>
      </c>
      <c r="P1004" s="61">
        <v>0</v>
      </c>
      <c r="Q1004" s="61">
        <v>0</v>
      </c>
      <c r="R1004" s="61">
        <v>0</v>
      </c>
      <c r="S1004" s="61">
        <v>0</v>
      </c>
      <c r="T1004" s="61">
        <v>0</v>
      </c>
      <c r="U1004" s="61">
        <v>0</v>
      </c>
      <c r="V1004" s="61">
        <v>0</v>
      </c>
      <c r="W1004" s="60">
        <v>0</v>
      </c>
      <c r="X1004" s="60">
        <v>0</v>
      </c>
      <c r="Y1004" s="60">
        <v>0</v>
      </c>
      <c r="Z1004" s="60">
        <v>0</v>
      </c>
      <c r="AA1004" s="60">
        <v>0</v>
      </c>
      <c r="AB1004" s="60">
        <v>0</v>
      </c>
      <c r="AC1004" s="60">
        <v>0</v>
      </c>
      <c r="AD1004" s="61">
        <v>0</v>
      </c>
      <c r="AE1004" s="60">
        <v>0</v>
      </c>
      <c r="AF1004" s="60">
        <v>0</v>
      </c>
      <c r="AG1004" s="60">
        <v>0</v>
      </c>
      <c r="AH1004" s="60">
        <v>0</v>
      </c>
      <c r="AI1004" s="61">
        <v>0</v>
      </c>
      <c r="AJ1004" s="60">
        <v>0</v>
      </c>
      <c r="AK1004" s="60">
        <v>0</v>
      </c>
      <c r="AL1004" s="60">
        <v>0</v>
      </c>
      <c r="AM1004" s="60">
        <v>0</v>
      </c>
      <c r="AN1004" s="61">
        <v>0</v>
      </c>
      <c r="AO1004" s="60">
        <v>0</v>
      </c>
    </row>
    <row r="1005" spans="1:41" x14ac:dyDescent="0.15">
      <c r="A1005" s="56" t="s">
        <v>1009</v>
      </c>
      <c r="B1005" s="56" t="s">
        <v>864</v>
      </c>
      <c r="C1005" s="56" t="s">
        <v>1671</v>
      </c>
      <c r="D1005" s="56" t="s">
        <v>1482</v>
      </c>
      <c r="E1005" s="56" t="s">
        <v>398</v>
      </c>
      <c r="F1005" s="56" t="s">
        <v>1728</v>
      </c>
      <c r="G1005" s="56" t="s">
        <v>1986</v>
      </c>
      <c r="H1005" s="56" t="s">
        <v>994</v>
      </c>
      <c r="I1005" s="56" t="s">
        <v>1825</v>
      </c>
      <c r="J1005" s="61">
        <v>0</v>
      </c>
      <c r="K1005" s="61">
        <v>0</v>
      </c>
      <c r="L1005" s="61">
        <v>0</v>
      </c>
      <c r="M1005" s="61">
        <v>0</v>
      </c>
      <c r="N1005" s="61">
        <v>0</v>
      </c>
      <c r="O1005" s="61">
        <v>0</v>
      </c>
      <c r="P1005" s="61">
        <v>0</v>
      </c>
      <c r="Q1005" s="61">
        <v>0</v>
      </c>
      <c r="R1005" s="61">
        <v>0</v>
      </c>
      <c r="S1005" s="61">
        <v>0</v>
      </c>
      <c r="T1005" s="61">
        <v>0</v>
      </c>
      <c r="U1005" s="61">
        <v>0</v>
      </c>
      <c r="V1005" s="61">
        <v>0</v>
      </c>
      <c r="W1005" s="60">
        <v>0</v>
      </c>
      <c r="X1005" s="60">
        <v>0</v>
      </c>
      <c r="Y1005" s="60">
        <v>0</v>
      </c>
      <c r="Z1005" s="60">
        <v>0</v>
      </c>
      <c r="AA1005" s="60">
        <v>0</v>
      </c>
      <c r="AB1005" s="60">
        <v>0</v>
      </c>
      <c r="AC1005" s="60">
        <v>0</v>
      </c>
      <c r="AD1005" s="61">
        <v>0</v>
      </c>
      <c r="AE1005" s="60">
        <v>0</v>
      </c>
      <c r="AF1005" s="60">
        <v>0</v>
      </c>
      <c r="AG1005" s="60">
        <v>0</v>
      </c>
      <c r="AH1005" s="60">
        <v>0</v>
      </c>
      <c r="AI1005" s="61">
        <v>0</v>
      </c>
      <c r="AJ1005" s="60">
        <v>0</v>
      </c>
      <c r="AK1005" s="60">
        <v>0</v>
      </c>
      <c r="AL1005" s="60">
        <v>0</v>
      </c>
      <c r="AM1005" s="60">
        <v>0</v>
      </c>
      <c r="AN1005" s="61">
        <v>0</v>
      </c>
      <c r="AO1005" s="60">
        <v>0</v>
      </c>
    </row>
    <row r="1006" spans="1:41" x14ac:dyDescent="0.15">
      <c r="A1006" s="56" t="s">
        <v>1010</v>
      </c>
      <c r="B1006" s="56" t="s">
        <v>864</v>
      </c>
      <c r="C1006" s="56" t="s">
        <v>1671</v>
      </c>
      <c r="D1006" s="56" t="s">
        <v>1482</v>
      </c>
      <c r="E1006" s="56" t="s">
        <v>398</v>
      </c>
      <c r="F1006" s="56" t="s">
        <v>1728</v>
      </c>
      <c r="G1006" s="56" t="s">
        <v>1986</v>
      </c>
      <c r="H1006" s="56" t="s">
        <v>994</v>
      </c>
      <c r="I1006" s="56" t="s">
        <v>1826</v>
      </c>
      <c r="J1006" s="61">
        <v>0</v>
      </c>
      <c r="K1006" s="61">
        <v>0</v>
      </c>
      <c r="L1006" s="61">
        <v>0</v>
      </c>
      <c r="M1006" s="61">
        <v>0</v>
      </c>
      <c r="N1006" s="61">
        <v>0</v>
      </c>
      <c r="O1006" s="61">
        <v>0</v>
      </c>
      <c r="P1006" s="61">
        <v>0</v>
      </c>
      <c r="Q1006" s="61">
        <v>0</v>
      </c>
      <c r="R1006" s="61">
        <v>0</v>
      </c>
      <c r="S1006" s="61">
        <v>0</v>
      </c>
      <c r="T1006" s="61">
        <v>0</v>
      </c>
      <c r="U1006" s="61">
        <v>0</v>
      </c>
      <c r="V1006" s="61">
        <v>0</v>
      </c>
      <c r="W1006" s="60">
        <v>0</v>
      </c>
      <c r="X1006" s="60">
        <v>0</v>
      </c>
      <c r="Y1006" s="60">
        <v>0</v>
      </c>
      <c r="Z1006" s="60">
        <v>0</v>
      </c>
      <c r="AA1006" s="60">
        <v>0</v>
      </c>
      <c r="AB1006" s="60">
        <v>0</v>
      </c>
      <c r="AC1006" s="60">
        <v>0</v>
      </c>
      <c r="AD1006" s="61">
        <v>0</v>
      </c>
      <c r="AE1006" s="60">
        <v>0</v>
      </c>
      <c r="AF1006" s="60">
        <v>0</v>
      </c>
      <c r="AG1006" s="60">
        <v>0</v>
      </c>
      <c r="AH1006" s="60">
        <v>0</v>
      </c>
      <c r="AI1006" s="61">
        <v>0</v>
      </c>
      <c r="AJ1006" s="60">
        <v>0</v>
      </c>
      <c r="AK1006" s="60">
        <v>0</v>
      </c>
      <c r="AL1006" s="60">
        <v>0</v>
      </c>
      <c r="AM1006" s="60">
        <v>0</v>
      </c>
      <c r="AN1006" s="61">
        <v>0</v>
      </c>
      <c r="AO1006" s="60">
        <v>0</v>
      </c>
    </row>
    <row r="1007" spans="1:41" x14ac:dyDescent="0.15">
      <c r="A1007" s="56" t="s">
        <v>1011</v>
      </c>
      <c r="B1007" s="56" t="s">
        <v>864</v>
      </c>
      <c r="C1007" s="56" t="s">
        <v>1671</v>
      </c>
      <c r="D1007" s="56" t="s">
        <v>1482</v>
      </c>
      <c r="E1007" s="56" t="s">
        <v>398</v>
      </c>
      <c r="F1007" s="56" t="s">
        <v>1728</v>
      </c>
      <c r="G1007" s="56" t="s">
        <v>1986</v>
      </c>
      <c r="H1007" s="56" t="s">
        <v>994</v>
      </c>
      <c r="I1007" s="56" t="s">
        <v>1827</v>
      </c>
      <c r="J1007" s="61">
        <v>0</v>
      </c>
      <c r="K1007" s="61">
        <v>0</v>
      </c>
      <c r="L1007" s="61">
        <v>0</v>
      </c>
      <c r="M1007" s="61">
        <v>0</v>
      </c>
      <c r="N1007" s="61">
        <v>0</v>
      </c>
      <c r="O1007" s="61">
        <v>0</v>
      </c>
      <c r="P1007" s="61">
        <v>0</v>
      </c>
      <c r="Q1007" s="61">
        <v>0</v>
      </c>
      <c r="R1007" s="61">
        <v>0</v>
      </c>
      <c r="S1007" s="61">
        <v>0</v>
      </c>
      <c r="T1007" s="61">
        <v>0</v>
      </c>
      <c r="U1007" s="61">
        <v>0</v>
      </c>
      <c r="V1007" s="61">
        <v>0</v>
      </c>
      <c r="W1007" s="60">
        <v>0</v>
      </c>
      <c r="X1007" s="60">
        <v>0</v>
      </c>
      <c r="Y1007" s="60">
        <v>0</v>
      </c>
      <c r="Z1007" s="60">
        <v>0</v>
      </c>
      <c r="AA1007" s="60">
        <v>0</v>
      </c>
      <c r="AB1007" s="60">
        <v>0</v>
      </c>
      <c r="AC1007" s="60">
        <v>0</v>
      </c>
      <c r="AD1007" s="61">
        <v>0</v>
      </c>
      <c r="AE1007" s="60">
        <v>0</v>
      </c>
      <c r="AF1007" s="60">
        <v>0</v>
      </c>
      <c r="AG1007" s="60">
        <v>0</v>
      </c>
      <c r="AH1007" s="60">
        <v>0</v>
      </c>
      <c r="AI1007" s="61">
        <v>0</v>
      </c>
      <c r="AJ1007" s="60">
        <v>0</v>
      </c>
      <c r="AK1007" s="60">
        <v>0</v>
      </c>
      <c r="AL1007" s="60">
        <v>0</v>
      </c>
      <c r="AM1007" s="60">
        <v>0</v>
      </c>
      <c r="AN1007" s="61">
        <v>0</v>
      </c>
      <c r="AO1007" s="60">
        <v>0</v>
      </c>
    </row>
    <row r="1008" spans="1:41" x14ac:dyDescent="0.15">
      <c r="A1008" s="56" t="s">
        <v>1012</v>
      </c>
      <c r="B1008" s="56" t="s">
        <v>864</v>
      </c>
      <c r="C1008" s="56" t="s">
        <v>1671</v>
      </c>
      <c r="D1008" s="56" t="s">
        <v>1482</v>
      </c>
      <c r="E1008" s="56" t="s">
        <v>398</v>
      </c>
      <c r="F1008" s="56" t="s">
        <v>1728</v>
      </c>
      <c r="G1008" s="56" t="s">
        <v>1986</v>
      </c>
      <c r="H1008" s="56" t="s">
        <v>994</v>
      </c>
      <c r="I1008" s="56" t="s">
        <v>1828</v>
      </c>
      <c r="J1008" s="61">
        <v>0</v>
      </c>
      <c r="K1008" s="61">
        <v>0</v>
      </c>
      <c r="L1008" s="61">
        <v>0</v>
      </c>
      <c r="M1008" s="61">
        <v>0</v>
      </c>
      <c r="N1008" s="61">
        <v>0</v>
      </c>
      <c r="O1008" s="61">
        <v>0</v>
      </c>
      <c r="P1008" s="61">
        <v>0</v>
      </c>
      <c r="Q1008" s="61">
        <v>0</v>
      </c>
      <c r="R1008" s="61">
        <v>0</v>
      </c>
      <c r="S1008" s="61">
        <v>0</v>
      </c>
      <c r="T1008" s="61">
        <v>0</v>
      </c>
      <c r="U1008" s="61">
        <v>0</v>
      </c>
      <c r="V1008" s="61">
        <v>0</v>
      </c>
      <c r="W1008" s="60">
        <v>0</v>
      </c>
      <c r="X1008" s="60">
        <v>0</v>
      </c>
      <c r="Y1008" s="60">
        <v>0</v>
      </c>
      <c r="Z1008" s="60">
        <v>0</v>
      </c>
      <c r="AA1008" s="60">
        <v>0</v>
      </c>
      <c r="AB1008" s="60">
        <v>0</v>
      </c>
      <c r="AC1008" s="60">
        <v>0</v>
      </c>
      <c r="AD1008" s="61">
        <v>0</v>
      </c>
      <c r="AE1008" s="60">
        <v>0</v>
      </c>
      <c r="AF1008" s="60">
        <v>0</v>
      </c>
      <c r="AG1008" s="60">
        <v>0</v>
      </c>
      <c r="AH1008" s="60">
        <v>0</v>
      </c>
      <c r="AI1008" s="61">
        <v>0</v>
      </c>
      <c r="AJ1008" s="60">
        <v>0</v>
      </c>
      <c r="AK1008" s="60">
        <v>0</v>
      </c>
      <c r="AL1008" s="60">
        <v>0</v>
      </c>
      <c r="AM1008" s="60">
        <v>0</v>
      </c>
      <c r="AN1008" s="61">
        <v>0</v>
      </c>
      <c r="AO1008" s="60">
        <v>0</v>
      </c>
    </row>
    <row r="1009" spans="1:41" x14ac:dyDescent="0.15">
      <c r="A1009" s="56" t="s">
        <v>1013</v>
      </c>
      <c r="B1009" s="56" t="s">
        <v>864</v>
      </c>
      <c r="C1009" s="56" t="s">
        <v>1671</v>
      </c>
      <c r="D1009" s="56" t="s">
        <v>1482</v>
      </c>
      <c r="E1009" s="56" t="s">
        <v>398</v>
      </c>
      <c r="F1009" s="56" t="s">
        <v>1728</v>
      </c>
      <c r="G1009" s="56" t="s">
        <v>1986</v>
      </c>
      <c r="H1009" s="56" t="s">
        <v>994</v>
      </c>
      <c r="I1009" s="56" t="s">
        <v>1829</v>
      </c>
      <c r="J1009" s="61">
        <v>0</v>
      </c>
      <c r="K1009" s="61">
        <v>0</v>
      </c>
      <c r="L1009" s="61">
        <v>0</v>
      </c>
      <c r="M1009" s="61">
        <v>0</v>
      </c>
      <c r="N1009" s="61">
        <v>0</v>
      </c>
      <c r="O1009" s="61">
        <v>0</v>
      </c>
      <c r="P1009" s="61">
        <v>0</v>
      </c>
      <c r="Q1009" s="61">
        <v>0</v>
      </c>
      <c r="R1009" s="61">
        <v>0</v>
      </c>
      <c r="S1009" s="61">
        <v>0</v>
      </c>
      <c r="T1009" s="61">
        <v>0</v>
      </c>
      <c r="U1009" s="61">
        <v>0</v>
      </c>
      <c r="V1009" s="61">
        <v>0</v>
      </c>
      <c r="W1009" s="60">
        <v>0</v>
      </c>
      <c r="X1009" s="60">
        <v>0</v>
      </c>
      <c r="Y1009" s="60">
        <v>0</v>
      </c>
      <c r="Z1009" s="60">
        <v>0</v>
      </c>
      <c r="AA1009" s="60">
        <v>0</v>
      </c>
      <c r="AB1009" s="60">
        <v>0</v>
      </c>
      <c r="AC1009" s="60">
        <v>0</v>
      </c>
      <c r="AD1009" s="61">
        <v>0</v>
      </c>
      <c r="AE1009" s="60">
        <v>0</v>
      </c>
      <c r="AF1009" s="60">
        <v>0</v>
      </c>
      <c r="AG1009" s="60">
        <v>0</v>
      </c>
      <c r="AH1009" s="60">
        <v>0</v>
      </c>
      <c r="AI1009" s="61">
        <v>0</v>
      </c>
      <c r="AJ1009" s="60">
        <v>0</v>
      </c>
      <c r="AK1009" s="60">
        <v>0</v>
      </c>
      <c r="AL1009" s="60">
        <v>0</v>
      </c>
      <c r="AM1009" s="60">
        <v>0</v>
      </c>
      <c r="AN1009" s="61">
        <v>0</v>
      </c>
      <c r="AO1009" s="60">
        <v>0</v>
      </c>
    </row>
    <row r="1010" spans="1:41" x14ac:dyDescent="0.15">
      <c r="A1010" s="56" t="s">
        <v>1014</v>
      </c>
      <c r="B1010" s="56" t="s">
        <v>864</v>
      </c>
      <c r="C1010" s="56" t="s">
        <v>1671</v>
      </c>
      <c r="D1010" s="56" t="s">
        <v>1482</v>
      </c>
      <c r="E1010" s="56" t="s">
        <v>398</v>
      </c>
      <c r="F1010" s="56" t="s">
        <v>1728</v>
      </c>
      <c r="G1010" s="56" t="s">
        <v>1986</v>
      </c>
      <c r="H1010" s="56" t="s">
        <v>994</v>
      </c>
      <c r="I1010" s="56" t="s">
        <v>1830</v>
      </c>
      <c r="J1010" s="61">
        <v>0</v>
      </c>
      <c r="K1010" s="61">
        <v>0</v>
      </c>
      <c r="L1010" s="61">
        <v>0</v>
      </c>
      <c r="M1010" s="61">
        <v>0</v>
      </c>
      <c r="N1010" s="61">
        <v>0</v>
      </c>
      <c r="O1010" s="61">
        <v>0</v>
      </c>
      <c r="P1010" s="61">
        <v>0</v>
      </c>
      <c r="Q1010" s="61">
        <v>0</v>
      </c>
      <c r="R1010" s="61">
        <v>0</v>
      </c>
      <c r="S1010" s="61">
        <v>0</v>
      </c>
      <c r="T1010" s="61">
        <v>0</v>
      </c>
      <c r="U1010" s="61">
        <v>0</v>
      </c>
      <c r="V1010" s="61">
        <v>0</v>
      </c>
      <c r="W1010" s="60">
        <v>0</v>
      </c>
      <c r="X1010" s="60">
        <v>0</v>
      </c>
      <c r="Y1010" s="60">
        <v>0</v>
      </c>
      <c r="Z1010" s="60">
        <v>0</v>
      </c>
      <c r="AA1010" s="60">
        <v>0</v>
      </c>
      <c r="AB1010" s="60">
        <v>0</v>
      </c>
      <c r="AC1010" s="60">
        <v>0</v>
      </c>
      <c r="AD1010" s="61">
        <v>0</v>
      </c>
      <c r="AE1010" s="60">
        <v>0</v>
      </c>
      <c r="AF1010" s="60">
        <v>0</v>
      </c>
      <c r="AG1010" s="60">
        <v>0</v>
      </c>
      <c r="AH1010" s="60">
        <v>0</v>
      </c>
      <c r="AI1010" s="61">
        <v>0</v>
      </c>
      <c r="AJ1010" s="60">
        <v>0</v>
      </c>
      <c r="AK1010" s="60">
        <v>0</v>
      </c>
      <c r="AL1010" s="60">
        <v>0</v>
      </c>
      <c r="AM1010" s="60">
        <v>0</v>
      </c>
      <c r="AN1010" s="61">
        <v>0</v>
      </c>
      <c r="AO1010" s="60">
        <v>0</v>
      </c>
    </row>
    <row r="1011" spans="1:41" x14ac:dyDescent="0.15">
      <c r="A1011" s="56" t="s">
        <v>1771</v>
      </c>
      <c r="B1011" s="56" t="s">
        <v>864</v>
      </c>
      <c r="C1011" s="56" t="s">
        <v>1671</v>
      </c>
      <c r="D1011" s="56" t="s">
        <v>1482</v>
      </c>
      <c r="E1011" s="56" t="s">
        <v>398</v>
      </c>
      <c r="F1011" s="56" t="s">
        <v>1728</v>
      </c>
      <c r="G1011" s="56" t="s">
        <v>1986</v>
      </c>
      <c r="H1011" s="56" t="s">
        <v>994</v>
      </c>
      <c r="I1011" s="56" t="s">
        <v>1831</v>
      </c>
      <c r="J1011" s="61">
        <v>0</v>
      </c>
      <c r="K1011" s="61">
        <v>5519775</v>
      </c>
      <c r="L1011" s="61">
        <v>192593</v>
      </c>
      <c r="M1011" s="61">
        <v>5712368</v>
      </c>
      <c r="N1011" s="61">
        <v>0</v>
      </c>
      <c r="O1011" s="61">
        <v>0</v>
      </c>
      <c r="P1011" s="61">
        <v>5331863</v>
      </c>
      <c r="Q1011" s="61">
        <v>66674</v>
      </c>
      <c r="R1011" s="61">
        <v>5398537</v>
      </c>
      <c r="S1011" s="61">
        <v>0</v>
      </c>
      <c r="T1011" s="61">
        <v>0</v>
      </c>
      <c r="U1011" s="61">
        <v>10677</v>
      </c>
      <c r="V1011" s="61">
        <v>10677</v>
      </c>
      <c r="W1011" s="60">
        <v>96.595658299999997</v>
      </c>
      <c r="X1011" s="60">
        <v>34.619119099999999</v>
      </c>
      <c r="Y1011" s="60">
        <v>94.506113800000008</v>
      </c>
      <c r="Z1011" s="60">
        <v>96.131169700000001</v>
      </c>
      <c r="AA1011" s="60">
        <v>33.296692</v>
      </c>
      <c r="AB1011" s="60">
        <v>93.890443000000005</v>
      </c>
      <c r="AC1011" s="60">
        <v>0.61567080000000374</v>
      </c>
      <c r="AD1011" s="61">
        <v>5101725</v>
      </c>
      <c r="AE1011" s="60">
        <v>5.8178752999999999</v>
      </c>
      <c r="AF1011" s="60">
        <v>96.595658299999997</v>
      </c>
      <c r="AG1011" s="60">
        <v>36.650981799999997</v>
      </c>
      <c r="AH1011" s="60">
        <v>94.683086099999997</v>
      </c>
      <c r="AI1011" s="61">
        <v>5387860</v>
      </c>
      <c r="AJ1011" s="60">
        <v>96.138141600000012</v>
      </c>
      <c r="AK1011" s="60">
        <v>35.168842500000004</v>
      </c>
      <c r="AL1011" s="60">
        <v>94.075609400000005</v>
      </c>
      <c r="AM1011" s="60">
        <v>0.60747669999999232</v>
      </c>
      <c r="AN1011" s="61">
        <v>5091030</v>
      </c>
      <c r="AO1011" s="60">
        <v>5.8304507999999995</v>
      </c>
    </row>
    <row r="1012" spans="1:41" x14ac:dyDescent="0.15">
      <c r="A1012" s="56" t="s">
        <v>1772</v>
      </c>
      <c r="B1012" s="56" t="s">
        <v>864</v>
      </c>
      <c r="C1012" s="56" t="s">
        <v>1671</v>
      </c>
      <c r="D1012" s="56" t="s">
        <v>1482</v>
      </c>
      <c r="E1012" s="56" t="s">
        <v>398</v>
      </c>
      <c r="F1012" s="56" t="s">
        <v>1728</v>
      </c>
      <c r="G1012" s="56" t="s">
        <v>1986</v>
      </c>
      <c r="H1012" s="56" t="s">
        <v>994</v>
      </c>
      <c r="I1012" s="63" t="s">
        <v>1832</v>
      </c>
      <c r="J1012" s="61">
        <v>0</v>
      </c>
      <c r="K1012" s="61">
        <v>0</v>
      </c>
      <c r="L1012" s="61">
        <v>0</v>
      </c>
      <c r="M1012" s="61">
        <v>0</v>
      </c>
      <c r="N1012" s="61">
        <v>0</v>
      </c>
      <c r="O1012" s="61">
        <v>0</v>
      </c>
      <c r="P1012" s="61">
        <v>0</v>
      </c>
      <c r="Q1012" s="61">
        <v>0</v>
      </c>
      <c r="R1012" s="61">
        <v>0</v>
      </c>
      <c r="S1012" s="61">
        <v>0</v>
      </c>
      <c r="T1012" s="61">
        <v>0</v>
      </c>
      <c r="U1012" s="61">
        <v>0</v>
      </c>
      <c r="V1012" s="61">
        <v>0</v>
      </c>
      <c r="W1012" s="60">
        <v>0</v>
      </c>
      <c r="X1012" s="60">
        <v>0</v>
      </c>
      <c r="Y1012" s="60">
        <v>0</v>
      </c>
      <c r="Z1012" s="60">
        <v>0</v>
      </c>
      <c r="AA1012" s="60">
        <v>0</v>
      </c>
      <c r="AB1012" s="60">
        <v>0</v>
      </c>
      <c r="AC1012" s="60">
        <v>0</v>
      </c>
      <c r="AD1012" s="61">
        <v>0</v>
      </c>
      <c r="AE1012" s="60">
        <v>0</v>
      </c>
      <c r="AF1012" s="60">
        <v>0</v>
      </c>
      <c r="AG1012" s="60">
        <v>0</v>
      </c>
      <c r="AH1012" s="60">
        <v>0</v>
      </c>
      <c r="AI1012" s="61">
        <v>0</v>
      </c>
      <c r="AJ1012" s="60">
        <v>0</v>
      </c>
      <c r="AK1012" s="60">
        <v>0</v>
      </c>
      <c r="AL1012" s="60">
        <v>0</v>
      </c>
      <c r="AM1012" s="60">
        <v>0</v>
      </c>
      <c r="AN1012" s="61">
        <v>0</v>
      </c>
      <c r="AO1012" s="60">
        <v>0</v>
      </c>
    </row>
    <row r="1013" spans="1:41" x14ac:dyDescent="0.15">
      <c r="A1013" s="56" t="s">
        <v>1853</v>
      </c>
      <c r="B1013" s="56" t="s">
        <v>864</v>
      </c>
      <c r="C1013" s="56" t="s">
        <v>1671</v>
      </c>
      <c r="D1013" s="56" t="s">
        <v>1482</v>
      </c>
      <c r="E1013" s="56" t="s">
        <v>398</v>
      </c>
      <c r="F1013" s="56" t="s">
        <v>1728</v>
      </c>
      <c r="G1013" s="56" t="s">
        <v>1986</v>
      </c>
      <c r="H1013" s="56" t="s">
        <v>994</v>
      </c>
      <c r="I1013" s="56" t="s">
        <v>1834</v>
      </c>
      <c r="J1013" s="61">
        <v>0</v>
      </c>
      <c r="K1013" s="61">
        <v>0</v>
      </c>
      <c r="L1013" s="61">
        <v>0</v>
      </c>
      <c r="M1013" s="61">
        <v>0</v>
      </c>
      <c r="N1013" s="61">
        <v>0</v>
      </c>
      <c r="O1013" s="61">
        <v>0</v>
      </c>
      <c r="P1013" s="61">
        <v>0</v>
      </c>
      <c r="Q1013" s="61">
        <v>0</v>
      </c>
      <c r="R1013" s="61">
        <v>0</v>
      </c>
      <c r="S1013" s="61">
        <v>0</v>
      </c>
      <c r="T1013" s="61">
        <v>0</v>
      </c>
      <c r="U1013" s="61">
        <v>0</v>
      </c>
      <c r="V1013" s="61">
        <v>0</v>
      </c>
      <c r="W1013" s="60">
        <v>0</v>
      </c>
      <c r="X1013" s="60">
        <v>0</v>
      </c>
      <c r="Y1013" s="60">
        <v>0</v>
      </c>
      <c r="Z1013" s="60">
        <v>0</v>
      </c>
      <c r="AA1013" s="60">
        <v>0</v>
      </c>
      <c r="AB1013" s="60">
        <v>0</v>
      </c>
      <c r="AC1013" s="60">
        <v>0</v>
      </c>
      <c r="AD1013" s="61">
        <v>0</v>
      </c>
      <c r="AE1013" s="60">
        <v>0</v>
      </c>
      <c r="AF1013" s="60">
        <v>0</v>
      </c>
      <c r="AG1013" s="60">
        <v>0</v>
      </c>
      <c r="AH1013" s="60">
        <v>0</v>
      </c>
      <c r="AI1013" s="61">
        <v>0</v>
      </c>
      <c r="AJ1013" s="60">
        <v>0</v>
      </c>
      <c r="AK1013" s="60">
        <v>0</v>
      </c>
      <c r="AL1013" s="60">
        <v>0</v>
      </c>
      <c r="AM1013" s="60">
        <v>0</v>
      </c>
      <c r="AN1013" s="61">
        <v>0</v>
      </c>
      <c r="AO1013" s="60">
        <v>0</v>
      </c>
    </row>
    <row r="1014" spans="1:41" x14ac:dyDescent="0.15">
      <c r="A1014" s="56" t="s">
        <v>464</v>
      </c>
      <c r="B1014" s="56" t="s">
        <v>1333</v>
      </c>
      <c r="C1014" s="56" t="s">
        <v>1671</v>
      </c>
      <c r="D1014" s="56" t="s">
        <v>1482</v>
      </c>
      <c r="E1014" s="56" t="s">
        <v>398</v>
      </c>
      <c r="F1014" s="56" t="s">
        <v>1728</v>
      </c>
      <c r="G1014" s="56" t="s">
        <v>1986</v>
      </c>
      <c r="H1014" s="56" t="s">
        <v>1015</v>
      </c>
      <c r="I1014" s="56" t="s">
        <v>1876</v>
      </c>
      <c r="J1014" s="61">
        <v>0</v>
      </c>
      <c r="K1014" s="61">
        <v>2541803</v>
      </c>
      <c r="L1014" s="61">
        <v>60872</v>
      </c>
      <c r="M1014" s="61">
        <v>2602675</v>
      </c>
      <c r="N1014" s="61">
        <v>0</v>
      </c>
      <c r="O1014" s="61">
        <v>0</v>
      </c>
      <c r="P1014" s="61">
        <v>2464650</v>
      </c>
      <c r="Q1014" s="61">
        <v>22956</v>
      </c>
      <c r="R1014" s="61">
        <v>2487606</v>
      </c>
      <c r="S1014" s="61">
        <v>0</v>
      </c>
      <c r="T1014" s="61">
        <v>0</v>
      </c>
      <c r="U1014" s="61">
        <v>4023</v>
      </c>
      <c r="V1014" s="61">
        <v>4023</v>
      </c>
      <c r="W1014" s="60">
        <v>96.964634900000007</v>
      </c>
      <c r="X1014" s="60">
        <v>37.7119201</v>
      </c>
      <c r="Y1014" s="60">
        <v>95.578817900000004</v>
      </c>
      <c r="Z1014" s="60">
        <v>96.834627399999988</v>
      </c>
      <c r="AA1014" s="60">
        <v>34.984010099999999</v>
      </c>
      <c r="AB1014" s="60">
        <v>95.169641900000002</v>
      </c>
      <c r="AC1014" s="60">
        <v>0.4091760000000022</v>
      </c>
      <c r="AD1014" s="61">
        <v>2553687</v>
      </c>
      <c r="AE1014" s="60">
        <v>-2.5876703000000001</v>
      </c>
      <c r="AF1014" s="60">
        <v>96.964634900000007</v>
      </c>
      <c r="AG1014" s="60">
        <v>40.380657499999998</v>
      </c>
      <c r="AH1014" s="60">
        <v>95.726784499999994</v>
      </c>
      <c r="AI1014" s="61">
        <v>2483583</v>
      </c>
      <c r="AJ1014" s="60">
        <v>96.834627399999988</v>
      </c>
      <c r="AK1014" s="60">
        <v>37.799916199999998</v>
      </c>
      <c r="AL1014" s="60">
        <v>95.360875399999998</v>
      </c>
      <c r="AM1014" s="60">
        <v>0.3659090999999961</v>
      </c>
      <c r="AN1014" s="61">
        <v>2548306</v>
      </c>
      <c r="AO1014" s="60">
        <v>-2.5398441000000003</v>
      </c>
    </row>
    <row r="1015" spans="1:41" x14ac:dyDescent="0.15">
      <c r="A1015" s="56" t="s">
        <v>465</v>
      </c>
      <c r="B1015" s="56" t="s">
        <v>1333</v>
      </c>
      <c r="C1015" s="56" t="s">
        <v>1671</v>
      </c>
      <c r="D1015" s="56" t="s">
        <v>1482</v>
      </c>
      <c r="E1015" s="56" t="s">
        <v>398</v>
      </c>
      <c r="F1015" s="56" t="s">
        <v>1728</v>
      </c>
      <c r="G1015" s="56" t="s">
        <v>1986</v>
      </c>
      <c r="H1015" s="56" t="s">
        <v>1015</v>
      </c>
      <c r="I1015" s="56" t="s">
        <v>1877</v>
      </c>
      <c r="J1015" s="61">
        <v>0</v>
      </c>
      <c r="K1015" s="61">
        <v>2541803</v>
      </c>
      <c r="L1015" s="61">
        <v>60872</v>
      </c>
      <c r="M1015" s="61">
        <v>2602675</v>
      </c>
      <c r="N1015" s="61">
        <v>0</v>
      </c>
      <c r="O1015" s="61">
        <v>0</v>
      </c>
      <c r="P1015" s="61">
        <v>2464650</v>
      </c>
      <c r="Q1015" s="61">
        <v>22956</v>
      </c>
      <c r="R1015" s="61">
        <v>2487606</v>
      </c>
      <c r="S1015" s="61">
        <v>0</v>
      </c>
      <c r="T1015" s="61">
        <v>0</v>
      </c>
      <c r="U1015" s="61">
        <v>4023</v>
      </c>
      <c r="V1015" s="61">
        <v>4023</v>
      </c>
      <c r="W1015" s="60">
        <v>96.964634900000007</v>
      </c>
      <c r="X1015" s="60">
        <v>37.7119201</v>
      </c>
      <c r="Y1015" s="60">
        <v>95.578817900000004</v>
      </c>
      <c r="Z1015" s="60">
        <v>96.834627399999988</v>
      </c>
      <c r="AA1015" s="60">
        <v>34.984010099999999</v>
      </c>
      <c r="AB1015" s="60">
        <v>95.169641900000002</v>
      </c>
      <c r="AC1015" s="60">
        <v>0.4091760000000022</v>
      </c>
      <c r="AD1015" s="61">
        <v>2553687</v>
      </c>
      <c r="AE1015" s="60">
        <v>-2.5876703000000001</v>
      </c>
      <c r="AF1015" s="60">
        <v>96.964634900000007</v>
      </c>
      <c r="AG1015" s="60">
        <v>40.380657499999998</v>
      </c>
      <c r="AH1015" s="60">
        <v>95.726784499999994</v>
      </c>
      <c r="AI1015" s="61">
        <v>2483583</v>
      </c>
      <c r="AJ1015" s="60">
        <v>96.834627399999988</v>
      </c>
      <c r="AK1015" s="60">
        <v>37.799916199999998</v>
      </c>
      <c r="AL1015" s="60">
        <v>95.360875399999998</v>
      </c>
      <c r="AM1015" s="60">
        <v>0.3659090999999961</v>
      </c>
      <c r="AN1015" s="61">
        <v>2548306</v>
      </c>
      <c r="AO1015" s="60">
        <v>-2.5398441000000003</v>
      </c>
    </row>
    <row r="1016" spans="1:41" x14ac:dyDescent="0.15">
      <c r="A1016" s="56" t="s">
        <v>466</v>
      </c>
      <c r="B1016" s="56" t="s">
        <v>1333</v>
      </c>
      <c r="C1016" s="56" t="s">
        <v>1671</v>
      </c>
      <c r="D1016" s="56" t="s">
        <v>1482</v>
      </c>
      <c r="E1016" s="56" t="s">
        <v>398</v>
      </c>
      <c r="F1016" s="56" t="s">
        <v>1728</v>
      </c>
      <c r="G1016" s="56" t="s">
        <v>1986</v>
      </c>
      <c r="H1016" s="56" t="s">
        <v>1015</v>
      </c>
      <c r="I1016" s="56" t="s">
        <v>1878</v>
      </c>
      <c r="J1016" s="61">
        <v>0</v>
      </c>
      <c r="K1016" s="61">
        <v>939983</v>
      </c>
      <c r="L1016" s="61">
        <v>26796</v>
      </c>
      <c r="M1016" s="61">
        <v>966779</v>
      </c>
      <c r="N1016" s="61">
        <v>0</v>
      </c>
      <c r="O1016" s="61">
        <v>0</v>
      </c>
      <c r="P1016" s="61">
        <v>890457</v>
      </c>
      <c r="Q1016" s="61">
        <v>9292</v>
      </c>
      <c r="R1016" s="61">
        <v>899749</v>
      </c>
      <c r="S1016" s="61">
        <v>0</v>
      </c>
      <c r="T1016" s="61">
        <v>0</v>
      </c>
      <c r="U1016" s="61">
        <v>1651</v>
      </c>
      <c r="V1016" s="61">
        <v>1651</v>
      </c>
      <c r="W1016" s="60">
        <v>94.731181300000003</v>
      </c>
      <c r="X1016" s="60">
        <v>34.676817399999997</v>
      </c>
      <c r="Y1016" s="60">
        <v>93.066667800000005</v>
      </c>
      <c r="Z1016" s="60">
        <v>95.64530409999999</v>
      </c>
      <c r="AA1016" s="60">
        <v>35.8027789</v>
      </c>
      <c r="AB1016" s="60">
        <v>93.801877700000006</v>
      </c>
      <c r="AC1016" s="60">
        <v>-0.73520990000000097</v>
      </c>
      <c r="AD1016" s="61">
        <v>970856</v>
      </c>
      <c r="AE1016" s="60">
        <v>-7.3241551999999999</v>
      </c>
      <c r="AF1016" s="60">
        <v>94.731181300000003</v>
      </c>
      <c r="AG1016" s="60">
        <v>36.953668699999994</v>
      </c>
      <c r="AH1016" s="60">
        <v>93.225872600000002</v>
      </c>
      <c r="AI1016" s="61">
        <v>898098</v>
      </c>
      <c r="AJ1016" s="60">
        <v>95.64530409999999</v>
      </c>
      <c r="AK1016" s="60">
        <v>38.1810884</v>
      </c>
      <c r="AL1016" s="60">
        <v>93.982213299999998</v>
      </c>
      <c r="AM1016" s="60">
        <v>-0.75634069999999554</v>
      </c>
      <c r="AN1016" s="61">
        <v>968870</v>
      </c>
      <c r="AO1016" s="60">
        <v>-7.3045919000000001</v>
      </c>
    </row>
    <row r="1017" spans="1:41" x14ac:dyDescent="0.15">
      <c r="A1017" s="56" t="s">
        <v>467</v>
      </c>
      <c r="B1017" s="56" t="s">
        <v>1333</v>
      </c>
      <c r="C1017" s="56" t="s">
        <v>1671</v>
      </c>
      <c r="D1017" s="56" t="s">
        <v>1482</v>
      </c>
      <c r="E1017" s="56" t="s">
        <v>398</v>
      </c>
      <c r="F1017" s="56" t="s">
        <v>1728</v>
      </c>
      <c r="G1017" s="56" t="s">
        <v>1986</v>
      </c>
      <c r="H1017" s="56" t="s">
        <v>1015</v>
      </c>
      <c r="I1017" s="56" t="s">
        <v>1879</v>
      </c>
      <c r="J1017" s="61">
        <v>0</v>
      </c>
      <c r="K1017" s="61">
        <v>784057</v>
      </c>
      <c r="L1017" s="61">
        <v>25809</v>
      </c>
      <c r="M1017" s="61">
        <v>809866</v>
      </c>
      <c r="N1017" s="61">
        <v>0</v>
      </c>
      <c r="O1017" s="61">
        <v>0</v>
      </c>
      <c r="P1017" s="61">
        <v>737165</v>
      </c>
      <c r="Q1017" s="61">
        <v>9013</v>
      </c>
      <c r="R1017" s="61">
        <v>746178</v>
      </c>
      <c r="S1017" s="61">
        <v>0</v>
      </c>
      <c r="T1017" s="61">
        <v>0</v>
      </c>
      <c r="U1017" s="61">
        <v>1521</v>
      </c>
      <c r="V1017" s="61">
        <v>1521</v>
      </c>
      <c r="W1017" s="60">
        <v>94.019312400000004</v>
      </c>
      <c r="X1017" s="60">
        <v>34.921926499999998</v>
      </c>
      <c r="Y1017" s="60">
        <v>92.135982999999996</v>
      </c>
      <c r="Z1017" s="60">
        <v>95.098081999999991</v>
      </c>
      <c r="AA1017" s="60">
        <v>35.860781099999997</v>
      </c>
      <c r="AB1017" s="60">
        <v>93.060095499999989</v>
      </c>
      <c r="AC1017" s="60">
        <v>-0.92411249999999256</v>
      </c>
      <c r="AD1017" s="61">
        <v>840127</v>
      </c>
      <c r="AE1017" s="60">
        <v>-11.182714000000001</v>
      </c>
      <c r="AF1017" s="60">
        <v>94.019312400000004</v>
      </c>
      <c r="AG1017" s="60">
        <v>37.108860300000003</v>
      </c>
      <c r="AH1017" s="60">
        <v>92.309348099999994</v>
      </c>
      <c r="AI1017" s="61">
        <v>744657</v>
      </c>
      <c r="AJ1017" s="60">
        <v>95.098081999999991</v>
      </c>
      <c r="AK1017" s="60">
        <v>38.244686300000005</v>
      </c>
      <c r="AL1017" s="60">
        <v>93.2600908</v>
      </c>
      <c r="AM1017" s="60">
        <v>-0.95074270000000638</v>
      </c>
      <c r="AN1017" s="61">
        <v>838191</v>
      </c>
      <c r="AO1017" s="60">
        <v>-11.159031799999999</v>
      </c>
    </row>
    <row r="1018" spans="1:41" x14ac:dyDescent="0.15">
      <c r="A1018" s="56" t="s">
        <v>468</v>
      </c>
      <c r="B1018" s="56" t="s">
        <v>1333</v>
      </c>
      <c r="C1018" s="56" t="s">
        <v>1671</v>
      </c>
      <c r="D1018" s="56" t="s">
        <v>1482</v>
      </c>
      <c r="E1018" s="56" t="s">
        <v>398</v>
      </c>
      <c r="F1018" s="56" t="s">
        <v>1728</v>
      </c>
      <c r="G1018" s="56" t="s">
        <v>1986</v>
      </c>
      <c r="H1018" s="56" t="s">
        <v>1015</v>
      </c>
      <c r="I1018" s="56" t="s">
        <v>1880</v>
      </c>
      <c r="J1018" s="61">
        <v>0</v>
      </c>
      <c r="K1018" s="61">
        <v>26531</v>
      </c>
      <c r="L1018" s="61">
        <v>878</v>
      </c>
      <c r="M1018" s="61">
        <v>27409</v>
      </c>
      <c r="N1018" s="61">
        <v>0</v>
      </c>
      <c r="O1018" s="61">
        <v>0</v>
      </c>
      <c r="P1018" s="61">
        <v>24937</v>
      </c>
      <c r="Q1018" s="61">
        <v>306</v>
      </c>
      <c r="R1018" s="61">
        <v>25243</v>
      </c>
      <c r="S1018" s="61">
        <v>0</v>
      </c>
      <c r="T1018" s="61">
        <v>0</v>
      </c>
      <c r="U1018" s="61">
        <v>52</v>
      </c>
      <c r="V1018" s="61">
        <v>52</v>
      </c>
      <c r="W1018" s="60">
        <v>93.991934000000001</v>
      </c>
      <c r="X1018" s="60">
        <v>34.851936199999997</v>
      </c>
      <c r="Y1018" s="60">
        <v>92.097486200000006</v>
      </c>
      <c r="Z1018" s="60">
        <v>95.077404099999995</v>
      </c>
      <c r="AA1018" s="60">
        <v>35.820895499999999</v>
      </c>
      <c r="AB1018" s="60">
        <v>93.031217799999993</v>
      </c>
      <c r="AC1018" s="60">
        <v>-0.93373159999998734</v>
      </c>
      <c r="AD1018" s="61">
        <v>25271</v>
      </c>
      <c r="AE1018" s="60">
        <v>-0.11079889999999999</v>
      </c>
      <c r="AF1018" s="60">
        <v>93.991934000000001</v>
      </c>
      <c r="AG1018" s="60">
        <v>37.046004799999999</v>
      </c>
      <c r="AH1018" s="60">
        <v>92.272544499999995</v>
      </c>
      <c r="AI1018" s="61">
        <v>25191</v>
      </c>
      <c r="AJ1018" s="60">
        <v>95.077404099999995</v>
      </c>
      <c r="AK1018" s="60">
        <v>38.181818200000002</v>
      </c>
      <c r="AL1018" s="60">
        <v>93.230281099999999</v>
      </c>
      <c r="AM1018" s="60">
        <v>-0.95773660000000405</v>
      </c>
      <c r="AN1018" s="61">
        <v>25213</v>
      </c>
      <c r="AO1018" s="60">
        <v>-8.725659999999999E-2</v>
      </c>
    </row>
    <row r="1019" spans="1:41" x14ac:dyDescent="0.15">
      <c r="A1019" s="56" t="s">
        <v>469</v>
      </c>
      <c r="B1019" s="56" t="s">
        <v>1333</v>
      </c>
      <c r="C1019" s="56" t="s">
        <v>1671</v>
      </c>
      <c r="D1019" s="56" t="s">
        <v>1482</v>
      </c>
      <c r="E1019" s="56" t="s">
        <v>398</v>
      </c>
      <c r="F1019" s="56" t="s">
        <v>1728</v>
      </c>
      <c r="G1019" s="56" t="s">
        <v>1986</v>
      </c>
      <c r="H1019" s="56" t="s">
        <v>1015</v>
      </c>
      <c r="I1019" s="56" t="s">
        <v>1881</v>
      </c>
      <c r="J1019" s="61">
        <v>0</v>
      </c>
      <c r="K1019" s="61">
        <v>757526</v>
      </c>
      <c r="L1019" s="61">
        <v>24931</v>
      </c>
      <c r="M1019" s="61">
        <v>782457</v>
      </c>
      <c r="N1019" s="61">
        <v>0</v>
      </c>
      <c r="O1019" s="61">
        <v>0</v>
      </c>
      <c r="P1019" s="61">
        <v>712228</v>
      </c>
      <c r="Q1019" s="61">
        <v>8707</v>
      </c>
      <c r="R1019" s="61">
        <v>720935</v>
      </c>
      <c r="S1019" s="61">
        <v>0</v>
      </c>
      <c r="T1019" s="61">
        <v>0</v>
      </c>
      <c r="U1019" s="61">
        <v>1469</v>
      </c>
      <c r="V1019" s="61">
        <v>1469</v>
      </c>
      <c r="W1019" s="60">
        <v>94.020271300000005</v>
      </c>
      <c r="X1019" s="60">
        <v>34.924391300000003</v>
      </c>
      <c r="Y1019" s="60">
        <v>92.137331500000002</v>
      </c>
      <c r="Z1019" s="60">
        <v>95.098723300000003</v>
      </c>
      <c r="AA1019" s="60">
        <v>35.862023199999996</v>
      </c>
      <c r="AB1019" s="60">
        <v>93.060991400000006</v>
      </c>
      <c r="AC1019" s="60">
        <v>-0.92365990000000409</v>
      </c>
      <c r="AD1019" s="61">
        <v>814856</v>
      </c>
      <c r="AE1019" s="60">
        <v>-11.5260856</v>
      </c>
      <c r="AF1019" s="60">
        <v>94.020271300000005</v>
      </c>
      <c r="AG1019" s="60">
        <v>37.1110732</v>
      </c>
      <c r="AH1019" s="60">
        <v>92.310637299999996</v>
      </c>
      <c r="AI1019" s="61">
        <v>719466</v>
      </c>
      <c r="AJ1019" s="60">
        <v>95.098723300000003</v>
      </c>
      <c r="AK1019" s="60">
        <v>38.246645200000003</v>
      </c>
      <c r="AL1019" s="60">
        <v>93.261015599999993</v>
      </c>
      <c r="AM1019" s="60">
        <v>-0.95037829999999701</v>
      </c>
      <c r="AN1019" s="61">
        <v>812978</v>
      </c>
      <c r="AO1019" s="60">
        <v>-11.5024023</v>
      </c>
    </row>
    <row r="1020" spans="1:41" x14ac:dyDescent="0.15">
      <c r="A1020" s="56" t="s">
        <v>470</v>
      </c>
      <c r="B1020" s="56" t="s">
        <v>1333</v>
      </c>
      <c r="C1020" s="56" t="s">
        <v>1671</v>
      </c>
      <c r="D1020" s="56" t="s">
        <v>1482</v>
      </c>
      <c r="E1020" s="56" t="s">
        <v>398</v>
      </c>
      <c r="F1020" s="56" t="s">
        <v>1728</v>
      </c>
      <c r="G1020" s="56" t="s">
        <v>1986</v>
      </c>
      <c r="H1020" s="56" t="s">
        <v>1015</v>
      </c>
      <c r="I1020" s="56" t="s">
        <v>1882</v>
      </c>
      <c r="J1020" s="61">
        <v>0</v>
      </c>
      <c r="K1020" s="61">
        <v>3730</v>
      </c>
      <c r="L1020" s="61">
        <v>0</v>
      </c>
      <c r="M1020" s="61">
        <v>3730</v>
      </c>
      <c r="N1020" s="61">
        <v>0</v>
      </c>
      <c r="O1020" s="61">
        <v>0</v>
      </c>
      <c r="P1020" s="61">
        <v>3730</v>
      </c>
      <c r="Q1020" s="61">
        <v>0</v>
      </c>
      <c r="R1020" s="61">
        <v>3730</v>
      </c>
      <c r="S1020" s="61">
        <v>0</v>
      </c>
      <c r="T1020" s="61">
        <v>0</v>
      </c>
      <c r="U1020" s="61">
        <v>0</v>
      </c>
      <c r="V1020" s="61">
        <v>0</v>
      </c>
      <c r="W1020" s="60">
        <v>100</v>
      </c>
      <c r="X1020" s="60">
        <v>0</v>
      </c>
      <c r="Y1020" s="60">
        <v>100</v>
      </c>
      <c r="Z1020" s="60">
        <v>100</v>
      </c>
      <c r="AA1020" s="60">
        <v>0</v>
      </c>
      <c r="AB1020" s="60">
        <v>100</v>
      </c>
      <c r="AC1020" s="60">
        <v>0</v>
      </c>
      <c r="AD1020" s="61">
        <v>3327</v>
      </c>
      <c r="AE1020" s="60">
        <v>12.113014699999999</v>
      </c>
      <c r="AF1020" s="60">
        <v>100</v>
      </c>
      <c r="AG1020" s="60">
        <v>0</v>
      </c>
      <c r="AH1020" s="60">
        <v>100</v>
      </c>
      <c r="AI1020" s="61">
        <v>3730</v>
      </c>
      <c r="AJ1020" s="60">
        <v>100</v>
      </c>
      <c r="AK1020" s="60">
        <v>0</v>
      </c>
      <c r="AL1020" s="60">
        <v>100</v>
      </c>
      <c r="AM1020" s="60">
        <v>0</v>
      </c>
      <c r="AN1020" s="61">
        <v>3327</v>
      </c>
      <c r="AO1020" s="60">
        <v>12.113014699999999</v>
      </c>
    </row>
    <row r="1021" spans="1:41" x14ac:dyDescent="0.15">
      <c r="A1021" s="56" t="s">
        <v>471</v>
      </c>
      <c r="B1021" s="56" t="s">
        <v>1333</v>
      </c>
      <c r="C1021" s="56" t="s">
        <v>1671</v>
      </c>
      <c r="D1021" s="56" t="s">
        <v>1482</v>
      </c>
      <c r="E1021" s="56" t="s">
        <v>398</v>
      </c>
      <c r="F1021" s="56" t="s">
        <v>1728</v>
      </c>
      <c r="G1021" s="56" t="s">
        <v>1986</v>
      </c>
      <c r="H1021" s="56" t="s">
        <v>1015</v>
      </c>
      <c r="I1021" s="56" t="s">
        <v>1883</v>
      </c>
      <c r="J1021" s="61">
        <v>0</v>
      </c>
      <c r="K1021" s="61">
        <v>155926</v>
      </c>
      <c r="L1021" s="61">
        <v>987</v>
      </c>
      <c r="M1021" s="61">
        <v>156913</v>
      </c>
      <c r="N1021" s="61">
        <v>0</v>
      </c>
      <c r="O1021" s="61">
        <v>0</v>
      </c>
      <c r="P1021" s="61">
        <v>153292</v>
      </c>
      <c r="Q1021" s="61">
        <v>279</v>
      </c>
      <c r="R1021" s="61">
        <v>153571</v>
      </c>
      <c r="S1021" s="61">
        <v>0</v>
      </c>
      <c r="T1021" s="61">
        <v>0</v>
      </c>
      <c r="U1021" s="61">
        <v>130</v>
      </c>
      <c r="V1021" s="61">
        <v>130</v>
      </c>
      <c r="W1021" s="60">
        <v>98.310737099999997</v>
      </c>
      <c r="X1021" s="60">
        <v>28.267477200000002</v>
      </c>
      <c r="Y1021" s="60">
        <v>97.870157300000002</v>
      </c>
      <c r="Z1021" s="60">
        <v>99.275516699999997</v>
      </c>
      <c r="AA1021" s="60">
        <v>33.616504900000002</v>
      </c>
      <c r="AB1021" s="60">
        <v>98.8663521</v>
      </c>
      <c r="AC1021" s="60">
        <v>-0.99619479999999783</v>
      </c>
      <c r="AD1021" s="61">
        <v>130729</v>
      </c>
      <c r="AE1021" s="60">
        <v>17.472787199999999</v>
      </c>
      <c r="AF1021" s="60">
        <v>98.310737099999997</v>
      </c>
      <c r="AG1021" s="60">
        <v>32.555425900000003</v>
      </c>
      <c r="AH1021" s="60">
        <v>97.951308499999996</v>
      </c>
      <c r="AI1021" s="61">
        <v>153441</v>
      </c>
      <c r="AJ1021" s="60">
        <v>99.275516699999997</v>
      </c>
      <c r="AK1021" s="60">
        <v>35.788113700000004</v>
      </c>
      <c r="AL1021" s="60">
        <v>98.903751</v>
      </c>
      <c r="AM1021" s="60">
        <v>-0.95244250000000363</v>
      </c>
      <c r="AN1021" s="61">
        <v>130679</v>
      </c>
      <c r="AO1021" s="60">
        <v>17.4182539</v>
      </c>
    </row>
    <row r="1022" spans="1:41" x14ac:dyDescent="0.15">
      <c r="A1022" s="56" t="s">
        <v>472</v>
      </c>
      <c r="B1022" s="56" t="s">
        <v>1333</v>
      </c>
      <c r="C1022" s="56" t="s">
        <v>1671</v>
      </c>
      <c r="D1022" s="56" t="s">
        <v>1482</v>
      </c>
      <c r="E1022" s="56" t="s">
        <v>398</v>
      </c>
      <c r="F1022" s="56" t="s">
        <v>1728</v>
      </c>
      <c r="G1022" s="56" t="s">
        <v>1986</v>
      </c>
      <c r="H1022" s="56" t="s">
        <v>1015</v>
      </c>
      <c r="I1022" s="56" t="s">
        <v>1884</v>
      </c>
      <c r="J1022" s="61">
        <v>0</v>
      </c>
      <c r="K1022" s="61">
        <v>52479</v>
      </c>
      <c r="L1022" s="61">
        <v>975</v>
      </c>
      <c r="M1022" s="61">
        <v>53454</v>
      </c>
      <c r="N1022" s="61">
        <v>0</v>
      </c>
      <c r="O1022" s="61">
        <v>0</v>
      </c>
      <c r="P1022" s="61">
        <v>50945</v>
      </c>
      <c r="Q1022" s="61">
        <v>275</v>
      </c>
      <c r="R1022" s="61">
        <v>51220</v>
      </c>
      <c r="S1022" s="61">
        <v>0</v>
      </c>
      <c r="T1022" s="61">
        <v>0</v>
      </c>
      <c r="U1022" s="61">
        <v>130</v>
      </c>
      <c r="V1022" s="61">
        <v>130</v>
      </c>
      <c r="W1022" s="60">
        <v>97.076926</v>
      </c>
      <c r="X1022" s="60">
        <v>28.205128200000001</v>
      </c>
      <c r="Y1022" s="60">
        <v>95.820705699999991</v>
      </c>
      <c r="Z1022" s="60">
        <v>98.250336500000003</v>
      </c>
      <c r="AA1022" s="60">
        <v>33.904528800000001</v>
      </c>
      <c r="AB1022" s="60">
        <v>97.226388299999996</v>
      </c>
      <c r="AC1022" s="60">
        <v>-1.4056826000000058</v>
      </c>
      <c r="AD1022" s="61">
        <v>49917</v>
      </c>
      <c r="AE1022" s="60">
        <v>2.6103331999999999</v>
      </c>
      <c r="AF1022" s="60">
        <v>97.076926</v>
      </c>
      <c r="AG1022" s="60">
        <v>32.544378699999996</v>
      </c>
      <c r="AH1022" s="60">
        <v>96.054309500000002</v>
      </c>
      <c r="AI1022" s="61">
        <v>51090</v>
      </c>
      <c r="AJ1022" s="60">
        <v>98.250336500000003</v>
      </c>
      <c r="AK1022" s="60">
        <v>36.114732700000005</v>
      </c>
      <c r="AL1022" s="60">
        <v>97.321167500000001</v>
      </c>
      <c r="AM1022" s="60">
        <v>-1.2668579999999992</v>
      </c>
      <c r="AN1022" s="61">
        <v>49867</v>
      </c>
      <c r="AO1022" s="60">
        <v>2.4525237</v>
      </c>
    </row>
    <row r="1023" spans="1:41" x14ac:dyDescent="0.15">
      <c r="A1023" s="56" t="s">
        <v>473</v>
      </c>
      <c r="B1023" s="56" t="s">
        <v>1333</v>
      </c>
      <c r="C1023" s="56" t="s">
        <v>1671</v>
      </c>
      <c r="D1023" s="56" t="s">
        <v>1482</v>
      </c>
      <c r="E1023" s="56" t="s">
        <v>398</v>
      </c>
      <c r="F1023" s="56" t="s">
        <v>1728</v>
      </c>
      <c r="G1023" s="56" t="s">
        <v>1986</v>
      </c>
      <c r="H1023" s="56" t="s">
        <v>1015</v>
      </c>
      <c r="I1023" s="56" t="s">
        <v>1730</v>
      </c>
      <c r="J1023" s="61">
        <v>0</v>
      </c>
      <c r="K1023" s="61">
        <v>103447</v>
      </c>
      <c r="L1023" s="61">
        <v>12</v>
      </c>
      <c r="M1023" s="61">
        <v>103459</v>
      </c>
      <c r="N1023" s="61">
        <v>0</v>
      </c>
      <c r="O1023" s="61">
        <v>0</v>
      </c>
      <c r="P1023" s="61">
        <v>102347</v>
      </c>
      <c r="Q1023" s="61">
        <v>4</v>
      </c>
      <c r="R1023" s="61">
        <v>102351</v>
      </c>
      <c r="S1023" s="61">
        <v>0</v>
      </c>
      <c r="T1023" s="61">
        <v>0</v>
      </c>
      <c r="U1023" s="61">
        <v>0</v>
      </c>
      <c r="V1023" s="61">
        <v>0</v>
      </c>
      <c r="W1023" s="60">
        <v>98.9366536</v>
      </c>
      <c r="X1023" s="60">
        <v>33.3333333</v>
      </c>
      <c r="Y1023" s="60">
        <v>98.929044399999995</v>
      </c>
      <c r="Z1023" s="60">
        <v>99.915924799999999</v>
      </c>
      <c r="AA1023" s="60">
        <v>0</v>
      </c>
      <c r="AB1023" s="60">
        <v>99.907278099999999</v>
      </c>
      <c r="AC1023" s="60">
        <v>-0.97823370000000409</v>
      </c>
      <c r="AD1023" s="61">
        <v>80812</v>
      </c>
      <c r="AE1023" s="60">
        <v>26.653219799999999</v>
      </c>
      <c r="AF1023" s="60">
        <v>98.9366536</v>
      </c>
      <c r="AG1023" s="60">
        <v>33.3333333</v>
      </c>
      <c r="AH1023" s="60">
        <v>98.929044399999995</v>
      </c>
      <c r="AI1023" s="61">
        <v>102351</v>
      </c>
      <c r="AJ1023" s="60">
        <v>99.915924799999999</v>
      </c>
      <c r="AK1023" s="60">
        <v>0</v>
      </c>
      <c r="AL1023" s="60">
        <v>99.907278099999999</v>
      </c>
      <c r="AM1023" s="60">
        <v>-0.97823370000000409</v>
      </c>
      <c r="AN1023" s="61">
        <v>80812</v>
      </c>
      <c r="AO1023" s="60">
        <v>26.653219799999999</v>
      </c>
    </row>
    <row r="1024" spans="1:41" x14ac:dyDescent="0.15">
      <c r="A1024" s="56" t="s">
        <v>474</v>
      </c>
      <c r="B1024" s="56" t="s">
        <v>1333</v>
      </c>
      <c r="C1024" s="56" t="s">
        <v>1671</v>
      </c>
      <c r="D1024" s="56" t="s">
        <v>1482</v>
      </c>
      <c r="E1024" s="56" t="s">
        <v>398</v>
      </c>
      <c r="F1024" s="56" t="s">
        <v>1728</v>
      </c>
      <c r="G1024" s="56" t="s">
        <v>1986</v>
      </c>
      <c r="H1024" s="56" t="s">
        <v>1015</v>
      </c>
      <c r="I1024" s="56" t="s">
        <v>1885</v>
      </c>
      <c r="J1024" s="61">
        <v>0</v>
      </c>
      <c r="K1024" s="61">
        <v>1421764</v>
      </c>
      <c r="L1024" s="61">
        <v>31924</v>
      </c>
      <c r="M1024" s="61">
        <v>1453688</v>
      </c>
      <c r="N1024" s="61">
        <v>0</v>
      </c>
      <c r="O1024" s="61">
        <v>0</v>
      </c>
      <c r="P1024" s="61">
        <v>1396863</v>
      </c>
      <c r="Q1024" s="61">
        <v>12924</v>
      </c>
      <c r="R1024" s="61">
        <v>1409787</v>
      </c>
      <c r="S1024" s="61">
        <v>0</v>
      </c>
      <c r="T1024" s="61">
        <v>0</v>
      </c>
      <c r="U1024" s="61">
        <v>2124</v>
      </c>
      <c r="V1024" s="61">
        <v>2124</v>
      </c>
      <c r="W1024" s="60">
        <v>98.248584199999996</v>
      </c>
      <c r="X1024" s="60">
        <v>40.483648700000003</v>
      </c>
      <c r="Y1024" s="60">
        <v>96.980025999999995</v>
      </c>
      <c r="Z1024" s="60">
        <v>98.092981600000002</v>
      </c>
      <c r="AA1024" s="60">
        <v>33.672412399999999</v>
      </c>
      <c r="AB1024" s="60">
        <v>96.4287846</v>
      </c>
      <c r="AC1024" s="60">
        <v>0.551241399999995</v>
      </c>
      <c r="AD1024" s="61">
        <v>1405410</v>
      </c>
      <c r="AE1024" s="60">
        <v>0.31143939999999998</v>
      </c>
      <c r="AF1024" s="60">
        <v>98.248584199999996</v>
      </c>
      <c r="AG1024" s="60">
        <v>43.369127499999998</v>
      </c>
      <c r="AH1024" s="60">
        <v>97.121931900000007</v>
      </c>
      <c r="AI1024" s="61">
        <v>1407663</v>
      </c>
      <c r="AJ1024" s="60">
        <v>98.092981600000002</v>
      </c>
      <c r="AK1024" s="60">
        <v>36.769141500000003</v>
      </c>
      <c r="AL1024" s="60">
        <v>96.639042599999996</v>
      </c>
      <c r="AM1024" s="60">
        <v>0.48288930000001073</v>
      </c>
      <c r="AN1024" s="61">
        <v>1402239</v>
      </c>
      <c r="AO1024" s="60">
        <v>0.38681000000000004</v>
      </c>
    </row>
    <row r="1025" spans="1:41" x14ac:dyDescent="0.15">
      <c r="A1025" s="56" t="s">
        <v>475</v>
      </c>
      <c r="B1025" s="56" t="s">
        <v>1333</v>
      </c>
      <c r="C1025" s="56" t="s">
        <v>1671</v>
      </c>
      <c r="D1025" s="56" t="s">
        <v>1482</v>
      </c>
      <c r="E1025" s="56" t="s">
        <v>398</v>
      </c>
      <c r="F1025" s="56" t="s">
        <v>1728</v>
      </c>
      <c r="G1025" s="56" t="s">
        <v>1986</v>
      </c>
      <c r="H1025" s="56" t="s">
        <v>1015</v>
      </c>
      <c r="I1025" s="56" t="s">
        <v>1613</v>
      </c>
      <c r="J1025" s="61">
        <v>0</v>
      </c>
      <c r="K1025" s="61">
        <v>1416154</v>
      </c>
      <c r="L1025" s="61">
        <v>31924</v>
      </c>
      <c r="M1025" s="61">
        <v>1448078</v>
      </c>
      <c r="N1025" s="61">
        <v>0</v>
      </c>
      <c r="O1025" s="61">
        <v>0</v>
      </c>
      <c r="P1025" s="61">
        <v>1391253</v>
      </c>
      <c r="Q1025" s="61">
        <v>12924</v>
      </c>
      <c r="R1025" s="61">
        <v>1404177</v>
      </c>
      <c r="S1025" s="61">
        <v>0</v>
      </c>
      <c r="T1025" s="61">
        <v>0</v>
      </c>
      <c r="U1025" s="61">
        <v>2124</v>
      </c>
      <c r="V1025" s="61">
        <v>2124</v>
      </c>
      <c r="W1025" s="60">
        <v>98.241646000000003</v>
      </c>
      <c r="X1025" s="60">
        <v>40.483648700000003</v>
      </c>
      <c r="Y1025" s="60">
        <v>96.968326300000001</v>
      </c>
      <c r="Z1025" s="60">
        <v>98.084887099999989</v>
      </c>
      <c r="AA1025" s="60">
        <v>33.672412399999999</v>
      </c>
      <c r="AB1025" s="60">
        <v>96.414019600000003</v>
      </c>
      <c r="AC1025" s="60">
        <v>0.55430669999999793</v>
      </c>
      <c r="AD1025" s="61">
        <v>1399409</v>
      </c>
      <c r="AE1025" s="60">
        <v>0.3407153</v>
      </c>
      <c r="AF1025" s="60">
        <v>98.241646000000003</v>
      </c>
      <c r="AG1025" s="60">
        <v>43.369127499999998</v>
      </c>
      <c r="AH1025" s="60">
        <v>97.110765600000008</v>
      </c>
      <c r="AI1025" s="61">
        <v>1402053</v>
      </c>
      <c r="AJ1025" s="60">
        <v>98.084887099999989</v>
      </c>
      <c r="AK1025" s="60">
        <v>36.769141500000003</v>
      </c>
      <c r="AL1025" s="60">
        <v>96.625116399999996</v>
      </c>
      <c r="AM1025" s="60">
        <v>0.48564920000001166</v>
      </c>
      <c r="AN1025" s="61">
        <v>1396238</v>
      </c>
      <c r="AO1025" s="60">
        <v>0.41647630000000002</v>
      </c>
    </row>
    <row r="1026" spans="1:41" x14ac:dyDescent="0.15">
      <c r="A1026" s="56" t="s">
        <v>476</v>
      </c>
      <c r="B1026" s="56" t="s">
        <v>1333</v>
      </c>
      <c r="C1026" s="56" t="s">
        <v>1671</v>
      </c>
      <c r="D1026" s="56" t="s">
        <v>1482</v>
      </c>
      <c r="E1026" s="56" t="s">
        <v>398</v>
      </c>
      <c r="F1026" s="56" t="s">
        <v>1728</v>
      </c>
      <c r="G1026" s="56" t="s">
        <v>1986</v>
      </c>
      <c r="H1026" s="56" t="s">
        <v>1015</v>
      </c>
      <c r="I1026" s="56" t="s">
        <v>1614</v>
      </c>
      <c r="J1026" s="61">
        <v>0</v>
      </c>
      <c r="K1026" s="61">
        <v>491405</v>
      </c>
      <c r="L1026" s="61">
        <v>11078</v>
      </c>
      <c r="M1026" s="61">
        <v>502483</v>
      </c>
      <c r="N1026" s="61">
        <v>0</v>
      </c>
      <c r="O1026" s="61">
        <v>0</v>
      </c>
      <c r="P1026" s="61">
        <v>482765</v>
      </c>
      <c r="Q1026" s="61">
        <v>4485</v>
      </c>
      <c r="R1026" s="61">
        <v>487250</v>
      </c>
      <c r="S1026" s="61">
        <v>0</v>
      </c>
      <c r="T1026" s="61">
        <v>0</v>
      </c>
      <c r="U1026" s="61">
        <v>737</v>
      </c>
      <c r="V1026" s="61">
        <v>737</v>
      </c>
      <c r="W1026" s="60">
        <v>98.241776099999996</v>
      </c>
      <c r="X1026" s="60">
        <v>40.485647200000002</v>
      </c>
      <c r="Y1026" s="60">
        <v>96.968454699999995</v>
      </c>
      <c r="Z1026" s="60">
        <v>98.084885499999999</v>
      </c>
      <c r="AA1026" s="60">
        <v>33.672439199999999</v>
      </c>
      <c r="AB1026" s="60">
        <v>96.413973400000003</v>
      </c>
      <c r="AC1026" s="60">
        <v>0.55448129999999196</v>
      </c>
      <c r="AD1026" s="61">
        <v>478598</v>
      </c>
      <c r="AE1026" s="60">
        <v>1.8077802000000001</v>
      </c>
      <c r="AF1026" s="60">
        <v>98.241776099999996</v>
      </c>
      <c r="AG1026" s="60">
        <v>43.371047300000001</v>
      </c>
      <c r="AH1026" s="60">
        <v>97.110888799999998</v>
      </c>
      <c r="AI1026" s="61">
        <v>486513</v>
      </c>
      <c r="AJ1026" s="60">
        <v>98.084885499999999</v>
      </c>
      <c r="AK1026" s="60">
        <v>36.770691999999997</v>
      </c>
      <c r="AL1026" s="60">
        <v>96.625171099999989</v>
      </c>
      <c r="AM1026" s="60">
        <v>0.48571770000000924</v>
      </c>
      <c r="AN1026" s="61">
        <v>477513</v>
      </c>
      <c r="AO1026" s="60">
        <v>1.8847653999999998</v>
      </c>
    </row>
    <row r="1027" spans="1:41" x14ac:dyDescent="0.15">
      <c r="A1027" s="56" t="s">
        <v>477</v>
      </c>
      <c r="B1027" s="56" t="s">
        <v>1333</v>
      </c>
      <c r="C1027" s="56" t="s">
        <v>1671</v>
      </c>
      <c r="D1027" s="56" t="s">
        <v>1482</v>
      </c>
      <c r="E1027" s="56" t="s">
        <v>398</v>
      </c>
      <c r="F1027" s="56" t="s">
        <v>1728</v>
      </c>
      <c r="G1027" s="56" t="s">
        <v>1986</v>
      </c>
      <c r="H1027" s="56" t="s">
        <v>1015</v>
      </c>
      <c r="I1027" s="56" t="s">
        <v>1615</v>
      </c>
      <c r="J1027" s="61">
        <v>0</v>
      </c>
      <c r="K1027" s="61">
        <v>725071</v>
      </c>
      <c r="L1027" s="61">
        <v>16345</v>
      </c>
      <c r="M1027" s="61">
        <v>741416</v>
      </c>
      <c r="N1027" s="61">
        <v>0</v>
      </c>
      <c r="O1027" s="61">
        <v>0</v>
      </c>
      <c r="P1027" s="61">
        <v>712321</v>
      </c>
      <c r="Q1027" s="61">
        <v>6617</v>
      </c>
      <c r="R1027" s="61">
        <v>718938</v>
      </c>
      <c r="S1027" s="61">
        <v>0</v>
      </c>
      <c r="T1027" s="61">
        <v>0</v>
      </c>
      <c r="U1027" s="61">
        <v>1087</v>
      </c>
      <c r="V1027" s="61">
        <v>1087</v>
      </c>
      <c r="W1027" s="60">
        <v>98.2415515</v>
      </c>
      <c r="X1027" s="60">
        <v>40.483328200000003</v>
      </c>
      <c r="Y1027" s="60">
        <v>96.968233800000007</v>
      </c>
      <c r="Z1027" s="60">
        <v>98.084865800000003</v>
      </c>
      <c r="AA1027" s="60">
        <v>33.674666700000003</v>
      </c>
      <c r="AB1027" s="60">
        <v>96.414074800000009</v>
      </c>
      <c r="AC1027" s="60">
        <v>0.55415899999999851</v>
      </c>
      <c r="AD1027" s="61">
        <v>696906</v>
      </c>
      <c r="AE1027" s="60">
        <v>3.1614019999999998</v>
      </c>
      <c r="AF1027" s="60">
        <v>98.2415515</v>
      </c>
      <c r="AG1027" s="60">
        <v>43.367413800000001</v>
      </c>
      <c r="AH1027" s="60">
        <v>97.110608899999988</v>
      </c>
      <c r="AI1027" s="61">
        <v>717851</v>
      </c>
      <c r="AJ1027" s="60">
        <v>98.084865800000003</v>
      </c>
      <c r="AK1027" s="60">
        <v>36.771300400000001</v>
      </c>
      <c r="AL1027" s="60">
        <v>96.625150599999998</v>
      </c>
      <c r="AM1027" s="60">
        <v>0.48545829999999057</v>
      </c>
      <c r="AN1027" s="61">
        <v>695327</v>
      </c>
      <c r="AO1027" s="60">
        <v>3.2393391999999999</v>
      </c>
    </row>
    <row r="1028" spans="1:41" x14ac:dyDescent="0.15">
      <c r="A1028" s="56" t="s">
        <v>478</v>
      </c>
      <c r="B1028" s="56" t="s">
        <v>1333</v>
      </c>
      <c r="C1028" s="56" t="s">
        <v>1671</v>
      </c>
      <c r="D1028" s="56" t="s">
        <v>1482</v>
      </c>
      <c r="E1028" s="56" t="s">
        <v>398</v>
      </c>
      <c r="F1028" s="56" t="s">
        <v>1728</v>
      </c>
      <c r="G1028" s="56" t="s">
        <v>1986</v>
      </c>
      <c r="H1028" s="56" t="s">
        <v>1015</v>
      </c>
      <c r="I1028" s="56" t="s">
        <v>1616</v>
      </c>
      <c r="J1028" s="61">
        <v>0</v>
      </c>
      <c r="K1028" s="61">
        <v>199678</v>
      </c>
      <c r="L1028" s="61">
        <v>4501</v>
      </c>
      <c r="M1028" s="61">
        <v>204179</v>
      </c>
      <c r="N1028" s="61">
        <v>0</v>
      </c>
      <c r="O1028" s="61">
        <v>0</v>
      </c>
      <c r="P1028" s="61">
        <v>196167</v>
      </c>
      <c r="Q1028" s="61">
        <v>1822</v>
      </c>
      <c r="R1028" s="61">
        <v>197989</v>
      </c>
      <c r="S1028" s="61">
        <v>0</v>
      </c>
      <c r="T1028" s="61">
        <v>0</v>
      </c>
      <c r="U1028" s="61">
        <v>300</v>
      </c>
      <c r="V1028" s="61">
        <v>300</v>
      </c>
      <c r="W1028" s="60">
        <v>98.241669099999996</v>
      </c>
      <c r="X1028" s="60">
        <v>40.479893400000002</v>
      </c>
      <c r="Y1028" s="60">
        <v>96.968346400000001</v>
      </c>
      <c r="Z1028" s="60">
        <v>98.0849568</v>
      </c>
      <c r="AA1028" s="60">
        <v>33.665338599999998</v>
      </c>
      <c r="AB1028" s="60">
        <v>96.413946299999992</v>
      </c>
      <c r="AC1028" s="60">
        <v>0.55440010000000939</v>
      </c>
      <c r="AD1028" s="61">
        <v>223905</v>
      </c>
      <c r="AE1028" s="60">
        <v>-11.574551700000001</v>
      </c>
      <c r="AF1028" s="60">
        <v>98.241669099999996</v>
      </c>
      <c r="AG1028" s="60">
        <v>43.370626000000001</v>
      </c>
      <c r="AH1028" s="60">
        <v>97.111031499999996</v>
      </c>
      <c r="AI1028" s="61">
        <v>197689</v>
      </c>
      <c r="AJ1028" s="60">
        <v>98.0849568</v>
      </c>
      <c r="AK1028" s="60">
        <v>36.7591082</v>
      </c>
      <c r="AL1028" s="60">
        <v>96.624893199999988</v>
      </c>
      <c r="AM1028" s="60">
        <v>0.48613830000000746</v>
      </c>
      <c r="AN1028" s="61">
        <v>223398</v>
      </c>
      <c r="AO1028" s="60">
        <v>-11.5081603</v>
      </c>
    </row>
    <row r="1029" spans="1:41" x14ac:dyDescent="0.15">
      <c r="A1029" s="56" t="s">
        <v>479</v>
      </c>
      <c r="B1029" s="56" t="s">
        <v>1333</v>
      </c>
      <c r="C1029" s="56" t="s">
        <v>1671</v>
      </c>
      <c r="D1029" s="56" t="s">
        <v>1482</v>
      </c>
      <c r="E1029" s="56" t="s">
        <v>398</v>
      </c>
      <c r="F1029" s="56" t="s">
        <v>1728</v>
      </c>
      <c r="G1029" s="56" t="s">
        <v>1986</v>
      </c>
      <c r="H1029" s="56" t="s">
        <v>1015</v>
      </c>
      <c r="I1029" s="56" t="s">
        <v>1617</v>
      </c>
      <c r="J1029" s="61">
        <v>0</v>
      </c>
      <c r="K1029" s="61">
        <v>5610</v>
      </c>
      <c r="L1029" s="61">
        <v>0</v>
      </c>
      <c r="M1029" s="61">
        <v>5610</v>
      </c>
      <c r="N1029" s="61">
        <v>0</v>
      </c>
      <c r="O1029" s="61">
        <v>0</v>
      </c>
      <c r="P1029" s="61">
        <v>5610</v>
      </c>
      <c r="Q1029" s="61">
        <v>0</v>
      </c>
      <c r="R1029" s="61">
        <v>5610</v>
      </c>
      <c r="S1029" s="61">
        <v>0</v>
      </c>
      <c r="T1029" s="61">
        <v>0</v>
      </c>
      <c r="U1029" s="61">
        <v>0</v>
      </c>
      <c r="V1029" s="61">
        <v>0</v>
      </c>
      <c r="W1029" s="60">
        <v>100</v>
      </c>
      <c r="X1029" s="60">
        <v>0</v>
      </c>
      <c r="Y1029" s="60">
        <v>100</v>
      </c>
      <c r="Z1029" s="60">
        <v>100</v>
      </c>
      <c r="AA1029" s="60">
        <v>0</v>
      </c>
      <c r="AB1029" s="60">
        <v>100</v>
      </c>
      <c r="AC1029" s="60">
        <v>0</v>
      </c>
      <c r="AD1029" s="61">
        <v>6001</v>
      </c>
      <c r="AE1029" s="60">
        <v>-6.5155806999999992</v>
      </c>
      <c r="AF1029" s="60">
        <v>100</v>
      </c>
      <c r="AG1029" s="60">
        <v>0</v>
      </c>
      <c r="AH1029" s="60">
        <v>100</v>
      </c>
      <c r="AI1029" s="61">
        <v>5610</v>
      </c>
      <c r="AJ1029" s="60">
        <v>100</v>
      </c>
      <c r="AK1029" s="60">
        <v>0</v>
      </c>
      <c r="AL1029" s="60">
        <v>100</v>
      </c>
      <c r="AM1029" s="60">
        <v>0</v>
      </c>
      <c r="AN1029" s="61">
        <v>6001</v>
      </c>
      <c r="AO1029" s="60">
        <v>-6.5155806999999992</v>
      </c>
    </row>
    <row r="1030" spans="1:41" x14ac:dyDescent="0.15">
      <c r="A1030" s="56" t="s">
        <v>480</v>
      </c>
      <c r="B1030" s="56" t="s">
        <v>1333</v>
      </c>
      <c r="C1030" s="56" t="s">
        <v>1671</v>
      </c>
      <c r="D1030" s="56" t="s">
        <v>1482</v>
      </c>
      <c r="E1030" s="56" t="s">
        <v>398</v>
      </c>
      <c r="F1030" s="56" t="s">
        <v>1728</v>
      </c>
      <c r="G1030" s="56" t="s">
        <v>1986</v>
      </c>
      <c r="H1030" s="56" t="s">
        <v>1015</v>
      </c>
      <c r="I1030" s="56" t="s">
        <v>1618</v>
      </c>
      <c r="J1030" s="61">
        <v>0</v>
      </c>
      <c r="K1030" s="61">
        <v>61665</v>
      </c>
      <c r="L1030" s="61">
        <v>2152</v>
      </c>
      <c r="M1030" s="61">
        <v>63817</v>
      </c>
      <c r="N1030" s="61">
        <v>0</v>
      </c>
      <c r="O1030" s="61">
        <v>0</v>
      </c>
      <c r="P1030" s="61">
        <v>60731</v>
      </c>
      <c r="Q1030" s="61">
        <v>740</v>
      </c>
      <c r="R1030" s="61">
        <v>61471</v>
      </c>
      <c r="S1030" s="61">
        <v>0</v>
      </c>
      <c r="T1030" s="61">
        <v>0</v>
      </c>
      <c r="U1030" s="61">
        <v>248</v>
      </c>
      <c r="V1030" s="61">
        <v>248</v>
      </c>
      <c r="W1030" s="60">
        <v>98.485364500000003</v>
      </c>
      <c r="X1030" s="60">
        <v>34.386617100000002</v>
      </c>
      <c r="Y1030" s="60">
        <v>96.323863500000002</v>
      </c>
      <c r="Z1030" s="60">
        <v>98.187692699999999</v>
      </c>
      <c r="AA1030" s="60">
        <v>43.608744000000002</v>
      </c>
      <c r="AB1030" s="60">
        <v>95.874102800000003</v>
      </c>
      <c r="AC1030" s="60">
        <v>0.44976069999999879</v>
      </c>
      <c r="AD1030" s="61">
        <v>61044</v>
      </c>
      <c r="AE1030" s="60">
        <v>0.69949539999999999</v>
      </c>
      <c r="AF1030" s="60">
        <v>98.485364500000003</v>
      </c>
      <c r="AG1030" s="60">
        <v>38.865546199999997</v>
      </c>
      <c r="AH1030" s="60">
        <v>96.69964920000001</v>
      </c>
      <c r="AI1030" s="61">
        <v>61223</v>
      </c>
      <c r="AJ1030" s="60">
        <v>98.187692699999999</v>
      </c>
      <c r="AK1030" s="60">
        <v>47.555555599999998</v>
      </c>
      <c r="AL1030" s="60">
        <v>96.212586899999991</v>
      </c>
      <c r="AM1030" s="60">
        <v>0.48706230000001938</v>
      </c>
      <c r="AN1030" s="61">
        <v>60820</v>
      </c>
      <c r="AO1030" s="60">
        <v>0.66261100000000006</v>
      </c>
    </row>
    <row r="1031" spans="1:41" x14ac:dyDescent="0.15">
      <c r="A1031" s="56" t="s">
        <v>481</v>
      </c>
      <c r="B1031" s="56" t="s">
        <v>1333</v>
      </c>
      <c r="C1031" s="56" t="s">
        <v>1671</v>
      </c>
      <c r="D1031" s="56" t="s">
        <v>1482</v>
      </c>
      <c r="E1031" s="56" t="s">
        <v>398</v>
      </c>
      <c r="F1031" s="56" t="s">
        <v>1728</v>
      </c>
      <c r="G1031" s="56" t="s">
        <v>1986</v>
      </c>
      <c r="H1031" s="56" t="s">
        <v>1015</v>
      </c>
      <c r="I1031" s="56" t="s">
        <v>1872</v>
      </c>
      <c r="J1031" s="61">
        <v>0</v>
      </c>
      <c r="K1031" s="61">
        <v>61473</v>
      </c>
      <c r="L1031" s="61">
        <v>2152</v>
      </c>
      <c r="M1031" s="61">
        <v>63625</v>
      </c>
      <c r="N1031" s="61">
        <v>0</v>
      </c>
      <c r="O1031" s="61">
        <v>0</v>
      </c>
      <c r="P1031" s="61">
        <v>60539</v>
      </c>
      <c r="Q1031" s="61">
        <v>740</v>
      </c>
      <c r="R1031" s="61">
        <v>61279</v>
      </c>
      <c r="S1031" s="61">
        <v>0</v>
      </c>
      <c r="T1031" s="61">
        <v>0</v>
      </c>
      <c r="U1031" s="61">
        <v>248</v>
      </c>
      <c r="V1031" s="61">
        <v>248</v>
      </c>
      <c r="W1031" s="60">
        <v>98.480633799999993</v>
      </c>
      <c r="X1031" s="60">
        <v>34.386617100000002</v>
      </c>
      <c r="Y1031" s="60">
        <v>96.312770099999994</v>
      </c>
      <c r="Z1031" s="60">
        <v>98.187692699999999</v>
      </c>
      <c r="AA1031" s="60">
        <v>43.608744000000002</v>
      </c>
      <c r="AB1031" s="60">
        <v>95.874102800000003</v>
      </c>
      <c r="AC1031" s="60">
        <v>0.43866729999999166</v>
      </c>
      <c r="AD1031" s="61">
        <v>61044</v>
      </c>
      <c r="AE1031" s="60">
        <v>0.38496819999999998</v>
      </c>
      <c r="AF1031" s="60">
        <v>98.480633799999993</v>
      </c>
      <c r="AG1031" s="60">
        <v>38.865546199999997</v>
      </c>
      <c r="AH1031" s="60">
        <v>96.68965080000001</v>
      </c>
      <c r="AI1031" s="61">
        <v>61031</v>
      </c>
      <c r="AJ1031" s="60">
        <v>98.187692699999999</v>
      </c>
      <c r="AK1031" s="60">
        <v>47.555555599999998</v>
      </c>
      <c r="AL1031" s="60">
        <v>96.212586899999991</v>
      </c>
      <c r="AM1031" s="60">
        <v>0.47706390000001875</v>
      </c>
      <c r="AN1031" s="61">
        <v>60820</v>
      </c>
      <c r="AO1031" s="60">
        <v>0.34692539999999999</v>
      </c>
    </row>
    <row r="1032" spans="1:41" x14ac:dyDescent="0.15">
      <c r="A1032" s="56" t="s">
        <v>482</v>
      </c>
      <c r="B1032" s="56" t="s">
        <v>1333</v>
      </c>
      <c r="C1032" s="56" t="s">
        <v>1671</v>
      </c>
      <c r="D1032" s="56" t="s">
        <v>1482</v>
      </c>
      <c r="E1032" s="56" t="s">
        <v>398</v>
      </c>
      <c r="F1032" s="56" t="s">
        <v>1728</v>
      </c>
      <c r="G1032" s="56" t="s">
        <v>1986</v>
      </c>
      <c r="H1032" s="56" t="s">
        <v>1015</v>
      </c>
      <c r="I1032" s="56" t="s">
        <v>1886</v>
      </c>
      <c r="J1032" s="61">
        <v>0</v>
      </c>
      <c r="K1032" s="61">
        <v>192</v>
      </c>
      <c r="L1032" s="61">
        <v>0</v>
      </c>
      <c r="M1032" s="61">
        <v>192</v>
      </c>
      <c r="N1032" s="61">
        <v>0</v>
      </c>
      <c r="O1032" s="61">
        <v>0</v>
      </c>
      <c r="P1032" s="61">
        <v>192</v>
      </c>
      <c r="Q1032" s="61">
        <v>0</v>
      </c>
      <c r="R1032" s="61">
        <v>192</v>
      </c>
      <c r="S1032" s="61">
        <v>0</v>
      </c>
      <c r="T1032" s="61">
        <v>0</v>
      </c>
      <c r="U1032" s="61">
        <v>0</v>
      </c>
      <c r="V1032" s="61">
        <v>0</v>
      </c>
      <c r="W1032" s="60">
        <v>100</v>
      </c>
      <c r="X1032" s="60">
        <v>0</v>
      </c>
      <c r="Y1032" s="60">
        <v>100</v>
      </c>
      <c r="Z1032" s="60" t="s">
        <v>1985</v>
      </c>
      <c r="AA1032" s="60" t="s">
        <v>1985</v>
      </c>
      <c r="AB1032" s="60" t="s">
        <v>1985</v>
      </c>
      <c r="AC1032" s="60" t="s">
        <v>1676</v>
      </c>
      <c r="AD1032" s="61" t="s">
        <v>1985</v>
      </c>
      <c r="AE1032" s="60" t="e">
        <v>#VALUE!</v>
      </c>
      <c r="AF1032" s="60">
        <v>100</v>
      </c>
      <c r="AG1032" s="60">
        <v>0</v>
      </c>
      <c r="AH1032" s="60">
        <v>100</v>
      </c>
      <c r="AI1032" s="61">
        <v>192</v>
      </c>
      <c r="AJ1032" s="60" t="s">
        <v>1985</v>
      </c>
      <c r="AK1032" s="60" t="s">
        <v>1985</v>
      </c>
      <c r="AL1032" s="60" t="s">
        <v>1985</v>
      </c>
      <c r="AM1032" s="60" t="e">
        <v>#VALUE!</v>
      </c>
      <c r="AN1032" s="61" t="s">
        <v>1985</v>
      </c>
      <c r="AO1032" s="60" t="e">
        <v>#VALUE!</v>
      </c>
    </row>
    <row r="1033" spans="1:41" x14ac:dyDescent="0.15">
      <c r="A1033" s="56" t="s">
        <v>483</v>
      </c>
      <c r="B1033" s="56" t="s">
        <v>1333</v>
      </c>
      <c r="C1033" s="56" t="s">
        <v>1671</v>
      </c>
      <c r="D1033" s="56" t="s">
        <v>1482</v>
      </c>
      <c r="E1033" s="56" t="s">
        <v>398</v>
      </c>
      <c r="F1033" s="56" t="s">
        <v>1728</v>
      </c>
      <c r="G1033" s="56" t="s">
        <v>1986</v>
      </c>
      <c r="H1033" s="56" t="s">
        <v>1015</v>
      </c>
      <c r="I1033" s="56" t="s">
        <v>1809</v>
      </c>
      <c r="J1033" s="61">
        <v>0</v>
      </c>
      <c r="K1033" s="61">
        <v>0</v>
      </c>
      <c r="L1033" s="61">
        <v>0</v>
      </c>
      <c r="M1033" s="61">
        <v>0</v>
      </c>
      <c r="N1033" s="61">
        <v>0</v>
      </c>
      <c r="O1033" s="61">
        <v>0</v>
      </c>
      <c r="P1033" s="61">
        <v>0</v>
      </c>
      <c r="Q1033" s="61">
        <v>0</v>
      </c>
      <c r="R1033" s="61">
        <v>0</v>
      </c>
      <c r="S1033" s="61">
        <v>0</v>
      </c>
      <c r="T1033" s="61">
        <v>0</v>
      </c>
      <c r="U1033" s="61">
        <v>0</v>
      </c>
      <c r="V1033" s="61">
        <v>0</v>
      </c>
      <c r="W1033" s="60">
        <v>0</v>
      </c>
      <c r="X1033" s="60">
        <v>0</v>
      </c>
      <c r="Y1033" s="60">
        <v>0</v>
      </c>
      <c r="Z1033" s="60" t="s">
        <v>1985</v>
      </c>
      <c r="AA1033" s="60" t="s">
        <v>1985</v>
      </c>
      <c r="AB1033" s="60" t="s">
        <v>1985</v>
      </c>
      <c r="AC1033" s="60" t="s">
        <v>1676</v>
      </c>
      <c r="AD1033" s="61" t="s">
        <v>1985</v>
      </c>
      <c r="AE1033" s="60">
        <v>0</v>
      </c>
      <c r="AF1033" s="60">
        <v>0</v>
      </c>
      <c r="AG1033" s="60">
        <v>0</v>
      </c>
      <c r="AH1033" s="60">
        <v>0</v>
      </c>
      <c r="AI1033" s="61">
        <v>0</v>
      </c>
      <c r="AJ1033" s="60" t="s">
        <v>1985</v>
      </c>
      <c r="AK1033" s="60" t="s">
        <v>1985</v>
      </c>
      <c r="AL1033" s="60" t="s">
        <v>1985</v>
      </c>
      <c r="AM1033" s="60" t="e">
        <v>#VALUE!</v>
      </c>
      <c r="AN1033" s="61" t="s">
        <v>1985</v>
      </c>
      <c r="AO1033" s="60">
        <v>0</v>
      </c>
    </row>
    <row r="1034" spans="1:41" x14ac:dyDescent="0.15">
      <c r="A1034" s="56" t="s">
        <v>484</v>
      </c>
      <c r="B1034" s="56" t="s">
        <v>1333</v>
      </c>
      <c r="C1034" s="56" t="s">
        <v>1671</v>
      </c>
      <c r="D1034" s="56" t="s">
        <v>1482</v>
      </c>
      <c r="E1034" s="56" t="s">
        <v>398</v>
      </c>
      <c r="F1034" s="56" t="s">
        <v>1728</v>
      </c>
      <c r="G1034" s="56" t="s">
        <v>1986</v>
      </c>
      <c r="H1034" s="56" t="s">
        <v>1015</v>
      </c>
      <c r="I1034" s="56" t="s">
        <v>1810</v>
      </c>
      <c r="J1034" s="61">
        <v>0</v>
      </c>
      <c r="K1034" s="61">
        <v>118391</v>
      </c>
      <c r="L1034" s="61">
        <v>0</v>
      </c>
      <c r="M1034" s="61">
        <v>118391</v>
      </c>
      <c r="N1034" s="61">
        <v>0</v>
      </c>
      <c r="O1034" s="61">
        <v>0</v>
      </c>
      <c r="P1034" s="61">
        <v>116599</v>
      </c>
      <c r="Q1034" s="61">
        <v>0</v>
      </c>
      <c r="R1034" s="61">
        <v>116599</v>
      </c>
      <c r="S1034" s="61">
        <v>0</v>
      </c>
      <c r="T1034" s="61">
        <v>0</v>
      </c>
      <c r="U1034" s="61">
        <v>0</v>
      </c>
      <c r="V1034" s="61">
        <v>0</v>
      </c>
      <c r="W1034" s="60">
        <v>98.486371399999996</v>
      </c>
      <c r="X1034" s="60">
        <v>0</v>
      </c>
      <c r="Y1034" s="60">
        <v>98.486371399999996</v>
      </c>
      <c r="Z1034" s="60">
        <v>91.517972999999998</v>
      </c>
      <c r="AA1034" s="60">
        <v>0</v>
      </c>
      <c r="AB1034" s="60">
        <v>91.517972999999998</v>
      </c>
      <c r="AC1034" s="60">
        <v>6.9683983999999981</v>
      </c>
      <c r="AD1034" s="61">
        <v>116377</v>
      </c>
      <c r="AE1034" s="60">
        <v>0.19075929999999999</v>
      </c>
      <c r="AF1034" s="60">
        <v>98.486371399999996</v>
      </c>
      <c r="AG1034" s="60">
        <v>0</v>
      </c>
      <c r="AH1034" s="60">
        <v>98.486371399999996</v>
      </c>
      <c r="AI1034" s="61">
        <v>116599</v>
      </c>
      <c r="AJ1034" s="60">
        <v>91.517972999999998</v>
      </c>
      <c r="AK1034" s="60">
        <v>0</v>
      </c>
      <c r="AL1034" s="60">
        <v>91.517972999999998</v>
      </c>
      <c r="AM1034" s="60">
        <v>6.9683983999999981</v>
      </c>
      <c r="AN1034" s="61">
        <v>116377</v>
      </c>
      <c r="AO1034" s="60">
        <v>0.19075929999999999</v>
      </c>
    </row>
    <row r="1035" spans="1:41" x14ac:dyDescent="0.15">
      <c r="A1035" s="56" t="s">
        <v>1016</v>
      </c>
      <c r="B1035" s="56" t="s">
        <v>1333</v>
      </c>
      <c r="C1035" s="56" t="s">
        <v>1671</v>
      </c>
      <c r="D1035" s="56" t="s">
        <v>1482</v>
      </c>
      <c r="E1035" s="56" t="s">
        <v>398</v>
      </c>
      <c r="F1035" s="56" t="s">
        <v>1728</v>
      </c>
      <c r="G1035" s="56" t="s">
        <v>1986</v>
      </c>
      <c r="H1035" s="56" t="s">
        <v>1015</v>
      </c>
      <c r="I1035" s="56" t="s">
        <v>1811</v>
      </c>
      <c r="J1035" s="61">
        <v>0</v>
      </c>
      <c r="K1035" s="61">
        <v>0</v>
      </c>
      <c r="L1035" s="61">
        <v>0</v>
      </c>
      <c r="M1035" s="61">
        <v>0</v>
      </c>
      <c r="N1035" s="61">
        <v>0</v>
      </c>
      <c r="O1035" s="61">
        <v>0</v>
      </c>
      <c r="P1035" s="61">
        <v>0</v>
      </c>
      <c r="Q1035" s="61">
        <v>0</v>
      </c>
      <c r="R1035" s="61">
        <v>0</v>
      </c>
      <c r="S1035" s="61">
        <v>0</v>
      </c>
      <c r="T1035" s="61">
        <v>0</v>
      </c>
      <c r="U1035" s="61">
        <v>0</v>
      </c>
      <c r="V1035" s="61">
        <v>0</v>
      </c>
      <c r="W1035" s="60">
        <v>0</v>
      </c>
      <c r="X1035" s="60">
        <v>0</v>
      </c>
      <c r="Y1035" s="60">
        <v>0</v>
      </c>
      <c r="Z1035" s="60">
        <v>0</v>
      </c>
      <c r="AA1035" s="60">
        <v>0</v>
      </c>
      <c r="AB1035" s="60">
        <v>0</v>
      </c>
      <c r="AC1035" s="60">
        <v>0</v>
      </c>
      <c r="AD1035" s="61">
        <v>0</v>
      </c>
      <c r="AE1035" s="60">
        <v>0</v>
      </c>
      <c r="AF1035" s="60">
        <v>0</v>
      </c>
      <c r="AG1035" s="60">
        <v>0</v>
      </c>
      <c r="AH1035" s="60">
        <v>0</v>
      </c>
      <c r="AI1035" s="61">
        <v>0</v>
      </c>
      <c r="AJ1035" s="60">
        <v>0</v>
      </c>
      <c r="AK1035" s="60">
        <v>0</v>
      </c>
      <c r="AL1035" s="60">
        <v>0</v>
      </c>
      <c r="AM1035" s="60">
        <v>0</v>
      </c>
      <c r="AN1035" s="61">
        <v>0</v>
      </c>
      <c r="AO1035" s="60">
        <v>0</v>
      </c>
    </row>
    <row r="1036" spans="1:41" x14ac:dyDescent="0.15">
      <c r="A1036" s="56" t="s">
        <v>1017</v>
      </c>
      <c r="B1036" s="56" t="s">
        <v>1333</v>
      </c>
      <c r="C1036" s="56" t="s">
        <v>1671</v>
      </c>
      <c r="D1036" s="56" t="s">
        <v>1482</v>
      </c>
      <c r="E1036" s="56" t="s">
        <v>398</v>
      </c>
      <c r="F1036" s="56" t="s">
        <v>1728</v>
      </c>
      <c r="G1036" s="56" t="s">
        <v>1986</v>
      </c>
      <c r="H1036" s="56" t="s">
        <v>1015</v>
      </c>
      <c r="I1036" s="56" t="s">
        <v>1812</v>
      </c>
      <c r="J1036" s="61">
        <v>0</v>
      </c>
      <c r="K1036" s="61">
        <v>0</v>
      </c>
      <c r="L1036" s="61">
        <v>0</v>
      </c>
      <c r="M1036" s="61">
        <v>0</v>
      </c>
      <c r="N1036" s="61">
        <v>0</v>
      </c>
      <c r="O1036" s="61">
        <v>0</v>
      </c>
      <c r="P1036" s="61">
        <v>0</v>
      </c>
      <c r="Q1036" s="61">
        <v>0</v>
      </c>
      <c r="R1036" s="61">
        <v>0</v>
      </c>
      <c r="S1036" s="61">
        <v>0</v>
      </c>
      <c r="T1036" s="61">
        <v>0</v>
      </c>
      <c r="U1036" s="61">
        <v>0</v>
      </c>
      <c r="V1036" s="61">
        <v>0</v>
      </c>
      <c r="W1036" s="60">
        <v>0</v>
      </c>
      <c r="X1036" s="60">
        <v>0</v>
      </c>
      <c r="Y1036" s="60">
        <v>0</v>
      </c>
      <c r="Z1036" s="60">
        <v>0</v>
      </c>
      <c r="AA1036" s="60">
        <v>0</v>
      </c>
      <c r="AB1036" s="60">
        <v>0</v>
      </c>
      <c r="AC1036" s="60">
        <v>0</v>
      </c>
      <c r="AD1036" s="61">
        <v>0</v>
      </c>
      <c r="AE1036" s="60">
        <v>0</v>
      </c>
      <c r="AF1036" s="60">
        <v>0</v>
      </c>
      <c r="AG1036" s="60">
        <v>0</v>
      </c>
      <c r="AH1036" s="60">
        <v>0</v>
      </c>
      <c r="AI1036" s="61">
        <v>0</v>
      </c>
      <c r="AJ1036" s="60">
        <v>0</v>
      </c>
      <c r="AK1036" s="60">
        <v>0</v>
      </c>
      <c r="AL1036" s="60">
        <v>0</v>
      </c>
      <c r="AM1036" s="60">
        <v>0</v>
      </c>
      <c r="AN1036" s="61">
        <v>0</v>
      </c>
      <c r="AO1036" s="60">
        <v>0</v>
      </c>
    </row>
    <row r="1037" spans="1:41" x14ac:dyDescent="0.15">
      <c r="A1037" s="56" t="s">
        <v>1018</v>
      </c>
      <c r="B1037" s="56" t="s">
        <v>1333</v>
      </c>
      <c r="C1037" s="56" t="s">
        <v>1671</v>
      </c>
      <c r="D1037" s="56" t="s">
        <v>1482</v>
      </c>
      <c r="E1037" s="56" t="s">
        <v>398</v>
      </c>
      <c r="F1037" s="56" t="s">
        <v>1728</v>
      </c>
      <c r="G1037" s="56" t="s">
        <v>1986</v>
      </c>
      <c r="H1037" s="56" t="s">
        <v>1015</v>
      </c>
      <c r="I1037" s="56" t="s">
        <v>1813</v>
      </c>
      <c r="J1037" s="61">
        <v>0</v>
      </c>
      <c r="K1037" s="61">
        <v>0</v>
      </c>
      <c r="L1037" s="61">
        <v>0</v>
      </c>
      <c r="M1037" s="61">
        <v>0</v>
      </c>
      <c r="N1037" s="61">
        <v>0</v>
      </c>
      <c r="O1037" s="61">
        <v>0</v>
      </c>
      <c r="P1037" s="61">
        <v>0</v>
      </c>
      <c r="Q1037" s="61">
        <v>0</v>
      </c>
      <c r="R1037" s="61">
        <v>0</v>
      </c>
      <c r="S1037" s="61">
        <v>0</v>
      </c>
      <c r="T1037" s="61">
        <v>0</v>
      </c>
      <c r="U1037" s="61">
        <v>0</v>
      </c>
      <c r="V1037" s="61">
        <v>0</v>
      </c>
      <c r="W1037" s="60">
        <v>0</v>
      </c>
      <c r="X1037" s="60">
        <v>0</v>
      </c>
      <c r="Y1037" s="60">
        <v>0</v>
      </c>
      <c r="Z1037" s="60">
        <v>0</v>
      </c>
      <c r="AA1037" s="60">
        <v>0</v>
      </c>
      <c r="AB1037" s="60">
        <v>0</v>
      </c>
      <c r="AC1037" s="60">
        <v>0</v>
      </c>
      <c r="AD1037" s="61">
        <v>0</v>
      </c>
      <c r="AE1037" s="60">
        <v>0</v>
      </c>
      <c r="AF1037" s="60">
        <v>0</v>
      </c>
      <c r="AG1037" s="60">
        <v>0</v>
      </c>
      <c r="AH1037" s="60">
        <v>0</v>
      </c>
      <c r="AI1037" s="61">
        <v>0</v>
      </c>
      <c r="AJ1037" s="60">
        <v>0</v>
      </c>
      <c r="AK1037" s="60">
        <v>0</v>
      </c>
      <c r="AL1037" s="60">
        <v>0</v>
      </c>
      <c r="AM1037" s="60">
        <v>0</v>
      </c>
      <c r="AN1037" s="61">
        <v>0</v>
      </c>
      <c r="AO1037" s="60">
        <v>0</v>
      </c>
    </row>
    <row r="1038" spans="1:41" x14ac:dyDescent="0.15">
      <c r="A1038" s="56" t="s">
        <v>1019</v>
      </c>
      <c r="B1038" s="56" t="s">
        <v>1333</v>
      </c>
      <c r="C1038" s="56" t="s">
        <v>1671</v>
      </c>
      <c r="D1038" s="56" t="s">
        <v>1482</v>
      </c>
      <c r="E1038" s="56" t="s">
        <v>398</v>
      </c>
      <c r="F1038" s="56" t="s">
        <v>1728</v>
      </c>
      <c r="G1038" s="56" t="s">
        <v>1986</v>
      </c>
      <c r="H1038" s="56" t="s">
        <v>1015</v>
      </c>
      <c r="I1038" s="56" t="s">
        <v>1814</v>
      </c>
      <c r="J1038" s="61">
        <v>0</v>
      </c>
      <c r="K1038" s="61">
        <v>0</v>
      </c>
      <c r="L1038" s="61">
        <v>0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61">
        <v>0</v>
      </c>
      <c r="T1038" s="61">
        <v>0</v>
      </c>
      <c r="U1038" s="61">
        <v>0</v>
      </c>
      <c r="V1038" s="61">
        <v>0</v>
      </c>
      <c r="W1038" s="60">
        <v>0</v>
      </c>
      <c r="X1038" s="60">
        <v>0</v>
      </c>
      <c r="Y1038" s="60">
        <v>0</v>
      </c>
      <c r="Z1038" s="60">
        <v>0</v>
      </c>
      <c r="AA1038" s="60">
        <v>0</v>
      </c>
      <c r="AB1038" s="60">
        <v>0</v>
      </c>
      <c r="AC1038" s="60">
        <v>0</v>
      </c>
      <c r="AD1038" s="61">
        <v>0</v>
      </c>
      <c r="AE1038" s="60">
        <v>0</v>
      </c>
      <c r="AF1038" s="60">
        <v>0</v>
      </c>
      <c r="AG1038" s="60">
        <v>0</v>
      </c>
      <c r="AH1038" s="60">
        <v>0</v>
      </c>
      <c r="AI1038" s="61">
        <v>0</v>
      </c>
      <c r="AJ1038" s="60">
        <v>0</v>
      </c>
      <c r="AK1038" s="60">
        <v>0</v>
      </c>
      <c r="AL1038" s="60">
        <v>0</v>
      </c>
      <c r="AM1038" s="60">
        <v>0</v>
      </c>
      <c r="AN1038" s="61">
        <v>0</v>
      </c>
      <c r="AO1038" s="60">
        <v>0</v>
      </c>
    </row>
    <row r="1039" spans="1:41" x14ac:dyDescent="0.15">
      <c r="A1039" s="56" t="s">
        <v>1020</v>
      </c>
      <c r="B1039" s="56" t="s">
        <v>1333</v>
      </c>
      <c r="C1039" s="56" t="s">
        <v>1671</v>
      </c>
      <c r="D1039" s="56" t="s">
        <v>1482</v>
      </c>
      <c r="E1039" s="56" t="s">
        <v>398</v>
      </c>
      <c r="F1039" s="56" t="s">
        <v>1728</v>
      </c>
      <c r="G1039" s="56" t="s">
        <v>1986</v>
      </c>
      <c r="H1039" s="56" t="s">
        <v>1015</v>
      </c>
      <c r="I1039" s="56" t="s">
        <v>1815</v>
      </c>
      <c r="J1039" s="61">
        <v>0</v>
      </c>
      <c r="K1039" s="61">
        <v>0</v>
      </c>
      <c r="L1039" s="61">
        <v>0</v>
      </c>
      <c r="M1039" s="61">
        <v>0</v>
      </c>
      <c r="N1039" s="61">
        <v>0</v>
      </c>
      <c r="O1039" s="61">
        <v>0</v>
      </c>
      <c r="P1039" s="61">
        <v>0</v>
      </c>
      <c r="Q1039" s="61">
        <v>0</v>
      </c>
      <c r="R1039" s="61">
        <v>0</v>
      </c>
      <c r="S1039" s="61">
        <v>0</v>
      </c>
      <c r="T1039" s="61">
        <v>0</v>
      </c>
      <c r="U1039" s="61">
        <v>0</v>
      </c>
      <c r="V1039" s="61">
        <v>0</v>
      </c>
      <c r="W1039" s="60">
        <v>0</v>
      </c>
      <c r="X1039" s="60">
        <v>0</v>
      </c>
      <c r="Y1039" s="60">
        <v>0</v>
      </c>
      <c r="Z1039" s="60">
        <v>0</v>
      </c>
      <c r="AA1039" s="60">
        <v>0</v>
      </c>
      <c r="AB1039" s="60">
        <v>0</v>
      </c>
      <c r="AC1039" s="60">
        <v>0</v>
      </c>
      <c r="AD1039" s="61">
        <v>0</v>
      </c>
      <c r="AE1039" s="60">
        <v>0</v>
      </c>
      <c r="AF1039" s="60">
        <v>0</v>
      </c>
      <c r="AG1039" s="60">
        <v>0</v>
      </c>
      <c r="AH1039" s="60">
        <v>0</v>
      </c>
      <c r="AI1039" s="61">
        <v>0</v>
      </c>
      <c r="AJ1039" s="60">
        <v>0</v>
      </c>
      <c r="AK1039" s="60">
        <v>0</v>
      </c>
      <c r="AL1039" s="60">
        <v>0</v>
      </c>
      <c r="AM1039" s="60">
        <v>0</v>
      </c>
      <c r="AN1039" s="61">
        <v>0</v>
      </c>
      <c r="AO1039" s="60">
        <v>0</v>
      </c>
    </row>
    <row r="1040" spans="1:41" x14ac:dyDescent="0.15">
      <c r="A1040" s="56" t="s">
        <v>1021</v>
      </c>
      <c r="B1040" s="56" t="s">
        <v>1333</v>
      </c>
      <c r="C1040" s="56" t="s">
        <v>1671</v>
      </c>
      <c r="D1040" s="56" t="s">
        <v>1482</v>
      </c>
      <c r="E1040" s="56" t="s">
        <v>398</v>
      </c>
      <c r="F1040" s="56" t="s">
        <v>1728</v>
      </c>
      <c r="G1040" s="56" t="s">
        <v>1986</v>
      </c>
      <c r="H1040" s="56" t="s">
        <v>1015</v>
      </c>
      <c r="I1040" s="56" t="s">
        <v>1816</v>
      </c>
      <c r="J1040" s="61">
        <v>0</v>
      </c>
      <c r="K1040" s="61">
        <v>0</v>
      </c>
      <c r="L1040" s="61">
        <v>0</v>
      </c>
      <c r="M1040" s="61">
        <v>0</v>
      </c>
      <c r="N1040" s="61">
        <v>0</v>
      </c>
      <c r="O1040" s="61">
        <v>0</v>
      </c>
      <c r="P1040" s="61">
        <v>0</v>
      </c>
      <c r="Q1040" s="61">
        <v>0</v>
      </c>
      <c r="R1040" s="61">
        <v>0</v>
      </c>
      <c r="S1040" s="61">
        <v>0</v>
      </c>
      <c r="T1040" s="61">
        <v>0</v>
      </c>
      <c r="U1040" s="61">
        <v>0</v>
      </c>
      <c r="V1040" s="61">
        <v>0</v>
      </c>
      <c r="W1040" s="60">
        <v>0</v>
      </c>
      <c r="X1040" s="60">
        <v>0</v>
      </c>
      <c r="Y1040" s="60">
        <v>0</v>
      </c>
      <c r="Z1040" s="60">
        <v>0</v>
      </c>
      <c r="AA1040" s="60">
        <v>0</v>
      </c>
      <c r="AB1040" s="60">
        <v>0</v>
      </c>
      <c r="AC1040" s="60">
        <v>0</v>
      </c>
      <c r="AD1040" s="61">
        <v>0</v>
      </c>
      <c r="AE1040" s="60">
        <v>0</v>
      </c>
      <c r="AF1040" s="60">
        <v>0</v>
      </c>
      <c r="AG1040" s="60">
        <v>0</v>
      </c>
      <c r="AH1040" s="60">
        <v>0</v>
      </c>
      <c r="AI1040" s="61">
        <v>0</v>
      </c>
      <c r="AJ1040" s="60">
        <v>0</v>
      </c>
      <c r="AK1040" s="60">
        <v>0</v>
      </c>
      <c r="AL1040" s="60">
        <v>0</v>
      </c>
      <c r="AM1040" s="60">
        <v>0</v>
      </c>
      <c r="AN1040" s="61">
        <v>0</v>
      </c>
      <c r="AO1040" s="60">
        <v>0</v>
      </c>
    </row>
    <row r="1041" spans="1:41" x14ac:dyDescent="0.15">
      <c r="A1041" s="56" t="s">
        <v>1022</v>
      </c>
      <c r="B1041" s="56" t="s">
        <v>1333</v>
      </c>
      <c r="C1041" s="56" t="s">
        <v>1671</v>
      </c>
      <c r="D1041" s="56" t="s">
        <v>1482</v>
      </c>
      <c r="E1041" s="56" t="s">
        <v>398</v>
      </c>
      <c r="F1041" s="56" t="s">
        <v>1728</v>
      </c>
      <c r="G1041" s="56" t="s">
        <v>1986</v>
      </c>
      <c r="H1041" s="56" t="s">
        <v>1015</v>
      </c>
      <c r="I1041" s="56" t="s">
        <v>1817</v>
      </c>
      <c r="J1041" s="61">
        <v>0</v>
      </c>
      <c r="K1041" s="61">
        <v>0</v>
      </c>
      <c r="L1041" s="61">
        <v>0</v>
      </c>
      <c r="M1041" s="61">
        <v>0</v>
      </c>
      <c r="N1041" s="61">
        <v>0</v>
      </c>
      <c r="O1041" s="61">
        <v>0</v>
      </c>
      <c r="P1041" s="61">
        <v>0</v>
      </c>
      <c r="Q1041" s="61">
        <v>0</v>
      </c>
      <c r="R1041" s="61">
        <v>0</v>
      </c>
      <c r="S1041" s="61">
        <v>0</v>
      </c>
      <c r="T1041" s="61">
        <v>0</v>
      </c>
      <c r="U1041" s="61">
        <v>0</v>
      </c>
      <c r="V1041" s="61">
        <v>0</v>
      </c>
      <c r="W1041" s="60">
        <v>0</v>
      </c>
      <c r="X1041" s="60">
        <v>0</v>
      </c>
      <c r="Y1041" s="60">
        <v>0</v>
      </c>
      <c r="Z1041" s="60">
        <v>0</v>
      </c>
      <c r="AA1041" s="60">
        <v>0</v>
      </c>
      <c r="AB1041" s="60">
        <v>0</v>
      </c>
      <c r="AC1041" s="60">
        <v>0</v>
      </c>
      <c r="AD1041" s="61">
        <v>0</v>
      </c>
      <c r="AE1041" s="60">
        <v>0</v>
      </c>
      <c r="AF1041" s="60">
        <v>0</v>
      </c>
      <c r="AG1041" s="60">
        <v>0</v>
      </c>
      <c r="AH1041" s="60">
        <v>0</v>
      </c>
      <c r="AI1041" s="61">
        <v>0</v>
      </c>
      <c r="AJ1041" s="60">
        <v>0</v>
      </c>
      <c r="AK1041" s="60">
        <v>0</v>
      </c>
      <c r="AL1041" s="60">
        <v>0</v>
      </c>
      <c r="AM1041" s="60">
        <v>0</v>
      </c>
      <c r="AN1041" s="61">
        <v>0</v>
      </c>
      <c r="AO1041" s="60">
        <v>0</v>
      </c>
    </row>
    <row r="1042" spans="1:41" x14ac:dyDescent="0.15">
      <c r="A1042" s="56" t="s">
        <v>1023</v>
      </c>
      <c r="B1042" s="56" t="s">
        <v>1333</v>
      </c>
      <c r="C1042" s="56" t="s">
        <v>1671</v>
      </c>
      <c r="D1042" s="56" t="s">
        <v>1482</v>
      </c>
      <c r="E1042" s="56" t="s">
        <v>398</v>
      </c>
      <c r="F1042" s="56" t="s">
        <v>1728</v>
      </c>
      <c r="G1042" s="56" t="s">
        <v>1986</v>
      </c>
      <c r="H1042" s="56" t="s">
        <v>1015</v>
      </c>
      <c r="I1042" s="56" t="s">
        <v>1818</v>
      </c>
      <c r="J1042" s="61">
        <v>0</v>
      </c>
      <c r="K1042" s="61">
        <v>0</v>
      </c>
      <c r="L1042" s="61">
        <v>0</v>
      </c>
      <c r="M1042" s="61">
        <v>0</v>
      </c>
      <c r="N1042" s="61">
        <v>0</v>
      </c>
      <c r="O1042" s="61">
        <v>0</v>
      </c>
      <c r="P1042" s="61">
        <v>0</v>
      </c>
      <c r="Q1042" s="61">
        <v>0</v>
      </c>
      <c r="R1042" s="61">
        <v>0</v>
      </c>
      <c r="S1042" s="61">
        <v>0</v>
      </c>
      <c r="T1042" s="61">
        <v>0</v>
      </c>
      <c r="U1042" s="61">
        <v>0</v>
      </c>
      <c r="V1042" s="61">
        <v>0</v>
      </c>
      <c r="W1042" s="60">
        <v>0</v>
      </c>
      <c r="X1042" s="60">
        <v>0</v>
      </c>
      <c r="Y1042" s="60">
        <v>0</v>
      </c>
      <c r="Z1042" s="60">
        <v>0</v>
      </c>
      <c r="AA1042" s="60">
        <v>0</v>
      </c>
      <c r="AB1042" s="60">
        <v>0</v>
      </c>
      <c r="AC1042" s="60">
        <v>0</v>
      </c>
      <c r="AD1042" s="61">
        <v>0</v>
      </c>
      <c r="AE1042" s="60">
        <v>0</v>
      </c>
      <c r="AF1042" s="60">
        <v>0</v>
      </c>
      <c r="AG1042" s="60">
        <v>0</v>
      </c>
      <c r="AH1042" s="60">
        <v>0</v>
      </c>
      <c r="AI1042" s="61">
        <v>0</v>
      </c>
      <c r="AJ1042" s="60">
        <v>0</v>
      </c>
      <c r="AK1042" s="60">
        <v>0</v>
      </c>
      <c r="AL1042" s="60">
        <v>0</v>
      </c>
      <c r="AM1042" s="60">
        <v>0</v>
      </c>
      <c r="AN1042" s="61">
        <v>0</v>
      </c>
      <c r="AO1042" s="60">
        <v>0</v>
      </c>
    </row>
    <row r="1043" spans="1:41" x14ac:dyDescent="0.15">
      <c r="A1043" s="56" t="s">
        <v>1024</v>
      </c>
      <c r="B1043" s="56" t="s">
        <v>1333</v>
      </c>
      <c r="C1043" s="56" t="s">
        <v>1671</v>
      </c>
      <c r="D1043" s="56" t="s">
        <v>1482</v>
      </c>
      <c r="E1043" s="56" t="s">
        <v>398</v>
      </c>
      <c r="F1043" s="56" t="s">
        <v>1728</v>
      </c>
      <c r="G1043" s="56" t="s">
        <v>1986</v>
      </c>
      <c r="H1043" s="56" t="s">
        <v>1015</v>
      </c>
      <c r="I1043" s="56" t="s">
        <v>1819</v>
      </c>
      <c r="J1043" s="61">
        <v>0</v>
      </c>
      <c r="K1043" s="61">
        <v>0</v>
      </c>
      <c r="L1043" s="61">
        <v>0</v>
      </c>
      <c r="M1043" s="61">
        <v>0</v>
      </c>
      <c r="N1043" s="61">
        <v>0</v>
      </c>
      <c r="O1043" s="61">
        <v>0</v>
      </c>
      <c r="P1043" s="61">
        <v>0</v>
      </c>
      <c r="Q1043" s="61">
        <v>0</v>
      </c>
      <c r="R1043" s="61">
        <v>0</v>
      </c>
      <c r="S1043" s="61">
        <v>0</v>
      </c>
      <c r="T1043" s="61">
        <v>0</v>
      </c>
      <c r="U1043" s="61">
        <v>0</v>
      </c>
      <c r="V1043" s="61">
        <v>0</v>
      </c>
      <c r="W1043" s="60">
        <v>0</v>
      </c>
      <c r="X1043" s="60">
        <v>0</v>
      </c>
      <c r="Y1043" s="60">
        <v>0</v>
      </c>
      <c r="Z1043" s="60">
        <v>0</v>
      </c>
      <c r="AA1043" s="60">
        <v>0</v>
      </c>
      <c r="AB1043" s="60">
        <v>0</v>
      </c>
      <c r="AC1043" s="60">
        <v>0</v>
      </c>
      <c r="AD1043" s="61">
        <v>0</v>
      </c>
      <c r="AE1043" s="60">
        <v>0</v>
      </c>
      <c r="AF1043" s="60">
        <v>0</v>
      </c>
      <c r="AG1043" s="60">
        <v>0</v>
      </c>
      <c r="AH1043" s="60">
        <v>0</v>
      </c>
      <c r="AI1043" s="61">
        <v>0</v>
      </c>
      <c r="AJ1043" s="60">
        <v>0</v>
      </c>
      <c r="AK1043" s="60">
        <v>0</v>
      </c>
      <c r="AL1043" s="60">
        <v>0</v>
      </c>
      <c r="AM1043" s="60">
        <v>0</v>
      </c>
      <c r="AN1043" s="61">
        <v>0</v>
      </c>
      <c r="AO1043" s="60">
        <v>0</v>
      </c>
    </row>
    <row r="1044" spans="1:41" x14ac:dyDescent="0.15">
      <c r="A1044" s="56" t="s">
        <v>1025</v>
      </c>
      <c r="B1044" s="56" t="s">
        <v>1333</v>
      </c>
      <c r="C1044" s="56" t="s">
        <v>1671</v>
      </c>
      <c r="D1044" s="56" t="s">
        <v>1482</v>
      </c>
      <c r="E1044" s="56" t="s">
        <v>398</v>
      </c>
      <c r="F1044" s="56" t="s">
        <v>1728</v>
      </c>
      <c r="G1044" s="56" t="s">
        <v>1986</v>
      </c>
      <c r="H1044" s="56" t="s">
        <v>1015</v>
      </c>
      <c r="I1044" s="56" t="s">
        <v>1820</v>
      </c>
      <c r="J1044" s="61">
        <v>0</v>
      </c>
      <c r="K1044" s="61">
        <v>0</v>
      </c>
      <c r="L1044" s="61">
        <v>0</v>
      </c>
      <c r="M1044" s="61">
        <v>0</v>
      </c>
      <c r="N1044" s="61">
        <v>0</v>
      </c>
      <c r="O1044" s="61">
        <v>0</v>
      </c>
      <c r="P1044" s="61">
        <v>0</v>
      </c>
      <c r="Q1044" s="61">
        <v>0</v>
      </c>
      <c r="R1044" s="61">
        <v>0</v>
      </c>
      <c r="S1044" s="61">
        <v>0</v>
      </c>
      <c r="T1044" s="61">
        <v>0</v>
      </c>
      <c r="U1044" s="61">
        <v>0</v>
      </c>
      <c r="V1044" s="61">
        <v>0</v>
      </c>
      <c r="W1044" s="60">
        <v>0</v>
      </c>
      <c r="X1044" s="60">
        <v>0</v>
      </c>
      <c r="Y1044" s="60">
        <v>0</v>
      </c>
      <c r="Z1044" s="60">
        <v>0</v>
      </c>
      <c r="AA1044" s="60">
        <v>0</v>
      </c>
      <c r="AB1044" s="60">
        <v>0</v>
      </c>
      <c r="AC1044" s="60">
        <v>0</v>
      </c>
      <c r="AD1044" s="61">
        <v>0</v>
      </c>
      <c r="AE1044" s="60">
        <v>0</v>
      </c>
      <c r="AF1044" s="60">
        <v>0</v>
      </c>
      <c r="AG1044" s="60">
        <v>0</v>
      </c>
      <c r="AH1044" s="60">
        <v>0</v>
      </c>
      <c r="AI1044" s="61">
        <v>0</v>
      </c>
      <c r="AJ1044" s="60">
        <v>0</v>
      </c>
      <c r="AK1044" s="60">
        <v>0</v>
      </c>
      <c r="AL1044" s="60">
        <v>0</v>
      </c>
      <c r="AM1044" s="60">
        <v>0</v>
      </c>
      <c r="AN1044" s="61">
        <v>0</v>
      </c>
      <c r="AO1044" s="60">
        <v>0</v>
      </c>
    </row>
    <row r="1045" spans="1:41" x14ac:dyDescent="0.15">
      <c r="A1045" s="56" t="s">
        <v>1026</v>
      </c>
      <c r="B1045" s="56" t="s">
        <v>1333</v>
      </c>
      <c r="C1045" s="56" t="s">
        <v>1671</v>
      </c>
      <c r="D1045" s="56" t="s">
        <v>1482</v>
      </c>
      <c r="E1045" s="56" t="s">
        <v>398</v>
      </c>
      <c r="F1045" s="56" t="s">
        <v>1728</v>
      </c>
      <c r="G1045" s="56" t="s">
        <v>1986</v>
      </c>
      <c r="H1045" s="56" t="s">
        <v>1015</v>
      </c>
      <c r="I1045" s="56" t="s">
        <v>1821</v>
      </c>
      <c r="J1045" s="61">
        <v>0</v>
      </c>
      <c r="K1045" s="61">
        <v>0</v>
      </c>
      <c r="L1045" s="61">
        <v>0</v>
      </c>
      <c r="M1045" s="61">
        <v>0</v>
      </c>
      <c r="N1045" s="61">
        <v>0</v>
      </c>
      <c r="O1045" s="61">
        <v>0</v>
      </c>
      <c r="P1045" s="61">
        <v>0</v>
      </c>
      <c r="Q1045" s="61">
        <v>0</v>
      </c>
      <c r="R1045" s="61">
        <v>0</v>
      </c>
      <c r="S1045" s="61">
        <v>0</v>
      </c>
      <c r="T1045" s="61">
        <v>0</v>
      </c>
      <c r="U1045" s="61">
        <v>0</v>
      </c>
      <c r="V1045" s="61">
        <v>0</v>
      </c>
      <c r="W1045" s="60">
        <v>0</v>
      </c>
      <c r="X1045" s="60">
        <v>0</v>
      </c>
      <c r="Y1045" s="60">
        <v>0</v>
      </c>
      <c r="Z1045" s="60">
        <v>0</v>
      </c>
      <c r="AA1045" s="60">
        <v>0</v>
      </c>
      <c r="AB1045" s="60">
        <v>0</v>
      </c>
      <c r="AC1045" s="60">
        <v>0</v>
      </c>
      <c r="AD1045" s="61">
        <v>0</v>
      </c>
      <c r="AE1045" s="60">
        <v>0</v>
      </c>
      <c r="AF1045" s="60">
        <v>0</v>
      </c>
      <c r="AG1045" s="60">
        <v>0</v>
      </c>
      <c r="AH1045" s="60">
        <v>0</v>
      </c>
      <c r="AI1045" s="61">
        <v>0</v>
      </c>
      <c r="AJ1045" s="60">
        <v>0</v>
      </c>
      <c r="AK1045" s="60">
        <v>0</v>
      </c>
      <c r="AL1045" s="60">
        <v>0</v>
      </c>
      <c r="AM1045" s="60">
        <v>0</v>
      </c>
      <c r="AN1045" s="61">
        <v>0</v>
      </c>
      <c r="AO1045" s="60">
        <v>0</v>
      </c>
    </row>
    <row r="1046" spans="1:41" x14ac:dyDescent="0.15">
      <c r="A1046" s="56" t="s">
        <v>1027</v>
      </c>
      <c r="B1046" s="56" t="s">
        <v>1333</v>
      </c>
      <c r="C1046" s="56" t="s">
        <v>1671</v>
      </c>
      <c r="D1046" s="56" t="s">
        <v>1482</v>
      </c>
      <c r="E1046" s="56" t="s">
        <v>398</v>
      </c>
      <c r="F1046" s="56" t="s">
        <v>1728</v>
      </c>
      <c r="G1046" s="56" t="s">
        <v>1986</v>
      </c>
      <c r="H1046" s="56" t="s">
        <v>1015</v>
      </c>
      <c r="I1046" s="56" t="s">
        <v>1822</v>
      </c>
      <c r="J1046" s="61">
        <v>0</v>
      </c>
      <c r="K1046" s="61">
        <v>0</v>
      </c>
      <c r="L1046" s="61">
        <v>0</v>
      </c>
      <c r="M1046" s="61">
        <v>0</v>
      </c>
      <c r="N1046" s="61">
        <v>0</v>
      </c>
      <c r="O1046" s="61">
        <v>0</v>
      </c>
      <c r="P1046" s="61">
        <v>0</v>
      </c>
      <c r="Q1046" s="61">
        <v>0</v>
      </c>
      <c r="R1046" s="61">
        <v>0</v>
      </c>
      <c r="S1046" s="61">
        <v>0</v>
      </c>
      <c r="T1046" s="61">
        <v>0</v>
      </c>
      <c r="U1046" s="61">
        <v>0</v>
      </c>
      <c r="V1046" s="61">
        <v>0</v>
      </c>
      <c r="W1046" s="60">
        <v>0</v>
      </c>
      <c r="X1046" s="60">
        <v>0</v>
      </c>
      <c r="Y1046" s="60">
        <v>0</v>
      </c>
      <c r="Z1046" s="60">
        <v>0</v>
      </c>
      <c r="AA1046" s="60">
        <v>0</v>
      </c>
      <c r="AB1046" s="60">
        <v>0</v>
      </c>
      <c r="AC1046" s="60">
        <v>0</v>
      </c>
      <c r="AD1046" s="61">
        <v>0</v>
      </c>
      <c r="AE1046" s="60">
        <v>0</v>
      </c>
      <c r="AF1046" s="60">
        <v>0</v>
      </c>
      <c r="AG1046" s="60">
        <v>0</v>
      </c>
      <c r="AH1046" s="60">
        <v>0</v>
      </c>
      <c r="AI1046" s="61">
        <v>0</v>
      </c>
      <c r="AJ1046" s="60">
        <v>0</v>
      </c>
      <c r="AK1046" s="60">
        <v>0</v>
      </c>
      <c r="AL1046" s="60">
        <v>0</v>
      </c>
      <c r="AM1046" s="60">
        <v>0</v>
      </c>
      <c r="AN1046" s="61">
        <v>0</v>
      </c>
      <c r="AO1046" s="60">
        <v>0</v>
      </c>
    </row>
    <row r="1047" spans="1:41" x14ac:dyDescent="0.15">
      <c r="A1047" s="56" t="s">
        <v>1028</v>
      </c>
      <c r="B1047" s="56" t="s">
        <v>1333</v>
      </c>
      <c r="C1047" s="56" t="s">
        <v>1671</v>
      </c>
      <c r="D1047" s="56" t="s">
        <v>1482</v>
      </c>
      <c r="E1047" s="56" t="s">
        <v>398</v>
      </c>
      <c r="F1047" s="56" t="s">
        <v>1728</v>
      </c>
      <c r="G1047" s="56" t="s">
        <v>1986</v>
      </c>
      <c r="H1047" s="56" t="s">
        <v>1015</v>
      </c>
      <c r="I1047" s="56" t="s">
        <v>1823</v>
      </c>
      <c r="J1047" s="61">
        <v>0</v>
      </c>
      <c r="K1047" s="61">
        <v>0</v>
      </c>
      <c r="L1047" s="61">
        <v>0</v>
      </c>
      <c r="M1047" s="61">
        <v>0</v>
      </c>
      <c r="N1047" s="61">
        <v>0</v>
      </c>
      <c r="O1047" s="61">
        <v>0</v>
      </c>
      <c r="P1047" s="61">
        <v>0</v>
      </c>
      <c r="Q1047" s="61">
        <v>0</v>
      </c>
      <c r="R1047" s="61">
        <v>0</v>
      </c>
      <c r="S1047" s="61">
        <v>0</v>
      </c>
      <c r="T1047" s="61">
        <v>0</v>
      </c>
      <c r="U1047" s="61">
        <v>0</v>
      </c>
      <c r="V1047" s="61">
        <v>0</v>
      </c>
      <c r="W1047" s="60">
        <v>0</v>
      </c>
      <c r="X1047" s="60">
        <v>0</v>
      </c>
      <c r="Y1047" s="60">
        <v>0</v>
      </c>
      <c r="Z1047" s="60">
        <v>0</v>
      </c>
      <c r="AA1047" s="60">
        <v>0</v>
      </c>
      <c r="AB1047" s="60">
        <v>0</v>
      </c>
      <c r="AC1047" s="60">
        <v>0</v>
      </c>
      <c r="AD1047" s="61">
        <v>0</v>
      </c>
      <c r="AE1047" s="60">
        <v>0</v>
      </c>
      <c r="AF1047" s="60">
        <v>0</v>
      </c>
      <c r="AG1047" s="60">
        <v>0</v>
      </c>
      <c r="AH1047" s="60">
        <v>0</v>
      </c>
      <c r="AI1047" s="61">
        <v>0</v>
      </c>
      <c r="AJ1047" s="60">
        <v>0</v>
      </c>
      <c r="AK1047" s="60">
        <v>0</v>
      </c>
      <c r="AL1047" s="60">
        <v>0</v>
      </c>
      <c r="AM1047" s="60">
        <v>0</v>
      </c>
      <c r="AN1047" s="61">
        <v>0</v>
      </c>
      <c r="AO1047" s="60">
        <v>0</v>
      </c>
    </row>
    <row r="1048" spans="1:41" x14ac:dyDescent="0.15">
      <c r="A1048" s="56" t="s">
        <v>1029</v>
      </c>
      <c r="B1048" s="56" t="s">
        <v>1333</v>
      </c>
      <c r="C1048" s="56" t="s">
        <v>1671</v>
      </c>
      <c r="D1048" s="56" t="s">
        <v>1482</v>
      </c>
      <c r="E1048" s="56" t="s">
        <v>398</v>
      </c>
      <c r="F1048" s="56" t="s">
        <v>1728</v>
      </c>
      <c r="G1048" s="56" t="s">
        <v>1986</v>
      </c>
      <c r="H1048" s="56" t="s">
        <v>1015</v>
      </c>
      <c r="I1048" s="56" t="s">
        <v>1824</v>
      </c>
      <c r="J1048" s="61">
        <v>0</v>
      </c>
      <c r="K1048" s="61">
        <v>0</v>
      </c>
      <c r="L1048" s="61">
        <v>0</v>
      </c>
      <c r="M1048" s="61">
        <v>0</v>
      </c>
      <c r="N1048" s="61">
        <v>0</v>
      </c>
      <c r="O1048" s="61">
        <v>0</v>
      </c>
      <c r="P1048" s="61">
        <v>0</v>
      </c>
      <c r="Q1048" s="61">
        <v>0</v>
      </c>
      <c r="R1048" s="61">
        <v>0</v>
      </c>
      <c r="S1048" s="61">
        <v>0</v>
      </c>
      <c r="T1048" s="61">
        <v>0</v>
      </c>
      <c r="U1048" s="61">
        <v>0</v>
      </c>
      <c r="V1048" s="61">
        <v>0</v>
      </c>
      <c r="W1048" s="60">
        <v>0</v>
      </c>
      <c r="X1048" s="60">
        <v>0</v>
      </c>
      <c r="Y1048" s="60">
        <v>0</v>
      </c>
      <c r="Z1048" s="60">
        <v>0</v>
      </c>
      <c r="AA1048" s="60">
        <v>0</v>
      </c>
      <c r="AB1048" s="60">
        <v>0</v>
      </c>
      <c r="AC1048" s="60">
        <v>0</v>
      </c>
      <c r="AD1048" s="61">
        <v>0</v>
      </c>
      <c r="AE1048" s="60">
        <v>0</v>
      </c>
      <c r="AF1048" s="60">
        <v>0</v>
      </c>
      <c r="AG1048" s="60">
        <v>0</v>
      </c>
      <c r="AH1048" s="60">
        <v>0</v>
      </c>
      <c r="AI1048" s="61">
        <v>0</v>
      </c>
      <c r="AJ1048" s="60">
        <v>0</v>
      </c>
      <c r="AK1048" s="60">
        <v>0</v>
      </c>
      <c r="AL1048" s="60">
        <v>0</v>
      </c>
      <c r="AM1048" s="60">
        <v>0</v>
      </c>
      <c r="AN1048" s="61">
        <v>0</v>
      </c>
      <c r="AO1048" s="60">
        <v>0</v>
      </c>
    </row>
    <row r="1049" spans="1:41" x14ac:dyDescent="0.15">
      <c r="A1049" s="56" t="s">
        <v>1030</v>
      </c>
      <c r="B1049" s="56" t="s">
        <v>1333</v>
      </c>
      <c r="C1049" s="56" t="s">
        <v>1671</v>
      </c>
      <c r="D1049" s="56" t="s">
        <v>1482</v>
      </c>
      <c r="E1049" s="56" t="s">
        <v>398</v>
      </c>
      <c r="F1049" s="56" t="s">
        <v>1728</v>
      </c>
      <c r="G1049" s="56" t="s">
        <v>1986</v>
      </c>
      <c r="H1049" s="56" t="s">
        <v>1015</v>
      </c>
      <c r="I1049" s="56" t="s">
        <v>1825</v>
      </c>
      <c r="J1049" s="61">
        <v>0</v>
      </c>
      <c r="K1049" s="61">
        <v>0</v>
      </c>
      <c r="L1049" s="61">
        <v>0</v>
      </c>
      <c r="M1049" s="61">
        <v>0</v>
      </c>
      <c r="N1049" s="61">
        <v>0</v>
      </c>
      <c r="O1049" s="61">
        <v>0</v>
      </c>
      <c r="P1049" s="61">
        <v>0</v>
      </c>
      <c r="Q1049" s="61">
        <v>0</v>
      </c>
      <c r="R1049" s="61">
        <v>0</v>
      </c>
      <c r="S1049" s="61">
        <v>0</v>
      </c>
      <c r="T1049" s="61">
        <v>0</v>
      </c>
      <c r="U1049" s="61">
        <v>0</v>
      </c>
      <c r="V1049" s="61">
        <v>0</v>
      </c>
      <c r="W1049" s="60">
        <v>0</v>
      </c>
      <c r="X1049" s="60">
        <v>0</v>
      </c>
      <c r="Y1049" s="60">
        <v>0</v>
      </c>
      <c r="Z1049" s="60">
        <v>0</v>
      </c>
      <c r="AA1049" s="60">
        <v>0</v>
      </c>
      <c r="AB1049" s="60">
        <v>0</v>
      </c>
      <c r="AC1049" s="60">
        <v>0</v>
      </c>
      <c r="AD1049" s="61">
        <v>0</v>
      </c>
      <c r="AE1049" s="60">
        <v>0</v>
      </c>
      <c r="AF1049" s="60">
        <v>0</v>
      </c>
      <c r="AG1049" s="60">
        <v>0</v>
      </c>
      <c r="AH1049" s="60">
        <v>0</v>
      </c>
      <c r="AI1049" s="61">
        <v>0</v>
      </c>
      <c r="AJ1049" s="60">
        <v>0</v>
      </c>
      <c r="AK1049" s="60">
        <v>0</v>
      </c>
      <c r="AL1049" s="60">
        <v>0</v>
      </c>
      <c r="AM1049" s="60">
        <v>0</v>
      </c>
      <c r="AN1049" s="61">
        <v>0</v>
      </c>
      <c r="AO1049" s="60">
        <v>0</v>
      </c>
    </row>
    <row r="1050" spans="1:41" x14ac:dyDescent="0.15">
      <c r="A1050" s="56" t="s">
        <v>1031</v>
      </c>
      <c r="B1050" s="56" t="s">
        <v>1333</v>
      </c>
      <c r="C1050" s="56" t="s">
        <v>1671</v>
      </c>
      <c r="D1050" s="56" t="s">
        <v>1482</v>
      </c>
      <c r="E1050" s="56" t="s">
        <v>398</v>
      </c>
      <c r="F1050" s="56" t="s">
        <v>1728</v>
      </c>
      <c r="G1050" s="56" t="s">
        <v>1986</v>
      </c>
      <c r="H1050" s="56" t="s">
        <v>1015</v>
      </c>
      <c r="I1050" s="56" t="s">
        <v>1826</v>
      </c>
      <c r="J1050" s="61">
        <v>0</v>
      </c>
      <c r="K1050" s="61">
        <v>0</v>
      </c>
      <c r="L1050" s="61">
        <v>0</v>
      </c>
      <c r="M1050" s="61">
        <v>0</v>
      </c>
      <c r="N1050" s="61">
        <v>0</v>
      </c>
      <c r="O1050" s="61">
        <v>0</v>
      </c>
      <c r="P1050" s="61">
        <v>0</v>
      </c>
      <c r="Q1050" s="61">
        <v>0</v>
      </c>
      <c r="R1050" s="61">
        <v>0</v>
      </c>
      <c r="S1050" s="61">
        <v>0</v>
      </c>
      <c r="T1050" s="61">
        <v>0</v>
      </c>
      <c r="U1050" s="61">
        <v>0</v>
      </c>
      <c r="V1050" s="61">
        <v>0</v>
      </c>
      <c r="W1050" s="60">
        <v>0</v>
      </c>
      <c r="X1050" s="60">
        <v>0</v>
      </c>
      <c r="Y1050" s="60">
        <v>0</v>
      </c>
      <c r="Z1050" s="60">
        <v>0</v>
      </c>
      <c r="AA1050" s="60">
        <v>0</v>
      </c>
      <c r="AB1050" s="60">
        <v>0</v>
      </c>
      <c r="AC1050" s="60">
        <v>0</v>
      </c>
      <c r="AD1050" s="61">
        <v>0</v>
      </c>
      <c r="AE1050" s="60">
        <v>0</v>
      </c>
      <c r="AF1050" s="60">
        <v>0</v>
      </c>
      <c r="AG1050" s="60">
        <v>0</v>
      </c>
      <c r="AH1050" s="60">
        <v>0</v>
      </c>
      <c r="AI1050" s="61">
        <v>0</v>
      </c>
      <c r="AJ1050" s="60">
        <v>0</v>
      </c>
      <c r="AK1050" s="60">
        <v>0</v>
      </c>
      <c r="AL1050" s="60">
        <v>0</v>
      </c>
      <c r="AM1050" s="60">
        <v>0</v>
      </c>
      <c r="AN1050" s="61">
        <v>0</v>
      </c>
      <c r="AO1050" s="60">
        <v>0</v>
      </c>
    </row>
    <row r="1051" spans="1:41" x14ac:dyDescent="0.15">
      <c r="A1051" s="56" t="s">
        <v>1032</v>
      </c>
      <c r="B1051" s="56" t="s">
        <v>1333</v>
      </c>
      <c r="C1051" s="56" t="s">
        <v>1671</v>
      </c>
      <c r="D1051" s="56" t="s">
        <v>1482</v>
      </c>
      <c r="E1051" s="56" t="s">
        <v>398</v>
      </c>
      <c r="F1051" s="56" t="s">
        <v>1728</v>
      </c>
      <c r="G1051" s="56" t="s">
        <v>1986</v>
      </c>
      <c r="H1051" s="56" t="s">
        <v>1015</v>
      </c>
      <c r="I1051" s="56" t="s">
        <v>1827</v>
      </c>
      <c r="J1051" s="61">
        <v>0</v>
      </c>
      <c r="K1051" s="61">
        <v>0</v>
      </c>
      <c r="L1051" s="61">
        <v>0</v>
      </c>
      <c r="M1051" s="61">
        <v>0</v>
      </c>
      <c r="N1051" s="61">
        <v>0</v>
      </c>
      <c r="O1051" s="61">
        <v>0</v>
      </c>
      <c r="P1051" s="61">
        <v>0</v>
      </c>
      <c r="Q1051" s="61">
        <v>0</v>
      </c>
      <c r="R1051" s="61">
        <v>0</v>
      </c>
      <c r="S1051" s="61">
        <v>0</v>
      </c>
      <c r="T1051" s="61">
        <v>0</v>
      </c>
      <c r="U1051" s="61">
        <v>0</v>
      </c>
      <c r="V1051" s="61">
        <v>0</v>
      </c>
      <c r="W1051" s="60">
        <v>0</v>
      </c>
      <c r="X1051" s="60">
        <v>0</v>
      </c>
      <c r="Y1051" s="60">
        <v>0</v>
      </c>
      <c r="Z1051" s="60">
        <v>0</v>
      </c>
      <c r="AA1051" s="60">
        <v>0</v>
      </c>
      <c r="AB1051" s="60">
        <v>0</v>
      </c>
      <c r="AC1051" s="60">
        <v>0</v>
      </c>
      <c r="AD1051" s="61">
        <v>0</v>
      </c>
      <c r="AE1051" s="60">
        <v>0</v>
      </c>
      <c r="AF1051" s="60">
        <v>0</v>
      </c>
      <c r="AG1051" s="60">
        <v>0</v>
      </c>
      <c r="AH1051" s="60">
        <v>0</v>
      </c>
      <c r="AI1051" s="61">
        <v>0</v>
      </c>
      <c r="AJ1051" s="60">
        <v>0</v>
      </c>
      <c r="AK1051" s="60">
        <v>0</v>
      </c>
      <c r="AL1051" s="60">
        <v>0</v>
      </c>
      <c r="AM1051" s="60">
        <v>0</v>
      </c>
      <c r="AN1051" s="61">
        <v>0</v>
      </c>
      <c r="AO1051" s="60">
        <v>0</v>
      </c>
    </row>
    <row r="1052" spans="1:41" x14ac:dyDescent="0.15">
      <c r="A1052" s="56" t="s">
        <v>1033</v>
      </c>
      <c r="B1052" s="56" t="s">
        <v>1333</v>
      </c>
      <c r="C1052" s="56" t="s">
        <v>1671</v>
      </c>
      <c r="D1052" s="56" t="s">
        <v>1482</v>
      </c>
      <c r="E1052" s="56" t="s">
        <v>398</v>
      </c>
      <c r="F1052" s="56" t="s">
        <v>1728</v>
      </c>
      <c r="G1052" s="56" t="s">
        <v>1986</v>
      </c>
      <c r="H1052" s="56" t="s">
        <v>1015</v>
      </c>
      <c r="I1052" s="56" t="s">
        <v>1828</v>
      </c>
      <c r="J1052" s="61">
        <v>0</v>
      </c>
      <c r="K1052" s="61">
        <v>0</v>
      </c>
      <c r="L1052" s="61">
        <v>0</v>
      </c>
      <c r="M1052" s="61">
        <v>0</v>
      </c>
      <c r="N1052" s="61">
        <v>0</v>
      </c>
      <c r="O1052" s="61">
        <v>0</v>
      </c>
      <c r="P1052" s="61">
        <v>0</v>
      </c>
      <c r="Q1052" s="61">
        <v>0</v>
      </c>
      <c r="R1052" s="61">
        <v>0</v>
      </c>
      <c r="S1052" s="61">
        <v>0</v>
      </c>
      <c r="T1052" s="61">
        <v>0</v>
      </c>
      <c r="U1052" s="61">
        <v>0</v>
      </c>
      <c r="V1052" s="61">
        <v>0</v>
      </c>
      <c r="W1052" s="60">
        <v>0</v>
      </c>
      <c r="X1052" s="60">
        <v>0</v>
      </c>
      <c r="Y1052" s="60">
        <v>0</v>
      </c>
      <c r="Z1052" s="60">
        <v>0</v>
      </c>
      <c r="AA1052" s="60">
        <v>0</v>
      </c>
      <c r="AB1052" s="60">
        <v>0</v>
      </c>
      <c r="AC1052" s="60">
        <v>0</v>
      </c>
      <c r="AD1052" s="61">
        <v>0</v>
      </c>
      <c r="AE1052" s="60">
        <v>0</v>
      </c>
      <c r="AF1052" s="60">
        <v>0</v>
      </c>
      <c r="AG1052" s="60">
        <v>0</v>
      </c>
      <c r="AH1052" s="60">
        <v>0</v>
      </c>
      <c r="AI1052" s="61">
        <v>0</v>
      </c>
      <c r="AJ1052" s="60">
        <v>0</v>
      </c>
      <c r="AK1052" s="60">
        <v>0</v>
      </c>
      <c r="AL1052" s="60">
        <v>0</v>
      </c>
      <c r="AM1052" s="60">
        <v>0</v>
      </c>
      <c r="AN1052" s="61">
        <v>0</v>
      </c>
      <c r="AO1052" s="60">
        <v>0</v>
      </c>
    </row>
    <row r="1053" spans="1:41" x14ac:dyDescent="0.15">
      <c r="A1053" s="56" t="s">
        <v>1034</v>
      </c>
      <c r="B1053" s="56" t="s">
        <v>1333</v>
      </c>
      <c r="C1053" s="56" t="s">
        <v>1671</v>
      </c>
      <c r="D1053" s="56" t="s">
        <v>1482</v>
      </c>
      <c r="E1053" s="56" t="s">
        <v>398</v>
      </c>
      <c r="F1053" s="56" t="s">
        <v>1728</v>
      </c>
      <c r="G1053" s="56" t="s">
        <v>1986</v>
      </c>
      <c r="H1053" s="56" t="s">
        <v>1015</v>
      </c>
      <c r="I1053" s="63" t="s">
        <v>1829</v>
      </c>
      <c r="J1053" s="61">
        <v>0</v>
      </c>
      <c r="K1053" s="61">
        <v>0</v>
      </c>
      <c r="L1053" s="61">
        <v>0</v>
      </c>
      <c r="M1053" s="61">
        <v>0</v>
      </c>
      <c r="N1053" s="61">
        <v>0</v>
      </c>
      <c r="O1053" s="61">
        <v>0</v>
      </c>
      <c r="P1053" s="61">
        <v>0</v>
      </c>
      <c r="Q1053" s="61">
        <v>0</v>
      </c>
      <c r="R1053" s="61">
        <v>0</v>
      </c>
      <c r="S1053" s="61">
        <v>0</v>
      </c>
      <c r="T1053" s="61">
        <v>0</v>
      </c>
      <c r="U1053" s="61">
        <v>0</v>
      </c>
      <c r="V1053" s="61">
        <v>0</v>
      </c>
      <c r="W1053" s="60">
        <v>0</v>
      </c>
      <c r="X1053" s="60">
        <v>0</v>
      </c>
      <c r="Y1053" s="60">
        <v>0</v>
      </c>
      <c r="Z1053" s="60">
        <v>0</v>
      </c>
      <c r="AA1053" s="60">
        <v>0</v>
      </c>
      <c r="AB1053" s="60">
        <v>0</v>
      </c>
      <c r="AC1053" s="60">
        <v>0</v>
      </c>
      <c r="AD1053" s="61">
        <v>0</v>
      </c>
      <c r="AE1053" s="60">
        <v>0</v>
      </c>
      <c r="AF1053" s="60">
        <v>0</v>
      </c>
      <c r="AG1053" s="60">
        <v>0</v>
      </c>
      <c r="AH1053" s="60">
        <v>0</v>
      </c>
      <c r="AI1053" s="61">
        <v>0</v>
      </c>
      <c r="AJ1053" s="60">
        <v>0</v>
      </c>
      <c r="AK1053" s="60">
        <v>0</v>
      </c>
      <c r="AL1053" s="60">
        <v>0</v>
      </c>
      <c r="AM1053" s="60">
        <v>0</v>
      </c>
      <c r="AN1053" s="61">
        <v>0</v>
      </c>
      <c r="AO1053" s="60">
        <v>0</v>
      </c>
    </row>
    <row r="1054" spans="1:41" x14ac:dyDescent="0.15">
      <c r="A1054" s="56" t="s">
        <v>1035</v>
      </c>
      <c r="B1054" s="56" t="s">
        <v>1333</v>
      </c>
      <c r="C1054" s="56" t="s">
        <v>1671</v>
      </c>
      <c r="D1054" s="56" t="s">
        <v>1482</v>
      </c>
      <c r="E1054" s="56" t="s">
        <v>398</v>
      </c>
      <c r="F1054" s="56" t="s">
        <v>1728</v>
      </c>
      <c r="G1054" s="56" t="s">
        <v>1986</v>
      </c>
      <c r="H1054" s="56" t="s">
        <v>1015</v>
      </c>
      <c r="I1054" s="56" t="s">
        <v>1830</v>
      </c>
      <c r="J1054" s="61">
        <v>0</v>
      </c>
      <c r="K1054" s="61">
        <v>0</v>
      </c>
      <c r="L1054" s="61">
        <v>0</v>
      </c>
      <c r="M1054" s="61">
        <v>0</v>
      </c>
      <c r="N1054" s="61">
        <v>0</v>
      </c>
      <c r="O1054" s="61">
        <v>0</v>
      </c>
      <c r="P1054" s="61">
        <v>0</v>
      </c>
      <c r="Q1054" s="61">
        <v>0</v>
      </c>
      <c r="R1054" s="61">
        <v>0</v>
      </c>
      <c r="S1054" s="61">
        <v>0</v>
      </c>
      <c r="T1054" s="61">
        <v>0</v>
      </c>
      <c r="U1054" s="61">
        <v>0</v>
      </c>
      <c r="V1054" s="61">
        <v>0</v>
      </c>
      <c r="W1054" s="60">
        <v>0</v>
      </c>
      <c r="X1054" s="60">
        <v>0</v>
      </c>
      <c r="Y1054" s="60">
        <v>0</v>
      </c>
      <c r="Z1054" s="60">
        <v>0</v>
      </c>
      <c r="AA1054" s="60">
        <v>0</v>
      </c>
      <c r="AB1054" s="60">
        <v>0</v>
      </c>
      <c r="AC1054" s="60">
        <v>0</v>
      </c>
      <c r="AD1054" s="61">
        <v>0</v>
      </c>
      <c r="AE1054" s="60">
        <v>0</v>
      </c>
      <c r="AF1054" s="60">
        <v>0</v>
      </c>
      <c r="AG1054" s="60">
        <v>0</v>
      </c>
      <c r="AH1054" s="60">
        <v>0</v>
      </c>
      <c r="AI1054" s="61">
        <v>0</v>
      </c>
      <c r="AJ1054" s="60">
        <v>0</v>
      </c>
      <c r="AK1054" s="60">
        <v>0</v>
      </c>
      <c r="AL1054" s="60">
        <v>0</v>
      </c>
      <c r="AM1054" s="60">
        <v>0</v>
      </c>
      <c r="AN1054" s="61">
        <v>0</v>
      </c>
      <c r="AO1054" s="60">
        <v>0</v>
      </c>
    </row>
    <row r="1055" spans="1:41" x14ac:dyDescent="0.15">
      <c r="A1055" s="56" t="s">
        <v>1773</v>
      </c>
      <c r="B1055" s="56" t="s">
        <v>1333</v>
      </c>
      <c r="C1055" s="56" t="s">
        <v>1671</v>
      </c>
      <c r="D1055" s="56" t="s">
        <v>1482</v>
      </c>
      <c r="E1055" s="56" t="s">
        <v>398</v>
      </c>
      <c r="F1055" s="56" t="s">
        <v>1728</v>
      </c>
      <c r="G1055" s="56" t="s">
        <v>1986</v>
      </c>
      <c r="H1055" s="56" t="s">
        <v>1015</v>
      </c>
      <c r="I1055" s="56" t="s">
        <v>1831</v>
      </c>
      <c r="J1055" s="61">
        <v>0</v>
      </c>
      <c r="K1055" s="61">
        <v>2541803</v>
      </c>
      <c r="L1055" s="61">
        <v>60872</v>
      </c>
      <c r="M1055" s="61">
        <v>2602675</v>
      </c>
      <c r="N1055" s="61">
        <v>0</v>
      </c>
      <c r="O1055" s="61">
        <v>0</v>
      </c>
      <c r="P1055" s="61">
        <v>2464650</v>
      </c>
      <c r="Q1055" s="61">
        <v>22956</v>
      </c>
      <c r="R1055" s="61">
        <v>2487606</v>
      </c>
      <c r="S1055" s="61">
        <v>0</v>
      </c>
      <c r="T1055" s="61">
        <v>0</v>
      </c>
      <c r="U1055" s="61">
        <v>4023</v>
      </c>
      <c r="V1055" s="61">
        <v>4023</v>
      </c>
      <c r="W1055" s="60">
        <v>96.964634900000007</v>
      </c>
      <c r="X1055" s="60">
        <v>37.7119201</v>
      </c>
      <c r="Y1055" s="60">
        <v>95.578817900000004</v>
      </c>
      <c r="Z1055" s="60">
        <v>96.834627399999988</v>
      </c>
      <c r="AA1055" s="60">
        <v>34.984010099999999</v>
      </c>
      <c r="AB1055" s="60">
        <v>95.169641900000002</v>
      </c>
      <c r="AC1055" s="60">
        <v>0.4091760000000022</v>
      </c>
      <c r="AD1055" s="61">
        <v>2553687</v>
      </c>
      <c r="AE1055" s="60">
        <v>-2.5876703000000001</v>
      </c>
      <c r="AF1055" s="60">
        <v>96.964634900000007</v>
      </c>
      <c r="AG1055" s="60">
        <v>40.380657499999998</v>
      </c>
      <c r="AH1055" s="60">
        <v>95.726784499999994</v>
      </c>
      <c r="AI1055" s="61">
        <v>2483583</v>
      </c>
      <c r="AJ1055" s="60">
        <v>96.834627399999988</v>
      </c>
      <c r="AK1055" s="60">
        <v>37.799916199999998</v>
      </c>
      <c r="AL1055" s="60">
        <v>95.360875399999998</v>
      </c>
      <c r="AM1055" s="60">
        <v>0.3659090999999961</v>
      </c>
      <c r="AN1055" s="61">
        <v>2548306</v>
      </c>
      <c r="AO1055" s="60">
        <v>-2.5398441000000003</v>
      </c>
    </row>
    <row r="1056" spans="1:41" x14ac:dyDescent="0.15">
      <c r="A1056" s="56" t="s">
        <v>1774</v>
      </c>
      <c r="B1056" s="56" t="s">
        <v>1333</v>
      </c>
      <c r="C1056" s="56" t="s">
        <v>1671</v>
      </c>
      <c r="D1056" s="56" t="s">
        <v>1482</v>
      </c>
      <c r="E1056" s="56" t="s">
        <v>398</v>
      </c>
      <c r="F1056" s="56" t="s">
        <v>1728</v>
      </c>
      <c r="G1056" s="56" t="s">
        <v>1986</v>
      </c>
      <c r="H1056" s="56" t="s">
        <v>1015</v>
      </c>
      <c r="I1056" s="56" t="s">
        <v>1832</v>
      </c>
      <c r="J1056" s="61">
        <v>0</v>
      </c>
      <c r="K1056" s="61">
        <v>0</v>
      </c>
      <c r="L1056" s="61">
        <v>0</v>
      </c>
      <c r="M1056" s="61">
        <v>0</v>
      </c>
      <c r="N1056" s="61">
        <v>0</v>
      </c>
      <c r="O1056" s="61">
        <v>0</v>
      </c>
      <c r="P1056" s="61">
        <v>0</v>
      </c>
      <c r="Q1056" s="61">
        <v>0</v>
      </c>
      <c r="R1056" s="61">
        <v>0</v>
      </c>
      <c r="S1056" s="61">
        <v>0</v>
      </c>
      <c r="T1056" s="61">
        <v>0</v>
      </c>
      <c r="U1056" s="61">
        <v>0</v>
      </c>
      <c r="V1056" s="61">
        <v>0</v>
      </c>
      <c r="W1056" s="60">
        <v>0</v>
      </c>
      <c r="X1056" s="60">
        <v>0</v>
      </c>
      <c r="Y1056" s="60">
        <v>0</v>
      </c>
      <c r="Z1056" s="60">
        <v>0</v>
      </c>
      <c r="AA1056" s="60">
        <v>0</v>
      </c>
      <c r="AB1056" s="60">
        <v>0</v>
      </c>
      <c r="AC1056" s="60">
        <v>0</v>
      </c>
      <c r="AD1056" s="61">
        <v>0</v>
      </c>
      <c r="AE1056" s="60">
        <v>0</v>
      </c>
      <c r="AF1056" s="60">
        <v>0</v>
      </c>
      <c r="AG1056" s="60">
        <v>0</v>
      </c>
      <c r="AH1056" s="60">
        <v>0</v>
      </c>
      <c r="AI1056" s="61">
        <v>0</v>
      </c>
      <c r="AJ1056" s="60">
        <v>0</v>
      </c>
      <c r="AK1056" s="60">
        <v>0</v>
      </c>
      <c r="AL1056" s="60">
        <v>0</v>
      </c>
      <c r="AM1056" s="60">
        <v>0</v>
      </c>
      <c r="AN1056" s="61">
        <v>0</v>
      </c>
      <c r="AO1056" s="60">
        <v>0</v>
      </c>
    </row>
    <row r="1057" spans="1:41" x14ac:dyDescent="0.15">
      <c r="A1057" s="56" t="s">
        <v>1854</v>
      </c>
      <c r="B1057" s="56" t="s">
        <v>1333</v>
      </c>
      <c r="C1057" s="56" t="s">
        <v>1671</v>
      </c>
      <c r="D1057" s="56" t="s">
        <v>1482</v>
      </c>
      <c r="E1057" s="56" t="s">
        <v>398</v>
      </c>
      <c r="F1057" s="56" t="s">
        <v>1728</v>
      </c>
      <c r="G1057" s="56" t="s">
        <v>1986</v>
      </c>
      <c r="H1057" s="56" t="s">
        <v>1015</v>
      </c>
      <c r="I1057" s="56" t="s">
        <v>1834</v>
      </c>
      <c r="J1057" s="61">
        <v>0</v>
      </c>
      <c r="K1057" s="61">
        <v>0</v>
      </c>
      <c r="L1057" s="61">
        <v>0</v>
      </c>
      <c r="M1057" s="61">
        <v>0</v>
      </c>
      <c r="N1057" s="61">
        <v>0</v>
      </c>
      <c r="O1057" s="61">
        <v>0</v>
      </c>
      <c r="P1057" s="61">
        <v>0</v>
      </c>
      <c r="Q1057" s="61">
        <v>0</v>
      </c>
      <c r="R1057" s="61">
        <v>0</v>
      </c>
      <c r="S1057" s="61">
        <v>0</v>
      </c>
      <c r="T1057" s="61">
        <v>0</v>
      </c>
      <c r="U1057" s="61">
        <v>0</v>
      </c>
      <c r="V1057" s="61">
        <v>0</v>
      </c>
      <c r="W1057" s="60">
        <v>0</v>
      </c>
      <c r="X1057" s="60">
        <v>0</v>
      </c>
      <c r="Y1057" s="60">
        <v>0</v>
      </c>
      <c r="Z1057" s="60">
        <v>0</v>
      </c>
      <c r="AA1057" s="60">
        <v>0</v>
      </c>
      <c r="AB1057" s="60">
        <v>0</v>
      </c>
      <c r="AC1057" s="60">
        <v>0</v>
      </c>
      <c r="AD1057" s="61">
        <v>0</v>
      </c>
      <c r="AE1057" s="60">
        <v>0</v>
      </c>
      <c r="AF1057" s="60">
        <v>0</v>
      </c>
      <c r="AG1057" s="60">
        <v>0</v>
      </c>
      <c r="AH1057" s="60">
        <v>0</v>
      </c>
      <c r="AI1057" s="61">
        <v>0</v>
      </c>
      <c r="AJ1057" s="60">
        <v>0</v>
      </c>
      <c r="AK1057" s="60">
        <v>0</v>
      </c>
      <c r="AL1057" s="60">
        <v>0</v>
      </c>
      <c r="AM1057" s="60">
        <v>0</v>
      </c>
      <c r="AN1057" s="61">
        <v>0</v>
      </c>
      <c r="AO1057" s="60">
        <v>0</v>
      </c>
    </row>
    <row r="1058" spans="1:41" x14ac:dyDescent="0.15">
      <c r="A1058" s="56" t="s">
        <v>1036</v>
      </c>
      <c r="B1058" s="56" t="s">
        <v>1333</v>
      </c>
      <c r="C1058" s="56" t="s">
        <v>1671</v>
      </c>
      <c r="D1058" s="56" t="s">
        <v>1482</v>
      </c>
      <c r="E1058" s="56" t="s">
        <v>398</v>
      </c>
      <c r="F1058" s="56" t="s">
        <v>1728</v>
      </c>
      <c r="G1058" s="56" t="s">
        <v>1986</v>
      </c>
      <c r="H1058" s="56" t="s">
        <v>1037</v>
      </c>
      <c r="I1058" s="56" t="s">
        <v>1876</v>
      </c>
      <c r="J1058" s="61">
        <v>0</v>
      </c>
      <c r="K1058" s="61">
        <v>2663024</v>
      </c>
      <c r="L1058" s="61">
        <v>119710</v>
      </c>
      <c r="M1058" s="61">
        <v>2782734</v>
      </c>
      <c r="N1058" s="61">
        <v>0</v>
      </c>
      <c r="O1058" s="61">
        <v>0</v>
      </c>
      <c r="P1058" s="61">
        <v>2564408</v>
      </c>
      <c r="Q1058" s="61">
        <v>33140</v>
      </c>
      <c r="R1058" s="61">
        <v>2597548</v>
      </c>
      <c r="S1058" s="61">
        <v>0</v>
      </c>
      <c r="T1058" s="61">
        <v>0</v>
      </c>
      <c r="U1058" s="61">
        <v>0</v>
      </c>
      <c r="V1058" s="61">
        <v>0</v>
      </c>
      <c r="W1058" s="60">
        <v>96.296841499999999</v>
      </c>
      <c r="X1058" s="60">
        <v>27.683568600000001</v>
      </c>
      <c r="Y1058" s="60">
        <v>93.345177800000002</v>
      </c>
      <c r="Z1058" s="60">
        <v>96.272516799999991</v>
      </c>
      <c r="AA1058" s="60">
        <v>26.5095244</v>
      </c>
      <c r="AB1058" s="60">
        <v>92.64247730000001</v>
      </c>
      <c r="AC1058" s="60">
        <v>0.70270049999999173</v>
      </c>
      <c r="AD1058" s="61">
        <v>2488074</v>
      </c>
      <c r="AE1058" s="60">
        <v>4.3999495</v>
      </c>
      <c r="AF1058" s="60">
        <v>96.296841499999999</v>
      </c>
      <c r="AG1058" s="60">
        <v>27.683568600000001</v>
      </c>
      <c r="AH1058" s="60">
        <v>93.345177800000002</v>
      </c>
      <c r="AI1058" s="61">
        <v>2597548</v>
      </c>
      <c r="AJ1058" s="60">
        <v>96.276903500000003</v>
      </c>
      <c r="AK1058" s="60">
        <v>29.479966600000001</v>
      </c>
      <c r="AL1058" s="60">
        <v>93.134806400000002</v>
      </c>
      <c r="AM1058" s="60">
        <v>0.21037139999999965</v>
      </c>
      <c r="AN1058" s="61">
        <v>2473877</v>
      </c>
      <c r="AO1058" s="60">
        <v>4.9990763000000005</v>
      </c>
    </row>
    <row r="1059" spans="1:41" x14ac:dyDescent="0.15">
      <c r="A1059" s="56" t="s">
        <v>485</v>
      </c>
      <c r="B1059" s="56" t="s">
        <v>1333</v>
      </c>
      <c r="C1059" s="56" t="s">
        <v>1671</v>
      </c>
      <c r="D1059" s="56" t="s">
        <v>1482</v>
      </c>
      <c r="E1059" s="56" t="s">
        <v>398</v>
      </c>
      <c r="F1059" s="56" t="s">
        <v>1728</v>
      </c>
      <c r="G1059" s="56" t="s">
        <v>1986</v>
      </c>
      <c r="H1059" s="56" t="s">
        <v>1037</v>
      </c>
      <c r="I1059" s="56" t="s">
        <v>1877</v>
      </c>
      <c r="J1059" s="61">
        <v>0</v>
      </c>
      <c r="K1059" s="61">
        <v>2663024</v>
      </c>
      <c r="L1059" s="61">
        <v>119710</v>
      </c>
      <c r="M1059" s="61">
        <v>2782734</v>
      </c>
      <c r="N1059" s="61">
        <v>0</v>
      </c>
      <c r="O1059" s="61">
        <v>0</v>
      </c>
      <c r="P1059" s="61">
        <v>2564408</v>
      </c>
      <c r="Q1059" s="61">
        <v>33140</v>
      </c>
      <c r="R1059" s="61">
        <v>2597548</v>
      </c>
      <c r="S1059" s="61">
        <v>0</v>
      </c>
      <c r="T1059" s="61">
        <v>0</v>
      </c>
      <c r="U1059" s="61">
        <v>0</v>
      </c>
      <c r="V1059" s="61">
        <v>0</v>
      </c>
      <c r="W1059" s="60">
        <v>96.296841499999999</v>
      </c>
      <c r="X1059" s="60">
        <v>27.683568600000001</v>
      </c>
      <c r="Y1059" s="60">
        <v>93.345177800000002</v>
      </c>
      <c r="Z1059" s="60">
        <v>96.272516799999991</v>
      </c>
      <c r="AA1059" s="60">
        <v>26.5095244</v>
      </c>
      <c r="AB1059" s="60">
        <v>92.64247730000001</v>
      </c>
      <c r="AC1059" s="60">
        <v>0.70270049999999173</v>
      </c>
      <c r="AD1059" s="61">
        <v>2488074</v>
      </c>
      <c r="AE1059" s="60">
        <v>4.3999495</v>
      </c>
      <c r="AF1059" s="60">
        <v>96.296841499999999</v>
      </c>
      <c r="AG1059" s="60">
        <v>27.683568600000001</v>
      </c>
      <c r="AH1059" s="60">
        <v>93.345177800000002</v>
      </c>
      <c r="AI1059" s="61">
        <v>2597548</v>
      </c>
      <c r="AJ1059" s="60">
        <v>96.276903500000003</v>
      </c>
      <c r="AK1059" s="60">
        <v>29.479966600000001</v>
      </c>
      <c r="AL1059" s="60">
        <v>93.134806400000002</v>
      </c>
      <c r="AM1059" s="60">
        <v>0.21037139999999965</v>
      </c>
      <c r="AN1059" s="61">
        <v>2473877</v>
      </c>
      <c r="AO1059" s="60">
        <v>4.9990763000000005</v>
      </c>
    </row>
    <row r="1060" spans="1:41" x14ac:dyDescent="0.15">
      <c r="A1060" s="56" t="s">
        <v>486</v>
      </c>
      <c r="B1060" s="56" t="s">
        <v>1333</v>
      </c>
      <c r="C1060" s="56" t="s">
        <v>1671</v>
      </c>
      <c r="D1060" s="56" t="s">
        <v>1482</v>
      </c>
      <c r="E1060" s="56" t="s">
        <v>398</v>
      </c>
      <c r="F1060" s="56" t="s">
        <v>1728</v>
      </c>
      <c r="G1060" s="56" t="s">
        <v>1986</v>
      </c>
      <c r="H1060" s="56" t="s">
        <v>1037</v>
      </c>
      <c r="I1060" s="56" t="s">
        <v>1878</v>
      </c>
      <c r="J1060" s="61">
        <v>0</v>
      </c>
      <c r="K1060" s="61">
        <v>1009593</v>
      </c>
      <c r="L1060" s="61">
        <v>29704</v>
      </c>
      <c r="M1060" s="61">
        <v>1039297</v>
      </c>
      <c r="N1060" s="61">
        <v>0</v>
      </c>
      <c r="O1060" s="61">
        <v>0</v>
      </c>
      <c r="P1060" s="61">
        <v>953667</v>
      </c>
      <c r="Q1060" s="61">
        <v>10415</v>
      </c>
      <c r="R1060" s="61">
        <v>964082</v>
      </c>
      <c r="S1060" s="61">
        <v>0</v>
      </c>
      <c r="T1060" s="61">
        <v>0</v>
      </c>
      <c r="U1060" s="61">
        <v>0</v>
      </c>
      <c r="V1060" s="61">
        <v>0</v>
      </c>
      <c r="W1060" s="60">
        <v>94.460540000000009</v>
      </c>
      <c r="X1060" s="60">
        <v>35.062617799999998</v>
      </c>
      <c r="Y1060" s="60">
        <v>92.762896499999997</v>
      </c>
      <c r="Z1060" s="60">
        <v>94.240098200000006</v>
      </c>
      <c r="AA1060" s="60">
        <v>34.130614299999998</v>
      </c>
      <c r="AB1060" s="60">
        <v>92.321899000000002</v>
      </c>
      <c r="AC1060" s="60">
        <v>0.4409974999999946</v>
      </c>
      <c r="AD1060" s="61">
        <v>910786</v>
      </c>
      <c r="AE1060" s="60">
        <v>5.8516490000000001</v>
      </c>
      <c r="AF1060" s="60">
        <v>94.460540000000009</v>
      </c>
      <c r="AG1060" s="60">
        <v>35.062617799999998</v>
      </c>
      <c r="AH1060" s="60">
        <v>92.762896499999997</v>
      </c>
      <c r="AI1060" s="61">
        <v>964082</v>
      </c>
      <c r="AJ1060" s="60">
        <v>94.240098200000006</v>
      </c>
      <c r="AK1060" s="60">
        <v>34.862593699999998</v>
      </c>
      <c r="AL1060" s="60">
        <v>92.383798299999995</v>
      </c>
      <c r="AM1060" s="60">
        <v>0.37909820000000138</v>
      </c>
      <c r="AN1060" s="61">
        <v>910125</v>
      </c>
      <c r="AO1060" s="60">
        <v>5.9285262999999997</v>
      </c>
    </row>
    <row r="1061" spans="1:41" x14ac:dyDescent="0.15">
      <c r="A1061" s="56" t="s">
        <v>487</v>
      </c>
      <c r="B1061" s="56" t="s">
        <v>1333</v>
      </c>
      <c r="C1061" s="56" t="s">
        <v>1671</v>
      </c>
      <c r="D1061" s="56" t="s">
        <v>1482</v>
      </c>
      <c r="E1061" s="56" t="s">
        <v>398</v>
      </c>
      <c r="F1061" s="56" t="s">
        <v>1728</v>
      </c>
      <c r="G1061" s="56" t="s">
        <v>1986</v>
      </c>
      <c r="H1061" s="56" t="s">
        <v>1037</v>
      </c>
      <c r="I1061" s="56" t="s">
        <v>1879</v>
      </c>
      <c r="J1061" s="61">
        <v>0</v>
      </c>
      <c r="K1061" s="61">
        <v>892830</v>
      </c>
      <c r="L1061" s="61">
        <v>28520</v>
      </c>
      <c r="M1061" s="61">
        <v>921350</v>
      </c>
      <c r="N1061" s="61">
        <v>0</v>
      </c>
      <c r="O1061" s="61">
        <v>0</v>
      </c>
      <c r="P1061" s="61">
        <v>836875</v>
      </c>
      <c r="Q1061" s="61">
        <v>10119</v>
      </c>
      <c r="R1061" s="61">
        <v>846994</v>
      </c>
      <c r="S1061" s="61">
        <v>0</v>
      </c>
      <c r="T1061" s="61">
        <v>0</v>
      </c>
      <c r="U1061" s="61">
        <v>0</v>
      </c>
      <c r="V1061" s="61">
        <v>0</v>
      </c>
      <c r="W1061" s="60">
        <v>93.7328495</v>
      </c>
      <c r="X1061" s="60">
        <v>35.480364700000003</v>
      </c>
      <c r="Y1061" s="60">
        <v>91.929668399999997</v>
      </c>
      <c r="Z1061" s="60">
        <v>93.579498599999994</v>
      </c>
      <c r="AA1061" s="60">
        <v>34.011502300000004</v>
      </c>
      <c r="AB1061" s="60">
        <v>91.511590699999999</v>
      </c>
      <c r="AC1061" s="60">
        <v>0.41807769999999778</v>
      </c>
      <c r="AD1061" s="61">
        <v>792958</v>
      </c>
      <c r="AE1061" s="60">
        <v>6.8144844999999998</v>
      </c>
      <c r="AF1061" s="60">
        <v>93.7328495</v>
      </c>
      <c r="AG1061" s="60">
        <v>35.480364700000003</v>
      </c>
      <c r="AH1061" s="60">
        <v>91.929668399999997</v>
      </c>
      <c r="AI1061" s="61">
        <v>846994</v>
      </c>
      <c r="AJ1061" s="60">
        <v>93.579498599999994</v>
      </c>
      <c r="AK1061" s="60">
        <v>34.546682400000002</v>
      </c>
      <c r="AL1061" s="60">
        <v>91.560831100000001</v>
      </c>
      <c r="AM1061" s="60">
        <v>0.36883729999999559</v>
      </c>
      <c r="AN1061" s="61">
        <v>792492</v>
      </c>
      <c r="AO1061" s="60">
        <v>6.8772933999999992</v>
      </c>
    </row>
    <row r="1062" spans="1:41" x14ac:dyDescent="0.15">
      <c r="A1062" s="56" t="s">
        <v>488</v>
      </c>
      <c r="B1062" s="56" t="s">
        <v>1333</v>
      </c>
      <c r="C1062" s="56" t="s">
        <v>1671</v>
      </c>
      <c r="D1062" s="56" t="s">
        <v>1482</v>
      </c>
      <c r="E1062" s="56" t="s">
        <v>398</v>
      </c>
      <c r="F1062" s="56" t="s">
        <v>1728</v>
      </c>
      <c r="G1062" s="56" t="s">
        <v>1986</v>
      </c>
      <c r="H1062" s="56" t="s">
        <v>1037</v>
      </c>
      <c r="I1062" s="56" t="s">
        <v>1880</v>
      </c>
      <c r="J1062" s="61">
        <v>0</v>
      </c>
      <c r="K1062" s="61">
        <v>35713</v>
      </c>
      <c r="L1062" s="61">
        <v>1141</v>
      </c>
      <c r="M1062" s="61">
        <v>36854</v>
      </c>
      <c r="N1062" s="61">
        <v>0</v>
      </c>
      <c r="O1062" s="61">
        <v>0</v>
      </c>
      <c r="P1062" s="61">
        <v>33475</v>
      </c>
      <c r="Q1062" s="61">
        <v>405</v>
      </c>
      <c r="R1062" s="61">
        <v>33880</v>
      </c>
      <c r="S1062" s="61">
        <v>0</v>
      </c>
      <c r="T1062" s="61">
        <v>0</v>
      </c>
      <c r="U1062" s="61">
        <v>0</v>
      </c>
      <c r="V1062" s="61">
        <v>0</v>
      </c>
      <c r="W1062" s="60">
        <v>93.733374400000002</v>
      </c>
      <c r="X1062" s="60">
        <v>35.495179700000001</v>
      </c>
      <c r="Y1062" s="60">
        <v>91.930319600000004</v>
      </c>
      <c r="Z1062" s="60">
        <v>93.579818900000006</v>
      </c>
      <c r="AA1062" s="60">
        <v>33.998337499999998</v>
      </c>
      <c r="AB1062" s="60">
        <v>91.511829200000008</v>
      </c>
      <c r="AC1062" s="60">
        <v>0.41849039999999604</v>
      </c>
      <c r="AD1062" s="61">
        <v>31718</v>
      </c>
      <c r="AE1062" s="60">
        <v>6.8163188000000003</v>
      </c>
      <c r="AF1062" s="60">
        <v>93.733374400000002</v>
      </c>
      <c r="AG1062" s="60">
        <v>35.495179700000001</v>
      </c>
      <c r="AH1062" s="60">
        <v>91.930319600000004</v>
      </c>
      <c r="AI1062" s="61">
        <v>33880</v>
      </c>
      <c r="AJ1062" s="60">
        <v>93.579818900000006</v>
      </c>
      <c r="AK1062" s="60">
        <v>34.543918900000001</v>
      </c>
      <c r="AL1062" s="60">
        <v>91.562021900000005</v>
      </c>
      <c r="AM1062" s="60">
        <v>0.3682976999999994</v>
      </c>
      <c r="AN1062" s="61">
        <v>31699</v>
      </c>
      <c r="AO1062" s="60">
        <v>6.8803431999999995</v>
      </c>
    </row>
    <row r="1063" spans="1:41" x14ac:dyDescent="0.15">
      <c r="A1063" s="56" t="s">
        <v>489</v>
      </c>
      <c r="B1063" s="56" t="s">
        <v>1333</v>
      </c>
      <c r="C1063" s="56" t="s">
        <v>1671</v>
      </c>
      <c r="D1063" s="56" t="s">
        <v>1482</v>
      </c>
      <c r="E1063" s="56" t="s">
        <v>398</v>
      </c>
      <c r="F1063" s="56" t="s">
        <v>1728</v>
      </c>
      <c r="G1063" s="56" t="s">
        <v>1986</v>
      </c>
      <c r="H1063" s="56" t="s">
        <v>1037</v>
      </c>
      <c r="I1063" s="56" t="s">
        <v>1881</v>
      </c>
      <c r="J1063" s="61">
        <v>0</v>
      </c>
      <c r="K1063" s="61">
        <v>857117</v>
      </c>
      <c r="L1063" s="61">
        <v>27379</v>
      </c>
      <c r="M1063" s="61">
        <v>884496</v>
      </c>
      <c r="N1063" s="61">
        <v>0</v>
      </c>
      <c r="O1063" s="61">
        <v>0</v>
      </c>
      <c r="P1063" s="61">
        <v>803400</v>
      </c>
      <c r="Q1063" s="61">
        <v>9714</v>
      </c>
      <c r="R1063" s="61">
        <v>813114</v>
      </c>
      <c r="S1063" s="61">
        <v>0</v>
      </c>
      <c r="T1063" s="61">
        <v>0</v>
      </c>
      <c r="U1063" s="61">
        <v>0</v>
      </c>
      <c r="V1063" s="61">
        <v>0</v>
      </c>
      <c r="W1063" s="60">
        <v>93.732827600000007</v>
      </c>
      <c r="X1063" s="60">
        <v>35.4797473</v>
      </c>
      <c r="Y1063" s="60">
        <v>91.9296413</v>
      </c>
      <c r="Z1063" s="60">
        <v>93.579485200000008</v>
      </c>
      <c r="AA1063" s="60">
        <v>34.012050700000003</v>
      </c>
      <c r="AB1063" s="60">
        <v>91.511580800000004</v>
      </c>
      <c r="AC1063" s="60">
        <v>0.41806049999999573</v>
      </c>
      <c r="AD1063" s="61">
        <v>761240</v>
      </c>
      <c r="AE1063" s="60">
        <v>6.8144080999999996</v>
      </c>
      <c r="AF1063" s="60">
        <v>93.732827600000007</v>
      </c>
      <c r="AG1063" s="60">
        <v>35.4797473</v>
      </c>
      <c r="AH1063" s="60">
        <v>91.9296413</v>
      </c>
      <c r="AI1063" s="61">
        <v>813114</v>
      </c>
      <c r="AJ1063" s="60">
        <v>93.579485200000008</v>
      </c>
      <c r="AK1063" s="60">
        <v>34.546797499999997</v>
      </c>
      <c r="AL1063" s="60">
        <v>91.560781500000004</v>
      </c>
      <c r="AM1063" s="60">
        <v>0.36885979999999563</v>
      </c>
      <c r="AN1063" s="61">
        <v>760793</v>
      </c>
      <c r="AO1063" s="60">
        <v>6.8771662999999998</v>
      </c>
    </row>
    <row r="1064" spans="1:41" x14ac:dyDescent="0.15">
      <c r="A1064" s="56" t="s">
        <v>490</v>
      </c>
      <c r="B1064" s="56" t="s">
        <v>1333</v>
      </c>
      <c r="C1064" s="56" t="s">
        <v>1671</v>
      </c>
      <c r="D1064" s="56" t="s">
        <v>1482</v>
      </c>
      <c r="E1064" s="56" t="s">
        <v>398</v>
      </c>
      <c r="F1064" s="56" t="s">
        <v>1728</v>
      </c>
      <c r="G1064" s="56" t="s">
        <v>1986</v>
      </c>
      <c r="H1064" s="56" t="s">
        <v>1037</v>
      </c>
      <c r="I1064" s="56" t="s">
        <v>1882</v>
      </c>
      <c r="J1064" s="61">
        <v>0</v>
      </c>
      <c r="K1064" s="61">
        <v>0</v>
      </c>
      <c r="L1064" s="61">
        <v>0</v>
      </c>
      <c r="M1064" s="61">
        <v>0</v>
      </c>
      <c r="N1064" s="61">
        <v>0</v>
      </c>
      <c r="O1064" s="61">
        <v>0</v>
      </c>
      <c r="P1064" s="61">
        <v>0</v>
      </c>
      <c r="Q1064" s="61">
        <v>0</v>
      </c>
      <c r="R1064" s="61">
        <v>0</v>
      </c>
      <c r="S1064" s="61">
        <v>0</v>
      </c>
      <c r="T1064" s="61">
        <v>0</v>
      </c>
      <c r="U1064" s="61">
        <v>0</v>
      </c>
      <c r="V1064" s="61">
        <v>0</v>
      </c>
      <c r="W1064" s="60">
        <v>0</v>
      </c>
      <c r="X1064" s="60">
        <v>0</v>
      </c>
      <c r="Y1064" s="60">
        <v>0</v>
      </c>
      <c r="Z1064" s="60">
        <v>0</v>
      </c>
      <c r="AA1064" s="60">
        <v>0</v>
      </c>
      <c r="AB1064" s="60">
        <v>0</v>
      </c>
      <c r="AC1064" s="60">
        <v>0</v>
      </c>
      <c r="AD1064" s="61">
        <v>0</v>
      </c>
      <c r="AE1064" s="60">
        <v>0</v>
      </c>
      <c r="AF1064" s="60">
        <v>0</v>
      </c>
      <c r="AG1064" s="60">
        <v>0</v>
      </c>
      <c r="AH1064" s="60">
        <v>0</v>
      </c>
      <c r="AI1064" s="61">
        <v>0</v>
      </c>
      <c r="AJ1064" s="60">
        <v>0</v>
      </c>
      <c r="AK1064" s="60">
        <v>0</v>
      </c>
      <c r="AL1064" s="60">
        <v>0</v>
      </c>
      <c r="AM1064" s="60">
        <v>0</v>
      </c>
      <c r="AN1064" s="61">
        <v>0</v>
      </c>
      <c r="AO1064" s="60">
        <v>0</v>
      </c>
    </row>
    <row r="1065" spans="1:41" x14ac:dyDescent="0.15">
      <c r="A1065" s="56" t="s">
        <v>491</v>
      </c>
      <c r="B1065" s="56" t="s">
        <v>1333</v>
      </c>
      <c r="C1065" s="56" t="s">
        <v>1671</v>
      </c>
      <c r="D1065" s="56" t="s">
        <v>1482</v>
      </c>
      <c r="E1065" s="56" t="s">
        <v>398</v>
      </c>
      <c r="F1065" s="56" t="s">
        <v>1728</v>
      </c>
      <c r="G1065" s="56" t="s">
        <v>1986</v>
      </c>
      <c r="H1065" s="56" t="s">
        <v>1037</v>
      </c>
      <c r="I1065" s="56" t="s">
        <v>1883</v>
      </c>
      <c r="J1065" s="61">
        <v>0</v>
      </c>
      <c r="K1065" s="61">
        <v>116763</v>
      </c>
      <c r="L1065" s="61">
        <v>1184</v>
      </c>
      <c r="M1065" s="61">
        <v>117947</v>
      </c>
      <c r="N1065" s="61">
        <v>0</v>
      </c>
      <c r="O1065" s="61">
        <v>0</v>
      </c>
      <c r="P1065" s="61">
        <v>116792</v>
      </c>
      <c r="Q1065" s="61">
        <v>296</v>
      </c>
      <c r="R1065" s="61">
        <v>117088</v>
      </c>
      <c r="S1065" s="61">
        <v>0</v>
      </c>
      <c r="T1065" s="61">
        <v>0</v>
      </c>
      <c r="U1065" s="61">
        <v>0</v>
      </c>
      <c r="V1065" s="61">
        <v>0</v>
      </c>
      <c r="W1065" s="60">
        <v>100.02483660000001</v>
      </c>
      <c r="X1065" s="60">
        <v>25</v>
      </c>
      <c r="Y1065" s="60">
        <v>99.271706800000004</v>
      </c>
      <c r="Z1065" s="60">
        <v>98.898171500000004</v>
      </c>
      <c r="AA1065" s="60">
        <v>36.688079899999998</v>
      </c>
      <c r="AB1065" s="60">
        <v>98.172001800000004</v>
      </c>
      <c r="AC1065" s="60">
        <v>1.0997050000000002</v>
      </c>
      <c r="AD1065" s="61">
        <v>117828</v>
      </c>
      <c r="AE1065" s="60">
        <v>-0.62803410000000004</v>
      </c>
      <c r="AF1065" s="60">
        <v>100.02483660000001</v>
      </c>
      <c r="AG1065" s="60">
        <v>25</v>
      </c>
      <c r="AH1065" s="60">
        <v>99.271706800000004</v>
      </c>
      <c r="AI1065" s="61">
        <v>117088</v>
      </c>
      <c r="AJ1065" s="60">
        <v>98.898171500000004</v>
      </c>
      <c r="AK1065" s="60">
        <v>42.620232200000004</v>
      </c>
      <c r="AL1065" s="60">
        <v>98.331761600000007</v>
      </c>
      <c r="AM1065" s="60">
        <v>0.93994519999999682</v>
      </c>
      <c r="AN1065" s="61">
        <v>117633</v>
      </c>
      <c r="AO1065" s="60">
        <v>-0.46330540000000003</v>
      </c>
    </row>
    <row r="1066" spans="1:41" x14ac:dyDescent="0.15">
      <c r="A1066" s="56" t="s">
        <v>492</v>
      </c>
      <c r="B1066" s="56" t="s">
        <v>1333</v>
      </c>
      <c r="C1066" s="56" t="s">
        <v>1671</v>
      </c>
      <c r="D1066" s="56" t="s">
        <v>1482</v>
      </c>
      <c r="E1066" s="56" t="s">
        <v>398</v>
      </c>
      <c r="F1066" s="56" t="s">
        <v>1728</v>
      </c>
      <c r="G1066" s="56" t="s">
        <v>1986</v>
      </c>
      <c r="H1066" s="56" t="s">
        <v>1037</v>
      </c>
      <c r="I1066" s="56" t="s">
        <v>1884</v>
      </c>
      <c r="J1066" s="61">
        <v>0</v>
      </c>
      <c r="K1066" s="61">
        <v>41541</v>
      </c>
      <c r="L1066" s="61">
        <v>1135</v>
      </c>
      <c r="M1066" s="61">
        <v>42676</v>
      </c>
      <c r="N1066" s="61">
        <v>0</v>
      </c>
      <c r="O1066" s="61">
        <v>0</v>
      </c>
      <c r="P1066" s="61">
        <v>41086</v>
      </c>
      <c r="Q1066" s="61">
        <v>258</v>
      </c>
      <c r="R1066" s="61">
        <v>41344</v>
      </c>
      <c r="S1066" s="61">
        <v>0</v>
      </c>
      <c r="T1066" s="61">
        <v>0</v>
      </c>
      <c r="U1066" s="61">
        <v>0</v>
      </c>
      <c r="V1066" s="61">
        <v>0</v>
      </c>
      <c r="W1066" s="60">
        <v>98.904696599999994</v>
      </c>
      <c r="X1066" s="60">
        <v>22.731277500000001</v>
      </c>
      <c r="Y1066" s="60">
        <v>96.878807800000004</v>
      </c>
      <c r="Z1066" s="60">
        <v>98.179765100000012</v>
      </c>
      <c r="AA1066" s="60">
        <v>36.402877700000005</v>
      </c>
      <c r="AB1066" s="60">
        <v>96.299540199999996</v>
      </c>
      <c r="AC1066" s="60">
        <v>0.57926760000000854</v>
      </c>
      <c r="AD1066" s="61">
        <v>43980</v>
      </c>
      <c r="AE1066" s="60">
        <v>-5.9936334999999996</v>
      </c>
      <c r="AF1066" s="60">
        <v>98.904696599999994</v>
      </c>
      <c r="AG1066" s="60">
        <v>22.731277500000001</v>
      </c>
      <c r="AH1066" s="60">
        <v>96.878807800000004</v>
      </c>
      <c r="AI1066" s="61">
        <v>41344</v>
      </c>
      <c r="AJ1066" s="60">
        <v>98.179765100000012</v>
      </c>
      <c r="AK1066" s="60">
        <v>38.625954200000002</v>
      </c>
      <c r="AL1066" s="60">
        <v>96.4685238</v>
      </c>
      <c r="AM1066" s="60">
        <v>0.41028400000000431</v>
      </c>
      <c r="AN1066" s="61">
        <v>43900</v>
      </c>
      <c r="AO1066" s="60">
        <v>-5.8223234999999995</v>
      </c>
    </row>
    <row r="1067" spans="1:41" x14ac:dyDescent="0.15">
      <c r="A1067" s="56" t="s">
        <v>493</v>
      </c>
      <c r="B1067" s="56" t="s">
        <v>1333</v>
      </c>
      <c r="C1067" s="56" t="s">
        <v>1671</v>
      </c>
      <c r="D1067" s="56" t="s">
        <v>1482</v>
      </c>
      <c r="E1067" s="56" t="s">
        <v>398</v>
      </c>
      <c r="F1067" s="56" t="s">
        <v>1728</v>
      </c>
      <c r="G1067" s="56" t="s">
        <v>1986</v>
      </c>
      <c r="H1067" s="56" t="s">
        <v>1037</v>
      </c>
      <c r="I1067" s="56" t="s">
        <v>1730</v>
      </c>
      <c r="J1067" s="61">
        <v>0</v>
      </c>
      <c r="K1067" s="61">
        <v>75222</v>
      </c>
      <c r="L1067" s="61">
        <v>49</v>
      </c>
      <c r="M1067" s="61">
        <v>75271</v>
      </c>
      <c r="N1067" s="61">
        <v>0</v>
      </c>
      <c r="O1067" s="61">
        <v>0</v>
      </c>
      <c r="P1067" s="61">
        <v>75706</v>
      </c>
      <c r="Q1067" s="61">
        <v>38</v>
      </c>
      <c r="R1067" s="61">
        <v>75744</v>
      </c>
      <c r="S1067" s="61">
        <v>0</v>
      </c>
      <c r="T1067" s="61">
        <v>0</v>
      </c>
      <c r="U1067" s="61">
        <v>0</v>
      </c>
      <c r="V1067" s="61">
        <v>0</v>
      </c>
      <c r="W1067" s="60">
        <v>100.6434288</v>
      </c>
      <c r="X1067" s="60">
        <v>77.551020399999999</v>
      </c>
      <c r="Y1067" s="60">
        <v>100.6283961</v>
      </c>
      <c r="Z1067" s="60">
        <v>99.326078500000008</v>
      </c>
      <c r="AA1067" s="60">
        <v>72.7272727</v>
      </c>
      <c r="AB1067" s="60">
        <v>99.322143299999993</v>
      </c>
      <c r="AC1067" s="60">
        <v>1.30625280000001</v>
      </c>
      <c r="AD1067" s="61">
        <v>73848</v>
      </c>
      <c r="AE1067" s="60">
        <v>2.5674358000000002</v>
      </c>
      <c r="AF1067" s="60">
        <v>100.6434288</v>
      </c>
      <c r="AG1067" s="60">
        <v>77.551020399999999</v>
      </c>
      <c r="AH1067" s="60">
        <v>100.6283961</v>
      </c>
      <c r="AI1067" s="61">
        <v>75744</v>
      </c>
      <c r="AJ1067" s="60">
        <v>99.326078500000008</v>
      </c>
      <c r="AK1067" s="60">
        <v>-7.6923077000000006</v>
      </c>
      <c r="AL1067" s="60">
        <v>99.476002500000007</v>
      </c>
      <c r="AM1067" s="60">
        <v>1.1523935999999964</v>
      </c>
      <c r="AN1067" s="61">
        <v>73733</v>
      </c>
      <c r="AO1067" s="60">
        <v>2.7274083999999998</v>
      </c>
    </row>
    <row r="1068" spans="1:41" x14ac:dyDescent="0.15">
      <c r="A1068" s="56" t="s">
        <v>494</v>
      </c>
      <c r="B1068" s="56" t="s">
        <v>1333</v>
      </c>
      <c r="C1068" s="56" t="s">
        <v>1671</v>
      </c>
      <c r="D1068" s="56" t="s">
        <v>1482</v>
      </c>
      <c r="E1068" s="56" t="s">
        <v>398</v>
      </c>
      <c r="F1068" s="56" t="s">
        <v>1728</v>
      </c>
      <c r="G1068" s="56" t="s">
        <v>1986</v>
      </c>
      <c r="H1068" s="56" t="s">
        <v>1037</v>
      </c>
      <c r="I1068" s="56" t="s">
        <v>1885</v>
      </c>
      <c r="J1068" s="61">
        <v>0</v>
      </c>
      <c r="K1068" s="61">
        <v>1491697</v>
      </c>
      <c r="L1068" s="61">
        <v>85917</v>
      </c>
      <c r="M1068" s="61">
        <v>1577614</v>
      </c>
      <c r="N1068" s="61">
        <v>0</v>
      </c>
      <c r="O1068" s="61">
        <v>0</v>
      </c>
      <c r="P1068" s="61">
        <v>1450588</v>
      </c>
      <c r="Q1068" s="61">
        <v>21580</v>
      </c>
      <c r="R1068" s="61">
        <v>1472168</v>
      </c>
      <c r="S1068" s="61">
        <v>0</v>
      </c>
      <c r="T1068" s="61">
        <v>0</v>
      </c>
      <c r="U1068" s="61">
        <v>0</v>
      </c>
      <c r="V1068" s="61">
        <v>0</v>
      </c>
      <c r="W1068" s="60">
        <v>97.244145400000008</v>
      </c>
      <c r="X1068" s="60">
        <v>25.117264299999999</v>
      </c>
      <c r="Y1068" s="60">
        <v>93.316108999999997</v>
      </c>
      <c r="Z1068" s="60">
        <v>97.356597499999992</v>
      </c>
      <c r="AA1068" s="60">
        <v>23.757853799999999</v>
      </c>
      <c r="AB1068" s="60">
        <v>92.396545000000003</v>
      </c>
      <c r="AC1068" s="60">
        <v>0.91956399999999405</v>
      </c>
      <c r="AD1068" s="61">
        <v>1422722</v>
      </c>
      <c r="AE1068" s="60">
        <v>3.4754505999999998</v>
      </c>
      <c r="AF1068" s="60">
        <v>97.244145400000008</v>
      </c>
      <c r="AG1068" s="60">
        <v>25.117264299999999</v>
      </c>
      <c r="AH1068" s="60">
        <v>93.316108999999997</v>
      </c>
      <c r="AI1068" s="61">
        <v>1472168</v>
      </c>
      <c r="AJ1068" s="60">
        <v>97.362292699999998</v>
      </c>
      <c r="AK1068" s="60">
        <v>27.236571699999999</v>
      </c>
      <c r="AL1068" s="60">
        <v>93.203892400000001</v>
      </c>
      <c r="AM1068" s="60">
        <v>0.11221659999999645</v>
      </c>
      <c r="AN1068" s="61">
        <v>1409384</v>
      </c>
      <c r="AO1068" s="60">
        <v>4.4547121000000001</v>
      </c>
    </row>
    <row r="1069" spans="1:41" x14ac:dyDescent="0.15">
      <c r="A1069" s="56" t="s">
        <v>495</v>
      </c>
      <c r="B1069" s="56" t="s">
        <v>1333</v>
      </c>
      <c r="C1069" s="56" t="s">
        <v>1671</v>
      </c>
      <c r="D1069" s="56" t="s">
        <v>1482</v>
      </c>
      <c r="E1069" s="56" t="s">
        <v>398</v>
      </c>
      <c r="F1069" s="56" t="s">
        <v>1728</v>
      </c>
      <c r="G1069" s="56" t="s">
        <v>1986</v>
      </c>
      <c r="H1069" s="56" t="s">
        <v>1037</v>
      </c>
      <c r="I1069" s="56" t="s">
        <v>1613</v>
      </c>
      <c r="J1069" s="61">
        <v>0</v>
      </c>
      <c r="K1069" s="61">
        <v>1491697</v>
      </c>
      <c r="L1069" s="61">
        <v>85917</v>
      </c>
      <c r="M1069" s="61">
        <v>1577614</v>
      </c>
      <c r="N1069" s="61">
        <v>0</v>
      </c>
      <c r="O1069" s="61">
        <v>0</v>
      </c>
      <c r="P1069" s="61">
        <v>1450588</v>
      </c>
      <c r="Q1069" s="61">
        <v>21580</v>
      </c>
      <c r="R1069" s="61">
        <v>1472168</v>
      </c>
      <c r="S1069" s="61">
        <v>0</v>
      </c>
      <c r="T1069" s="61">
        <v>0</v>
      </c>
      <c r="U1069" s="61">
        <v>0</v>
      </c>
      <c r="V1069" s="61">
        <v>0</v>
      </c>
      <c r="W1069" s="60">
        <v>97.244145400000008</v>
      </c>
      <c r="X1069" s="60">
        <v>25.117264299999999</v>
      </c>
      <c r="Y1069" s="60">
        <v>93.316108999999997</v>
      </c>
      <c r="Z1069" s="60">
        <v>97.345966799999999</v>
      </c>
      <c r="AA1069" s="60">
        <v>23.757853799999999</v>
      </c>
      <c r="AB1069" s="60">
        <v>92.368035399999997</v>
      </c>
      <c r="AC1069" s="60">
        <v>0.94807360000000074</v>
      </c>
      <c r="AD1069" s="61">
        <v>1416970</v>
      </c>
      <c r="AE1069" s="60">
        <v>3.8954952999999999</v>
      </c>
      <c r="AF1069" s="60">
        <v>97.244145400000008</v>
      </c>
      <c r="AG1069" s="60">
        <v>25.117264299999999</v>
      </c>
      <c r="AH1069" s="60">
        <v>93.316108999999997</v>
      </c>
      <c r="AI1069" s="61">
        <v>1472168</v>
      </c>
      <c r="AJ1069" s="60">
        <v>97.351684199999994</v>
      </c>
      <c r="AK1069" s="60">
        <v>27.236571699999999</v>
      </c>
      <c r="AL1069" s="60">
        <v>93.17818650000001</v>
      </c>
      <c r="AM1069" s="60">
        <v>0.13792249999998774</v>
      </c>
      <c r="AN1069" s="61">
        <v>1403632</v>
      </c>
      <c r="AO1069" s="60">
        <v>4.8827613000000003</v>
      </c>
    </row>
    <row r="1070" spans="1:41" x14ac:dyDescent="0.15">
      <c r="A1070" s="56" t="s">
        <v>496</v>
      </c>
      <c r="B1070" s="56" t="s">
        <v>1333</v>
      </c>
      <c r="C1070" s="56" t="s">
        <v>1671</v>
      </c>
      <c r="D1070" s="56" t="s">
        <v>1482</v>
      </c>
      <c r="E1070" s="56" t="s">
        <v>398</v>
      </c>
      <c r="F1070" s="56" t="s">
        <v>1728</v>
      </c>
      <c r="G1070" s="56" t="s">
        <v>1986</v>
      </c>
      <c r="H1070" s="56" t="s">
        <v>1037</v>
      </c>
      <c r="I1070" s="56" t="s">
        <v>1614</v>
      </c>
      <c r="J1070" s="61">
        <v>0</v>
      </c>
      <c r="K1070" s="61">
        <v>356217</v>
      </c>
      <c r="L1070" s="61">
        <v>20517</v>
      </c>
      <c r="M1070" s="61">
        <v>376734</v>
      </c>
      <c r="N1070" s="61">
        <v>0</v>
      </c>
      <c r="O1070" s="61">
        <v>0</v>
      </c>
      <c r="P1070" s="61">
        <v>346400</v>
      </c>
      <c r="Q1070" s="61">
        <v>5153</v>
      </c>
      <c r="R1070" s="61">
        <v>351553</v>
      </c>
      <c r="S1070" s="61">
        <v>0</v>
      </c>
      <c r="T1070" s="61">
        <v>0</v>
      </c>
      <c r="U1070" s="61">
        <v>0</v>
      </c>
      <c r="V1070" s="61">
        <v>0</v>
      </c>
      <c r="W1070" s="60">
        <v>97.244095600000009</v>
      </c>
      <c r="X1070" s="60">
        <v>25.115757700000003</v>
      </c>
      <c r="Y1070" s="60">
        <v>93.315973600000007</v>
      </c>
      <c r="Z1070" s="60">
        <v>97.345936699999996</v>
      </c>
      <c r="AA1070" s="60">
        <v>23.7566241</v>
      </c>
      <c r="AB1070" s="60">
        <v>92.367968899999994</v>
      </c>
      <c r="AC1070" s="60">
        <v>0.94800470000001269</v>
      </c>
      <c r="AD1070" s="61">
        <v>347855</v>
      </c>
      <c r="AE1070" s="60">
        <v>1.0630865999999999</v>
      </c>
      <c r="AF1070" s="60">
        <v>97.244095600000009</v>
      </c>
      <c r="AG1070" s="60">
        <v>25.115757700000003</v>
      </c>
      <c r="AH1070" s="60">
        <v>93.315973600000007</v>
      </c>
      <c r="AI1070" s="61">
        <v>351553</v>
      </c>
      <c r="AJ1070" s="60">
        <v>97.351759200000004</v>
      </c>
      <c r="AK1070" s="60">
        <v>27.235498000000003</v>
      </c>
      <c r="AL1070" s="60">
        <v>93.178275099999993</v>
      </c>
      <c r="AM1070" s="60">
        <v>0.13769850000001327</v>
      </c>
      <c r="AN1070" s="61">
        <v>344580</v>
      </c>
      <c r="AO1070" s="60">
        <v>2.0236230000000002</v>
      </c>
    </row>
    <row r="1071" spans="1:41" x14ac:dyDescent="0.15">
      <c r="A1071" s="55" t="s">
        <v>497</v>
      </c>
      <c r="B1071" s="55" t="s">
        <v>1333</v>
      </c>
      <c r="C1071" s="55" t="s">
        <v>1671</v>
      </c>
      <c r="D1071" s="55" t="s">
        <v>1482</v>
      </c>
      <c r="E1071" s="55" t="s">
        <v>398</v>
      </c>
      <c r="F1071" s="55" t="s">
        <v>1728</v>
      </c>
      <c r="G1071" s="55" t="s">
        <v>1986</v>
      </c>
      <c r="H1071" s="55" t="s">
        <v>1037</v>
      </c>
      <c r="I1071" s="55" t="s">
        <v>1615</v>
      </c>
      <c r="J1071" s="71">
        <v>0</v>
      </c>
      <c r="K1071" s="71">
        <v>571022</v>
      </c>
      <c r="L1071" s="71">
        <v>32889</v>
      </c>
      <c r="M1071" s="71">
        <v>603911</v>
      </c>
      <c r="N1071" s="71">
        <v>0</v>
      </c>
      <c r="O1071" s="71">
        <v>0</v>
      </c>
      <c r="P1071" s="71">
        <v>555285</v>
      </c>
      <c r="Q1071" s="71">
        <v>8261</v>
      </c>
      <c r="R1071" s="71">
        <v>563546</v>
      </c>
      <c r="S1071" s="71">
        <v>0</v>
      </c>
      <c r="T1071" s="71">
        <v>0</v>
      </c>
      <c r="U1071" s="71">
        <v>0</v>
      </c>
      <c r="V1071" s="71">
        <v>0</v>
      </c>
      <c r="W1071" s="72">
        <v>97.244064199999997</v>
      </c>
      <c r="X1071" s="72">
        <v>25.117820500000001</v>
      </c>
      <c r="Y1071" s="72">
        <v>93.31606810000001</v>
      </c>
      <c r="Z1071" s="72">
        <v>97.346007</v>
      </c>
      <c r="AA1071" s="72">
        <v>23.757725000000001</v>
      </c>
      <c r="AB1071" s="72">
        <v>92.36809860000001</v>
      </c>
      <c r="AC1071" s="72">
        <v>0.94796949999999924</v>
      </c>
      <c r="AD1071" s="71">
        <v>543541</v>
      </c>
      <c r="AE1071" s="72">
        <v>3.6804951000000004</v>
      </c>
      <c r="AF1071" s="72">
        <v>97.244064199999997</v>
      </c>
      <c r="AG1071" s="72">
        <v>25.117820500000001</v>
      </c>
      <c r="AH1071" s="72">
        <v>93.31606810000001</v>
      </c>
      <c r="AI1071" s="71">
        <v>563546</v>
      </c>
      <c r="AJ1071" s="72">
        <v>97.351685099999997</v>
      </c>
      <c r="AK1071" s="72">
        <v>27.236334299999999</v>
      </c>
      <c r="AL1071" s="72">
        <v>93.178190900000004</v>
      </c>
      <c r="AM1071" s="72">
        <v>0.13787720000000547</v>
      </c>
      <c r="AN1071" s="71">
        <v>538425</v>
      </c>
      <c r="AO1071" s="72">
        <v>4.6656452000000002</v>
      </c>
    </row>
    <row r="1072" spans="1:41" x14ac:dyDescent="0.15">
      <c r="A1072" s="55" t="s">
        <v>498</v>
      </c>
      <c r="B1072" s="55" t="s">
        <v>1333</v>
      </c>
      <c r="C1072" s="55" t="s">
        <v>1671</v>
      </c>
      <c r="D1072" s="55" t="s">
        <v>1482</v>
      </c>
      <c r="E1072" s="55" t="s">
        <v>398</v>
      </c>
      <c r="F1072" s="55" t="s">
        <v>1728</v>
      </c>
      <c r="G1072" s="55" t="s">
        <v>1986</v>
      </c>
      <c r="H1072" s="55" t="s">
        <v>1037</v>
      </c>
      <c r="I1072" s="55" t="s">
        <v>1616</v>
      </c>
      <c r="J1072" s="71">
        <v>0</v>
      </c>
      <c r="K1072" s="71">
        <v>564458</v>
      </c>
      <c r="L1072" s="71">
        <v>32511</v>
      </c>
      <c r="M1072" s="71">
        <v>596969</v>
      </c>
      <c r="N1072" s="71">
        <v>0</v>
      </c>
      <c r="O1072" s="71">
        <v>0</v>
      </c>
      <c r="P1072" s="71">
        <v>548903</v>
      </c>
      <c r="Q1072" s="71">
        <v>8166</v>
      </c>
      <c r="R1072" s="71">
        <v>557069</v>
      </c>
      <c r="S1072" s="71">
        <v>0</v>
      </c>
      <c r="T1072" s="71">
        <v>0</v>
      </c>
      <c r="U1072" s="71">
        <v>0</v>
      </c>
      <c r="V1072" s="71">
        <v>0</v>
      </c>
      <c r="W1072" s="72">
        <v>97.244259099999994</v>
      </c>
      <c r="X1072" s="72">
        <v>25.117652499999998</v>
      </c>
      <c r="Y1072" s="72">
        <v>93.316235899999995</v>
      </c>
      <c r="Z1072" s="72">
        <v>97.345945099999994</v>
      </c>
      <c r="AA1072" s="72">
        <v>23.758800799999999</v>
      </c>
      <c r="AB1072" s="72">
        <v>92.368014099999996</v>
      </c>
      <c r="AC1072" s="72">
        <v>0.94822179999999889</v>
      </c>
      <c r="AD1072" s="71">
        <v>525574</v>
      </c>
      <c r="AE1072" s="72">
        <v>5.9924958000000004</v>
      </c>
      <c r="AF1072" s="72">
        <v>97.244259099999994</v>
      </c>
      <c r="AG1072" s="72">
        <v>25.117652499999998</v>
      </c>
      <c r="AH1072" s="72">
        <v>93.316235899999995</v>
      </c>
      <c r="AI1072" s="71">
        <v>557069</v>
      </c>
      <c r="AJ1072" s="72">
        <v>97.351633800000002</v>
      </c>
      <c r="AK1072" s="72">
        <v>27.237527900000003</v>
      </c>
      <c r="AL1072" s="72">
        <v>93.17812330000001</v>
      </c>
      <c r="AM1072" s="72">
        <v>0.13811259999998526</v>
      </c>
      <c r="AN1072" s="71">
        <v>520627</v>
      </c>
      <c r="AO1072" s="72">
        <v>6.9996369999999999</v>
      </c>
    </row>
    <row r="1073" spans="1:41" x14ac:dyDescent="0.15">
      <c r="A1073" s="55" t="s">
        <v>499</v>
      </c>
      <c r="B1073" s="55" t="s">
        <v>1333</v>
      </c>
      <c r="C1073" s="55" t="s">
        <v>1671</v>
      </c>
      <c r="D1073" s="55" t="s">
        <v>1482</v>
      </c>
      <c r="E1073" s="55" t="s">
        <v>398</v>
      </c>
      <c r="F1073" s="55" t="s">
        <v>1728</v>
      </c>
      <c r="G1073" s="55" t="s">
        <v>1986</v>
      </c>
      <c r="H1073" s="55" t="s">
        <v>1037</v>
      </c>
      <c r="I1073" s="55" t="s">
        <v>1617</v>
      </c>
      <c r="J1073" s="71">
        <v>0</v>
      </c>
      <c r="K1073" s="71">
        <v>0</v>
      </c>
      <c r="L1073" s="71">
        <v>0</v>
      </c>
      <c r="M1073" s="71">
        <v>0</v>
      </c>
      <c r="N1073" s="71">
        <v>0</v>
      </c>
      <c r="O1073" s="71">
        <v>0</v>
      </c>
      <c r="P1073" s="71">
        <v>0</v>
      </c>
      <c r="Q1073" s="71">
        <v>0</v>
      </c>
      <c r="R1073" s="71">
        <v>0</v>
      </c>
      <c r="S1073" s="71">
        <v>0</v>
      </c>
      <c r="T1073" s="71">
        <v>0</v>
      </c>
      <c r="U1073" s="71">
        <v>0</v>
      </c>
      <c r="V1073" s="71">
        <v>0</v>
      </c>
      <c r="W1073" s="72">
        <v>0</v>
      </c>
      <c r="X1073" s="72">
        <v>0</v>
      </c>
      <c r="Y1073" s="72">
        <v>0</v>
      </c>
      <c r="Z1073" s="72">
        <v>100</v>
      </c>
      <c r="AA1073" s="72">
        <v>0</v>
      </c>
      <c r="AB1073" s="72">
        <v>100</v>
      </c>
      <c r="AC1073" s="72">
        <v>-100</v>
      </c>
      <c r="AD1073" s="71">
        <v>5752</v>
      </c>
      <c r="AE1073" s="72">
        <v>0</v>
      </c>
      <c r="AF1073" s="72">
        <v>0</v>
      </c>
      <c r="AG1073" s="72">
        <v>0</v>
      </c>
      <c r="AH1073" s="72">
        <v>0</v>
      </c>
      <c r="AI1073" s="71">
        <v>0</v>
      </c>
      <c r="AJ1073" s="72">
        <v>100</v>
      </c>
      <c r="AK1073" s="72">
        <v>0</v>
      </c>
      <c r="AL1073" s="72">
        <v>100</v>
      </c>
      <c r="AM1073" s="72">
        <v>-100</v>
      </c>
      <c r="AN1073" s="71">
        <v>5752</v>
      </c>
      <c r="AO1073" s="72">
        <v>0</v>
      </c>
    </row>
    <row r="1074" spans="1:41" x14ac:dyDescent="0.15">
      <c r="A1074" s="55" t="s">
        <v>500</v>
      </c>
      <c r="B1074" s="55" t="s">
        <v>1333</v>
      </c>
      <c r="C1074" s="55" t="s">
        <v>1671</v>
      </c>
      <c r="D1074" s="55" t="s">
        <v>1482</v>
      </c>
      <c r="E1074" s="55" t="s">
        <v>398</v>
      </c>
      <c r="F1074" s="55" t="s">
        <v>1728</v>
      </c>
      <c r="G1074" s="55" t="s">
        <v>1986</v>
      </c>
      <c r="H1074" s="55" t="s">
        <v>1037</v>
      </c>
      <c r="I1074" s="55" t="s">
        <v>1618</v>
      </c>
      <c r="J1074" s="71">
        <v>0</v>
      </c>
      <c r="K1074" s="71">
        <v>76589</v>
      </c>
      <c r="L1074" s="71">
        <v>4089</v>
      </c>
      <c r="M1074" s="71">
        <v>80678</v>
      </c>
      <c r="N1074" s="71">
        <v>0</v>
      </c>
      <c r="O1074" s="71">
        <v>0</v>
      </c>
      <c r="P1074" s="71">
        <v>75047</v>
      </c>
      <c r="Q1074" s="71">
        <v>1145</v>
      </c>
      <c r="R1074" s="71">
        <v>76192</v>
      </c>
      <c r="S1074" s="71">
        <v>0</v>
      </c>
      <c r="T1074" s="71">
        <v>0</v>
      </c>
      <c r="U1074" s="71">
        <v>0</v>
      </c>
      <c r="V1074" s="71">
        <v>0</v>
      </c>
      <c r="W1074" s="72">
        <v>97.986656000000011</v>
      </c>
      <c r="X1074" s="72">
        <v>28.001956500000002</v>
      </c>
      <c r="Y1074" s="72">
        <v>94.439624200000011</v>
      </c>
      <c r="Z1074" s="72">
        <v>97.401145200000002</v>
      </c>
      <c r="AA1074" s="72">
        <v>36.6651825</v>
      </c>
      <c r="AB1074" s="72">
        <v>93.935236399999994</v>
      </c>
      <c r="AC1074" s="72">
        <v>0.50438780000001771</v>
      </c>
      <c r="AD1074" s="71">
        <v>73943</v>
      </c>
      <c r="AE1074" s="72">
        <v>3.0415320000000001</v>
      </c>
      <c r="AF1074" s="72">
        <v>97.986656000000011</v>
      </c>
      <c r="AG1074" s="72">
        <v>28.001956500000002</v>
      </c>
      <c r="AH1074" s="72">
        <v>94.439624200000011</v>
      </c>
      <c r="AI1074" s="71">
        <v>76192</v>
      </c>
      <c r="AJ1074" s="72">
        <v>97.443155000000004</v>
      </c>
      <c r="AK1074" s="72">
        <v>38.072122100000001</v>
      </c>
      <c r="AL1074" s="72">
        <v>94.172111200000003</v>
      </c>
      <c r="AM1074" s="72">
        <v>0.26751300000000811</v>
      </c>
      <c r="AN1074" s="71">
        <v>73745</v>
      </c>
      <c r="AO1074" s="72">
        <v>3.3181910999999999</v>
      </c>
    </row>
    <row r="1075" spans="1:41" x14ac:dyDescent="0.15">
      <c r="A1075" s="55" t="s">
        <v>501</v>
      </c>
      <c r="B1075" s="55" t="s">
        <v>1333</v>
      </c>
      <c r="C1075" s="55" t="s">
        <v>1671</v>
      </c>
      <c r="D1075" s="55" t="s">
        <v>1482</v>
      </c>
      <c r="E1075" s="55" t="s">
        <v>398</v>
      </c>
      <c r="F1075" s="55" t="s">
        <v>1728</v>
      </c>
      <c r="G1075" s="55" t="s">
        <v>1986</v>
      </c>
      <c r="H1075" s="55" t="s">
        <v>1037</v>
      </c>
      <c r="I1075" s="55" t="s">
        <v>1872</v>
      </c>
      <c r="J1075" s="71">
        <v>0</v>
      </c>
      <c r="K1075" s="71">
        <v>76167</v>
      </c>
      <c r="L1075" s="71">
        <v>4089</v>
      </c>
      <c r="M1075" s="71">
        <v>80256</v>
      </c>
      <c r="N1075" s="71">
        <v>0</v>
      </c>
      <c r="O1075" s="71">
        <v>0</v>
      </c>
      <c r="P1075" s="71">
        <v>74625</v>
      </c>
      <c r="Q1075" s="71">
        <v>1145</v>
      </c>
      <c r="R1075" s="71">
        <v>75770</v>
      </c>
      <c r="S1075" s="71">
        <v>0</v>
      </c>
      <c r="T1075" s="71">
        <v>0</v>
      </c>
      <c r="U1075" s="71">
        <v>0</v>
      </c>
      <c r="V1075" s="71">
        <v>0</v>
      </c>
      <c r="W1075" s="72">
        <v>97.975501199999997</v>
      </c>
      <c r="X1075" s="72">
        <v>28.001956500000002</v>
      </c>
      <c r="Y1075" s="72">
        <v>94.410386799999998</v>
      </c>
      <c r="Z1075" s="72">
        <v>97.401145200000002</v>
      </c>
      <c r="AA1075" s="72">
        <v>36.6651825</v>
      </c>
      <c r="AB1075" s="72">
        <v>93.935236399999994</v>
      </c>
      <c r="AC1075" s="72">
        <v>0.47515040000000397</v>
      </c>
      <c r="AD1075" s="71">
        <v>73943</v>
      </c>
      <c r="AE1075" s="72">
        <v>2.4708220999999999</v>
      </c>
      <c r="AF1075" s="72">
        <v>97.975501199999997</v>
      </c>
      <c r="AG1075" s="72">
        <v>28.001956500000002</v>
      </c>
      <c r="AH1075" s="72">
        <v>94.410386799999998</v>
      </c>
      <c r="AI1075" s="71">
        <v>75770</v>
      </c>
      <c r="AJ1075" s="72">
        <v>97.443155000000004</v>
      </c>
      <c r="AK1075" s="72">
        <v>38.072122100000001</v>
      </c>
      <c r="AL1075" s="72">
        <v>94.172111200000003</v>
      </c>
      <c r="AM1075" s="72">
        <v>0.23827559999999437</v>
      </c>
      <c r="AN1075" s="71">
        <v>73745</v>
      </c>
      <c r="AO1075" s="72">
        <v>2.7459489000000001</v>
      </c>
    </row>
    <row r="1076" spans="1:41" x14ac:dyDescent="0.15">
      <c r="A1076" s="55" t="s">
        <v>502</v>
      </c>
      <c r="B1076" s="55" t="s">
        <v>1333</v>
      </c>
      <c r="C1076" s="55" t="s">
        <v>1671</v>
      </c>
      <c r="D1076" s="55" t="s">
        <v>1482</v>
      </c>
      <c r="E1076" s="55" t="s">
        <v>398</v>
      </c>
      <c r="F1076" s="55" t="s">
        <v>1728</v>
      </c>
      <c r="G1076" s="55" t="s">
        <v>1986</v>
      </c>
      <c r="H1076" s="55" t="s">
        <v>1037</v>
      </c>
      <c r="I1076" s="55" t="s">
        <v>1886</v>
      </c>
      <c r="J1076" s="71">
        <v>0</v>
      </c>
      <c r="K1076" s="71">
        <v>422</v>
      </c>
      <c r="L1076" s="71">
        <v>0</v>
      </c>
      <c r="M1076" s="71">
        <v>422</v>
      </c>
      <c r="N1076" s="71">
        <v>0</v>
      </c>
      <c r="O1076" s="71">
        <v>0</v>
      </c>
      <c r="P1076" s="71">
        <v>422</v>
      </c>
      <c r="Q1076" s="71">
        <v>0</v>
      </c>
      <c r="R1076" s="71">
        <v>422</v>
      </c>
      <c r="S1076" s="71">
        <v>0</v>
      </c>
      <c r="T1076" s="71">
        <v>0</v>
      </c>
      <c r="U1076" s="71">
        <v>0</v>
      </c>
      <c r="V1076" s="71">
        <v>0</v>
      </c>
      <c r="W1076" s="72">
        <v>100</v>
      </c>
      <c r="X1076" s="72">
        <v>0</v>
      </c>
      <c r="Y1076" s="72">
        <v>100</v>
      </c>
      <c r="Z1076" s="72" t="s">
        <v>1985</v>
      </c>
      <c r="AA1076" s="72" t="s">
        <v>1985</v>
      </c>
      <c r="AB1076" s="72" t="s">
        <v>1985</v>
      </c>
      <c r="AC1076" s="72" t="s">
        <v>1676</v>
      </c>
      <c r="AD1076" s="71" t="s">
        <v>1985</v>
      </c>
      <c r="AE1076" s="72" t="e">
        <v>#VALUE!</v>
      </c>
      <c r="AF1076" s="72">
        <v>100</v>
      </c>
      <c r="AG1076" s="72">
        <v>0</v>
      </c>
      <c r="AH1076" s="72">
        <v>100</v>
      </c>
      <c r="AI1076" s="71">
        <v>422</v>
      </c>
      <c r="AJ1076" s="72" t="s">
        <v>1985</v>
      </c>
      <c r="AK1076" s="72" t="s">
        <v>1985</v>
      </c>
      <c r="AL1076" s="72" t="s">
        <v>1985</v>
      </c>
      <c r="AM1076" s="72" t="e">
        <v>#VALUE!</v>
      </c>
      <c r="AN1076" s="71" t="s">
        <v>1985</v>
      </c>
      <c r="AO1076" s="72" t="e">
        <v>#VALUE!</v>
      </c>
    </row>
    <row r="1077" spans="1:41" x14ac:dyDescent="0.15">
      <c r="A1077" s="55" t="s">
        <v>503</v>
      </c>
      <c r="B1077" s="55" t="s">
        <v>1333</v>
      </c>
      <c r="C1077" s="55" t="s">
        <v>1671</v>
      </c>
      <c r="D1077" s="55" t="s">
        <v>1482</v>
      </c>
      <c r="E1077" s="55" t="s">
        <v>398</v>
      </c>
      <c r="F1077" s="55" t="s">
        <v>1728</v>
      </c>
      <c r="G1077" s="55" t="s">
        <v>1986</v>
      </c>
      <c r="H1077" s="55" t="s">
        <v>1037</v>
      </c>
      <c r="I1077" s="55" t="s">
        <v>1809</v>
      </c>
      <c r="J1077" s="71">
        <v>0</v>
      </c>
      <c r="K1077" s="71">
        <v>0</v>
      </c>
      <c r="L1077" s="71">
        <v>0</v>
      </c>
      <c r="M1077" s="71">
        <v>0</v>
      </c>
      <c r="N1077" s="71">
        <v>0</v>
      </c>
      <c r="O1077" s="71">
        <v>0</v>
      </c>
      <c r="P1077" s="71">
        <v>0</v>
      </c>
      <c r="Q1077" s="71">
        <v>0</v>
      </c>
      <c r="R1077" s="71">
        <v>0</v>
      </c>
      <c r="S1077" s="71">
        <v>0</v>
      </c>
      <c r="T1077" s="71">
        <v>0</v>
      </c>
      <c r="U1077" s="71">
        <v>0</v>
      </c>
      <c r="V1077" s="71">
        <v>0</v>
      </c>
      <c r="W1077" s="72">
        <v>0</v>
      </c>
      <c r="X1077" s="72">
        <v>0</v>
      </c>
      <c r="Y1077" s="72">
        <v>0</v>
      </c>
      <c r="Z1077" s="72" t="s">
        <v>1985</v>
      </c>
      <c r="AA1077" s="72" t="s">
        <v>1985</v>
      </c>
      <c r="AB1077" s="72" t="s">
        <v>1985</v>
      </c>
      <c r="AC1077" s="72" t="s">
        <v>1676</v>
      </c>
      <c r="AD1077" s="71" t="s">
        <v>1985</v>
      </c>
      <c r="AE1077" s="72">
        <v>0</v>
      </c>
      <c r="AF1077" s="72">
        <v>0</v>
      </c>
      <c r="AG1077" s="72">
        <v>0</v>
      </c>
      <c r="AH1077" s="72">
        <v>0</v>
      </c>
      <c r="AI1077" s="71">
        <v>0</v>
      </c>
      <c r="AJ1077" s="72" t="s">
        <v>1985</v>
      </c>
      <c r="AK1077" s="72" t="s">
        <v>1985</v>
      </c>
      <c r="AL1077" s="72" t="s">
        <v>1985</v>
      </c>
      <c r="AM1077" s="72" t="e">
        <v>#VALUE!</v>
      </c>
      <c r="AN1077" s="71" t="s">
        <v>1985</v>
      </c>
      <c r="AO1077" s="72">
        <v>0</v>
      </c>
    </row>
    <row r="1078" spans="1:41" x14ac:dyDescent="0.15">
      <c r="A1078" s="55" t="s">
        <v>504</v>
      </c>
      <c r="B1078" s="55" t="s">
        <v>1333</v>
      </c>
      <c r="C1078" s="55" t="s">
        <v>1671</v>
      </c>
      <c r="D1078" s="55" t="s">
        <v>1482</v>
      </c>
      <c r="E1078" s="55" t="s">
        <v>398</v>
      </c>
      <c r="F1078" s="55" t="s">
        <v>1728</v>
      </c>
      <c r="G1078" s="55" t="s">
        <v>1986</v>
      </c>
      <c r="H1078" s="55" t="s">
        <v>1037</v>
      </c>
      <c r="I1078" s="55" t="s">
        <v>1810</v>
      </c>
      <c r="J1078" s="71">
        <v>0</v>
      </c>
      <c r="K1078" s="71">
        <v>85145</v>
      </c>
      <c r="L1078" s="71">
        <v>0</v>
      </c>
      <c r="M1078" s="71">
        <v>85145</v>
      </c>
      <c r="N1078" s="71">
        <v>0</v>
      </c>
      <c r="O1078" s="71">
        <v>0</v>
      </c>
      <c r="P1078" s="71">
        <v>85106</v>
      </c>
      <c r="Q1078" s="71">
        <v>0</v>
      </c>
      <c r="R1078" s="71">
        <v>85106</v>
      </c>
      <c r="S1078" s="71">
        <v>0</v>
      </c>
      <c r="T1078" s="71">
        <v>0</v>
      </c>
      <c r="U1078" s="71">
        <v>0</v>
      </c>
      <c r="V1078" s="71">
        <v>0</v>
      </c>
      <c r="W1078" s="72">
        <v>99.954195800000008</v>
      </c>
      <c r="X1078" s="72">
        <v>0</v>
      </c>
      <c r="Y1078" s="72">
        <v>99.954195800000008</v>
      </c>
      <c r="Z1078" s="72">
        <v>100</v>
      </c>
      <c r="AA1078" s="72">
        <v>0</v>
      </c>
      <c r="AB1078" s="72">
        <v>100</v>
      </c>
      <c r="AC1078" s="72">
        <v>-4.5804199999992079E-2</v>
      </c>
      <c r="AD1078" s="71">
        <v>80623</v>
      </c>
      <c r="AE1078" s="72">
        <v>5.5604480000000001</v>
      </c>
      <c r="AF1078" s="72">
        <v>99.954195800000008</v>
      </c>
      <c r="AG1078" s="72">
        <v>0</v>
      </c>
      <c r="AH1078" s="72">
        <v>99.954195800000008</v>
      </c>
      <c r="AI1078" s="71">
        <v>85106</v>
      </c>
      <c r="AJ1078" s="72">
        <v>100</v>
      </c>
      <c r="AK1078" s="72">
        <v>0</v>
      </c>
      <c r="AL1078" s="72">
        <v>100</v>
      </c>
      <c r="AM1078" s="72">
        <v>-4.5804199999992079E-2</v>
      </c>
      <c r="AN1078" s="71">
        <v>80623</v>
      </c>
      <c r="AO1078" s="72">
        <v>5.5604480000000001</v>
      </c>
    </row>
    <row r="1079" spans="1:41" x14ac:dyDescent="0.15">
      <c r="A1079" s="55" t="s">
        <v>1038</v>
      </c>
      <c r="B1079" s="55" t="s">
        <v>1333</v>
      </c>
      <c r="C1079" s="55" t="s">
        <v>1671</v>
      </c>
      <c r="D1079" s="55" t="s">
        <v>1482</v>
      </c>
      <c r="E1079" s="55" t="s">
        <v>398</v>
      </c>
      <c r="F1079" s="55" t="s">
        <v>1728</v>
      </c>
      <c r="G1079" s="55" t="s">
        <v>1986</v>
      </c>
      <c r="H1079" s="55" t="s">
        <v>1037</v>
      </c>
      <c r="I1079" s="55" t="s">
        <v>1811</v>
      </c>
      <c r="J1079" s="71">
        <v>0</v>
      </c>
      <c r="K1079" s="71">
        <v>0</v>
      </c>
      <c r="L1079" s="71">
        <v>0</v>
      </c>
      <c r="M1079" s="71">
        <v>0</v>
      </c>
      <c r="N1079" s="71">
        <v>0</v>
      </c>
      <c r="O1079" s="71">
        <v>0</v>
      </c>
      <c r="P1079" s="71">
        <v>0</v>
      </c>
      <c r="Q1079" s="71">
        <v>0</v>
      </c>
      <c r="R1079" s="71">
        <v>0</v>
      </c>
      <c r="S1079" s="71">
        <v>0</v>
      </c>
      <c r="T1079" s="71">
        <v>0</v>
      </c>
      <c r="U1079" s="71">
        <v>0</v>
      </c>
      <c r="V1079" s="71">
        <v>0</v>
      </c>
      <c r="W1079" s="72">
        <v>0</v>
      </c>
      <c r="X1079" s="72">
        <v>0</v>
      </c>
      <c r="Y1079" s="72">
        <v>0</v>
      </c>
      <c r="Z1079" s="72">
        <v>0</v>
      </c>
      <c r="AA1079" s="72">
        <v>0</v>
      </c>
      <c r="AB1079" s="72">
        <v>0</v>
      </c>
      <c r="AC1079" s="72">
        <v>0</v>
      </c>
      <c r="AD1079" s="71">
        <v>0</v>
      </c>
      <c r="AE1079" s="72">
        <v>0</v>
      </c>
      <c r="AF1079" s="72">
        <v>0</v>
      </c>
      <c r="AG1079" s="72">
        <v>0</v>
      </c>
      <c r="AH1079" s="72">
        <v>0</v>
      </c>
      <c r="AI1079" s="71">
        <v>0</v>
      </c>
      <c r="AJ1079" s="72">
        <v>0</v>
      </c>
      <c r="AK1079" s="72">
        <v>0</v>
      </c>
      <c r="AL1079" s="72">
        <v>0</v>
      </c>
      <c r="AM1079" s="72">
        <v>0</v>
      </c>
      <c r="AN1079" s="71">
        <v>0</v>
      </c>
      <c r="AO1079" s="72">
        <v>0</v>
      </c>
    </row>
    <row r="1080" spans="1:41" x14ac:dyDescent="0.15">
      <c r="A1080" s="55" t="s">
        <v>1039</v>
      </c>
      <c r="B1080" s="55" t="s">
        <v>1333</v>
      </c>
      <c r="C1080" s="55" t="s">
        <v>1671</v>
      </c>
      <c r="D1080" s="55" t="s">
        <v>1482</v>
      </c>
      <c r="E1080" s="55" t="s">
        <v>398</v>
      </c>
      <c r="F1080" s="55" t="s">
        <v>1728</v>
      </c>
      <c r="G1080" s="55" t="s">
        <v>1986</v>
      </c>
      <c r="H1080" s="55" t="s">
        <v>1037</v>
      </c>
      <c r="I1080" s="55" t="s">
        <v>1812</v>
      </c>
      <c r="J1080" s="71">
        <v>0</v>
      </c>
      <c r="K1080" s="71">
        <v>0</v>
      </c>
      <c r="L1080" s="71">
        <v>0</v>
      </c>
      <c r="M1080" s="71">
        <v>0</v>
      </c>
      <c r="N1080" s="71">
        <v>0</v>
      </c>
      <c r="O1080" s="71">
        <v>0</v>
      </c>
      <c r="P1080" s="71">
        <v>0</v>
      </c>
      <c r="Q1080" s="71">
        <v>0</v>
      </c>
      <c r="R1080" s="71">
        <v>0</v>
      </c>
      <c r="S1080" s="71">
        <v>0</v>
      </c>
      <c r="T1080" s="71">
        <v>0</v>
      </c>
      <c r="U1080" s="71">
        <v>0</v>
      </c>
      <c r="V1080" s="71">
        <v>0</v>
      </c>
      <c r="W1080" s="72">
        <v>0</v>
      </c>
      <c r="X1080" s="72">
        <v>0</v>
      </c>
      <c r="Y1080" s="72">
        <v>0</v>
      </c>
      <c r="Z1080" s="72">
        <v>0</v>
      </c>
      <c r="AA1080" s="72">
        <v>0</v>
      </c>
      <c r="AB1080" s="72">
        <v>0</v>
      </c>
      <c r="AC1080" s="72">
        <v>0</v>
      </c>
      <c r="AD1080" s="71">
        <v>0</v>
      </c>
      <c r="AE1080" s="72">
        <v>0</v>
      </c>
      <c r="AF1080" s="72">
        <v>0</v>
      </c>
      <c r="AG1080" s="72">
        <v>0</v>
      </c>
      <c r="AH1080" s="72">
        <v>0</v>
      </c>
      <c r="AI1080" s="71">
        <v>0</v>
      </c>
      <c r="AJ1080" s="72">
        <v>0</v>
      </c>
      <c r="AK1080" s="72">
        <v>0</v>
      </c>
      <c r="AL1080" s="72">
        <v>0</v>
      </c>
      <c r="AM1080" s="72">
        <v>0</v>
      </c>
      <c r="AN1080" s="71">
        <v>0</v>
      </c>
      <c r="AO1080" s="72">
        <v>0</v>
      </c>
    </row>
    <row r="1081" spans="1:41" x14ac:dyDescent="0.15">
      <c r="A1081" s="55" t="s">
        <v>1040</v>
      </c>
      <c r="B1081" s="55" t="s">
        <v>1333</v>
      </c>
      <c r="C1081" s="55" t="s">
        <v>1671</v>
      </c>
      <c r="D1081" s="55" t="s">
        <v>1482</v>
      </c>
      <c r="E1081" s="55" t="s">
        <v>398</v>
      </c>
      <c r="F1081" s="55" t="s">
        <v>1728</v>
      </c>
      <c r="G1081" s="55" t="s">
        <v>1986</v>
      </c>
      <c r="H1081" s="55" t="s">
        <v>1037</v>
      </c>
      <c r="I1081" s="55" t="s">
        <v>1813</v>
      </c>
      <c r="J1081" s="71">
        <v>0</v>
      </c>
      <c r="K1081" s="71">
        <v>0</v>
      </c>
      <c r="L1081" s="71">
        <v>0</v>
      </c>
      <c r="M1081" s="71">
        <v>0</v>
      </c>
      <c r="N1081" s="71">
        <v>0</v>
      </c>
      <c r="O1081" s="71">
        <v>0</v>
      </c>
      <c r="P1081" s="71">
        <v>0</v>
      </c>
      <c r="Q1081" s="71">
        <v>0</v>
      </c>
      <c r="R1081" s="71">
        <v>0</v>
      </c>
      <c r="S1081" s="71">
        <v>0</v>
      </c>
      <c r="T1081" s="71">
        <v>0</v>
      </c>
      <c r="U1081" s="71">
        <v>0</v>
      </c>
      <c r="V1081" s="71">
        <v>0</v>
      </c>
      <c r="W1081" s="72">
        <v>0</v>
      </c>
      <c r="X1081" s="72">
        <v>0</v>
      </c>
      <c r="Y1081" s="72">
        <v>0</v>
      </c>
      <c r="Z1081" s="72">
        <v>0</v>
      </c>
      <c r="AA1081" s="72">
        <v>0</v>
      </c>
      <c r="AB1081" s="72">
        <v>0</v>
      </c>
      <c r="AC1081" s="72">
        <v>0</v>
      </c>
      <c r="AD1081" s="71">
        <v>0</v>
      </c>
      <c r="AE1081" s="72">
        <v>0</v>
      </c>
      <c r="AF1081" s="72">
        <v>0</v>
      </c>
      <c r="AG1081" s="72">
        <v>0</v>
      </c>
      <c r="AH1081" s="72">
        <v>0</v>
      </c>
      <c r="AI1081" s="71">
        <v>0</v>
      </c>
      <c r="AJ1081" s="72">
        <v>0</v>
      </c>
      <c r="AK1081" s="72">
        <v>0</v>
      </c>
      <c r="AL1081" s="72">
        <v>0</v>
      </c>
      <c r="AM1081" s="72">
        <v>0</v>
      </c>
      <c r="AN1081" s="71">
        <v>0</v>
      </c>
      <c r="AO1081" s="72">
        <v>0</v>
      </c>
    </row>
    <row r="1082" spans="1:41" x14ac:dyDescent="0.15">
      <c r="A1082" s="55" t="s">
        <v>1041</v>
      </c>
      <c r="B1082" s="55" t="s">
        <v>1333</v>
      </c>
      <c r="C1082" s="55" t="s">
        <v>1671</v>
      </c>
      <c r="D1082" s="55" t="s">
        <v>1482</v>
      </c>
      <c r="E1082" s="55" t="s">
        <v>398</v>
      </c>
      <c r="F1082" s="55" t="s">
        <v>1728</v>
      </c>
      <c r="G1082" s="55" t="s">
        <v>1986</v>
      </c>
      <c r="H1082" s="55" t="s">
        <v>1037</v>
      </c>
      <c r="I1082" s="55" t="s">
        <v>1814</v>
      </c>
      <c r="J1082" s="71">
        <v>0</v>
      </c>
      <c r="K1082" s="71">
        <v>0</v>
      </c>
      <c r="L1082" s="71">
        <v>0</v>
      </c>
      <c r="M1082" s="71">
        <v>0</v>
      </c>
      <c r="N1082" s="71">
        <v>0</v>
      </c>
      <c r="O1082" s="71">
        <v>0</v>
      </c>
      <c r="P1082" s="71">
        <v>0</v>
      </c>
      <c r="Q1082" s="71">
        <v>0</v>
      </c>
      <c r="R1082" s="71">
        <v>0</v>
      </c>
      <c r="S1082" s="71">
        <v>0</v>
      </c>
      <c r="T1082" s="71">
        <v>0</v>
      </c>
      <c r="U1082" s="71">
        <v>0</v>
      </c>
      <c r="V1082" s="71">
        <v>0</v>
      </c>
      <c r="W1082" s="72">
        <v>0</v>
      </c>
      <c r="X1082" s="72">
        <v>0</v>
      </c>
      <c r="Y1082" s="72">
        <v>0</v>
      </c>
      <c r="Z1082" s="72">
        <v>0</v>
      </c>
      <c r="AA1082" s="72">
        <v>0</v>
      </c>
      <c r="AB1082" s="72">
        <v>0</v>
      </c>
      <c r="AC1082" s="72">
        <v>0</v>
      </c>
      <c r="AD1082" s="71">
        <v>0</v>
      </c>
      <c r="AE1082" s="72">
        <v>0</v>
      </c>
      <c r="AF1082" s="72">
        <v>0</v>
      </c>
      <c r="AG1082" s="72">
        <v>0</v>
      </c>
      <c r="AH1082" s="72">
        <v>0</v>
      </c>
      <c r="AI1082" s="71">
        <v>0</v>
      </c>
      <c r="AJ1082" s="72">
        <v>0</v>
      </c>
      <c r="AK1082" s="72">
        <v>0</v>
      </c>
      <c r="AL1082" s="72">
        <v>0</v>
      </c>
      <c r="AM1082" s="72">
        <v>0</v>
      </c>
      <c r="AN1082" s="71">
        <v>0</v>
      </c>
      <c r="AO1082" s="72">
        <v>0</v>
      </c>
    </row>
    <row r="1083" spans="1:41" x14ac:dyDescent="0.15">
      <c r="A1083" s="55" t="s">
        <v>1042</v>
      </c>
      <c r="B1083" s="55" t="s">
        <v>1333</v>
      </c>
      <c r="C1083" s="55" t="s">
        <v>1671</v>
      </c>
      <c r="D1083" s="55" t="s">
        <v>1482</v>
      </c>
      <c r="E1083" s="55" t="s">
        <v>398</v>
      </c>
      <c r="F1083" s="55" t="s">
        <v>1728</v>
      </c>
      <c r="G1083" s="55" t="s">
        <v>1986</v>
      </c>
      <c r="H1083" s="55" t="s">
        <v>1037</v>
      </c>
      <c r="I1083" s="55" t="s">
        <v>1815</v>
      </c>
      <c r="J1083" s="71">
        <v>0</v>
      </c>
      <c r="K1083" s="71">
        <v>0</v>
      </c>
      <c r="L1083" s="71">
        <v>0</v>
      </c>
      <c r="M1083" s="71">
        <v>0</v>
      </c>
      <c r="N1083" s="71">
        <v>0</v>
      </c>
      <c r="O1083" s="71">
        <v>0</v>
      </c>
      <c r="P1083" s="71">
        <v>0</v>
      </c>
      <c r="Q1083" s="71">
        <v>0</v>
      </c>
      <c r="R1083" s="71">
        <v>0</v>
      </c>
      <c r="S1083" s="71">
        <v>0</v>
      </c>
      <c r="T1083" s="71">
        <v>0</v>
      </c>
      <c r="U1083" s="71">
        <v>0</v>
      </c>
      <c r="V1083" s="71">
        <v>0</v>
      </c>
      <c r="W1083" s="72">
        <v>0</v>
      </c>
      <c r="X1083" s="72">
        <v>0</v>
      </c>
      <c r="Y1083" s="72">
        <v>0</v>
      </c>
      <c r="Z1083" s="72">
        <v>0</v>
      </c>
      <c r="AA1083" s="72">
        <v>0</v>
      </c>
      <c r="AB1083" s="72">
        <v>0</v>
      </c>
      <c r="AC1083" s="72">
        <v>0</v>
      </c>
      <c r="AD1083" s="71">
        <v>0</v>
      </c>
      <c r="AE1083" s="72">
        <v>0</v>
      </c>
      <c r="AF1083" s="72">
        <v>0</v>
      </c>
      <c r="AG1083" s="72">
        <v>0</v>
      </c>
      <c r="AH1083" s="72">
        <v>0</v>
      </c>
      <c r="AI1083" s="71">
        <v>0</v>
      </c>
      <c r="AJ1083" s="72">
        <v>0</v>
      </c>
      <c r="AK1083" s="72">
        <v>0</v>
      </c>
      <c r="AL1083" s="72">
        <v>0</v>
      </c>
      <c r="AM1083" s="72">
        <v>0</v>
      </c>
      <c r="AN1083" s="71">
        <v>0</v>
      </c>
      <c r="AO1083" s="72">
        <v>0</v>
      </c>
    </row>
    <row r="1084" spans="1:41" x14ac:dyDescent="0.15">
      <c r="A1084" s="55" t="s">
        <v>1043</v>
      </c>
      <c r="B1084" s="55" t="s">
        <v>1333</v>
      </c>
      <c r="C1084" s="55" t="s">
        <v>1671</v>
      </c>
      <c r="D1084" s="55" t="s">
        <v>1482</v>
      </c>
      <c r="E1084" s="55" t="s">
        <v>398</v>
      </c>
      <c r="F1084" s="55" t="s">
        <v>1728</v>
      </c>
      <c r="G1084" s="55" t="s">
        <v>1986</v>
      </c>
      <c r="H1084" s="55" t="s">
        <v>1037</v>
      </c>
      <c r="I1084" s="55" t="s">
        <v>1816</v>
      </c>
      <c r="J1084" s="71">
        <v>0</v>
      </c>
      <c r="K1084" s="71">
        <v>0</v>
      </c>
      <c r="L1084" s="71">
        <v>0</v>
      </c>
      <c r="M1084" s="71">
        <v>0</v>
      </c>
      <c r="N1084" s="71">
        <v>0</v>
      </c>
      <c r="O1084" s="71">
        <v>0</v>
      </c>
      <c r="P1084" s="71">
        <v>0</v>
      </c>
      <c r="Q1084" s="71">
        <v>0</v>
      </c>
      <c r="R1084" s="71">
        <v>0</v>
      </c>
      <c r="S1084" s="71">
        <v>0</v>
      </c>
      <c r="T1084" s="71">
        <v>0</v>
      </c>
      <c r="U1084" s="71">
        <v>0</v>
      </c>
      <c r="V1084" s="71">
        <v>0</v>
      </c>
      <c r="W1084" s="72">
        <v>0</v>
      </c>
      <c r="X1084" s="72">
        <v>0</v>
      </c>
      <c r="Y1084" s="72">
        <v>0</v>
      </c>
      <c r="Z1084" s="72">
        <v>0</v>
      </c>
      <c r="AA1084" s="72">
        <v>0</v>
      </c>
      <c r="AB1084" s="72">
        <v>0</v>
      </c>
      <c r="AC1084" s="72">
        <v>0</v>
      </c>
      <c r="AD1084" s="71">
        <v>0</v>
      </c>
      <c r="AE1084" s="72">
        <v>0</v>
      </c>
      <c r="AF1084" s="72">
        <v>0</v>
      </c>
      <c r="AG1084" s="72">
        <v>0</v>
      </c>
      <c r="AH1084" s="72">
        <v>0</v>
      </c>
      <c r="AI1084" s="71">
        <v>0</v>
      </c>
      <c r="AJ1084" s="72">
        <v>0</v>
      </c>
      <c r="AK1084" s="72">
        <v>0</v>
      </c>
      <c r="AL1084" s="72">
        <v>0</v>
      </c>
      <c r="AM1084" s="72">
        <v>0</v>
      </c>
      <c r="AN1084" s="71">
        <v>0</v>
      </c>
      <c r="AO1084" s="72">
        <v>0</v>
      </c>
    </row>
    <row r="1085" spans="1:41" x14ac:dyDescent="0.15">
      <c r="A1085" s="55" t="s">
        <v>1044</v>
      </c>
      <c r="B1085" s="55" t="s">
        <v>1333</v>
      </c>
      <c r="C1085" s="55" t="s">
        <v>1671</v>
      </c>
      <c r="D1085" s="55" t="s">
        <v>1482</v>
      </c>
      <c r="E1085" s="55" t="s">
        <v>398</v>
      </c>
      <c r="F1085" s="55" t="s">
        <v>1728</v>
      </c>
      <c r="G1085" s="55" t="s">
        <v>1986</v>
      </c>
      <c r="H1085" s="55" t="s">
        <v>1037</v>
      </c>
      <c r="I1085" s="55" t="s">
        <v>1817</v>
      </c>
      <c r="J1085" s="71">
        <v>0</v>
      </c>
      <c r="K1085" s="71">
        <v>0</v>
      </c>
      <c r="L1085" s="71">
        <v>0</v>
      </c>
      <c r="M1085" s="71">
        <v>0</v>
      </c>
      <c r="N1085" s="71">
        <v>0</v>
      </c>
      <c r="O1085" s="71">
        <v>0</v>
      </c>
      <c r="P1085" s="71">
        <v>0</v>
      </c>
      <c r="Q1085" s="71">
        <v>0</v>
      </c>
      <c r="R1085" s="71">
        <v>0</v>
      </c>
      <c r="S1085" s="71">
        <v>0</v>
      </c>
      <c r="T1085" s="71">
        <v>0</v>
      </c>
      <c r="U1085" s="71">
        <v>0</v>
      </c>
      <c r="V1085" s="71">
        <v>0</v>
      </c>
      <c r="W1085" s="72">
        <v>0</v>
      </c>
      <c r="X1085" s="72">
        <v>0</v>
      </c>
      <c r="Y1085" s="72">
        <v>0</v>
      </c>
      <c r="Z1085" s="72">
        <v>0</v>
      </c>
      <c r="AA1085" s="72">
        <v>0</v>
      </c>
      <c r="AB1085" s="72">
        <v>0</v>
      </c>
      <c r="AC1085" s="72">
        <v>0</v>
      </c>
      <c r="AD1085" s="71">
        <v>0</v>
      </c>
      <c r="AE1085" s="72">
        <v>0</v>
      </c>
      <c r="AF1085" s="72">
        <v>0</v>
      </c>
      <c r="AG1085" s="72">
        <v>0</v>
      </c>
      <c r="AH1085" s="72">
        <v>0</v>
      </c>
      <c r="AI1085" s="71">
        <v>0</v>
      </c>
      <c r="AJ1085" s="72">
        <v>0</v>
      </c>
      <c r="AK1085" s="72">
        <v>0</v>
      </c>
      <c r="AL1085" s="72">
        <v>0</v>
      </c>
      <c r="AM1085" s="72">
        <v>0</v>
      </c>
      <c r="AN1085" s="71">
        <v>0</v>
      </c>
      <c r="AO1085" s="72">
        <v>0</v>
      </c>
    </row>
    <row r="1086" spans="1:41" x14ac:dyDescent="0.15">
      <c r="A1086" s="55" t="s">
        <v>1045</v>
      </c>
      <c r="B1086" s="55" t="s">
        <v>1333</v>
      </c>
      <c r="C1086" s="55" t="s">
        <v>1671</v>
      </c>
      <c r="D1086" s="55" t="s">
        <v>1482</v>
      </c>
      <c r="E1086" s="55" t="s">
        <v>398</v>
      </c>
      <c r="F1086" s="55" t="s">
        <v>1728</v>
      </c>
      <c r="G1086" s="55" t="s">
        <v>1986</v>
      </c>
      <c r="H1086" s="55" t="s">
        <v>1037</v>
      </c>
      <c r="I1086" s="55" t="s">
        <v>1818</v>
      </c>
      <c r="J1086" s="71">
        <v>0</v>
      </c>
      <c r="K1086" s="71">
        <v>0</v>
      </c>
      <c r="L1086" s="71">
        <v>0</v>
      </c>
      <c r="M1086" s="71">
        <v>0</v>
      </c>
      <c r="N1086" s="71">
        <v>0</v>
      </c>
      <c r="O1086" s="71">
        <v>0</v>
      </c>
      <c r="P1086" s="71">
        <v>0</v>
      </c>
      <c r="Q1086" s="71">
        <v>0</v>
      </c>
      <c r="R1086" s="71">
        <v>0</v>
      </c>
      <c r="S1086" s="71">
        <v>0</v>
      </c>
      <c r="T1086" s="71">
        <v>0</v>
      </c>
      <c r="U1086" s="71">
        <v>0</v>
      </c>
      <c r="V1086" s="71">
        <v>0</v>
      </c>
      <c r="W1086" s="72">
        <v>0</v>
      </c>
      <c r="X1086" s="72">
        <v>0</v>
      </c>
      <c r="Y1086" s="72">
        <v>0</v>
      </c>
      <c r="Z1086" s="72">
        <v>0</v>
      </c>
      <c r="AA1086" s="72">
        <v>0</v>
      </c>
      <c r="AB1086" s="72">
        <v>0</v>
      </c>
      <c r="AC1086" s="72">
        <v>0</v>
      </c>
      <c r="AD1086" s="71">
        <v>0</v>
      </c>
      <c r="AE1086" s="72">
        <v>0</v>
      </c>
      <c r="AF1086" s="72">
        <v>0</v>
      </c>
      <c r="AG1086" s="72">
        <v>0</v>
      </c>
      <c r="AH1086" s="72">
        <v>0</v>
      </c>
      <c r="AI1086" s="71">
        <v>0</v>
      </c>
      <c r="AJ1086" s="72">
        <v>0</v>
      </c>
      <c r="AK1086" s="72">
        <v>0</v>
      </c>
      <c r="AL1086" s="72">
        <v>0</v>
      </c>
      <c r="AM1086" s="72">
        <v>0</v>
      </c>
      <c r="AN1086" s="71">
        <v>0</v>
      </c>
      <c r="AO1086" s="72">
        <v>0</v>
      </c>
    </row>
    <row r="1087" spans="1:41" x14ac:dyDescent="0.15">
      <c r="A1087" s="55" t="s">
        <v>1046</v>
      </c>
      <c r="B1087" s="55" t="s">
        <v>1333</v>
      </c>
      <c r="C1087" s="55" t="s">
        <v>1671</v>
      </c>
      <c r="D1087" s="55" t="s">
        <v>1482</v>
      </c>
      <c r="E1087" s="55" t="s">
        <v>398</v>
      </c>
      <c r="F1087" s="55" t="s">
        <v>1728</v>
      </c>
      <c r="G1087" s="55" t="s">
        <v>1986</v>
      </c>
      <c r="H1087" s="55" t="s">
        <v>1037</v>
      </c>
      <c r="I1087" s="55" t="s">
        <v>1819</v>
      </c>
      <c r="J1087" s="71">
        <v>0</v>
      </c>
      <c r="K1087" s="71">
        <v>0</v>
      </c>
      <c r="L1087" s="71">
        <v>0</v>
      </c>
      <c r="M1087" s="71">
        <v>0</v>
      </c>
      <c r="N1087" s="71">
        <v>0</v>
      </c>
      <c r="O1087" s="71">
        <v>0</v>
      </c>
      <c r="P1087" s="71">
        <v>0</v>
      </c>
      <c r="Q1087" s="71">
        <v>0</v>
      </c>
      <c r="R1087" s="71">
        <v>0</v>
      </c>
      <c r="S1087" s="71">
        <v>0</v>
      </c>
      <c r="T1087" s="71">
        <v>0</v>
      </c>
      <c r="U1087" s="71">
        <v>0</v>
      </c>
      <c r="V1087" s="71">
        <v>0</v>
      </c>
      <c r="W1087" s="72">
        <v>0</v>
      </c>
      <c r="X1087" s="72">
        <v>0</v>
      </c>
      <c r="Y1087" s="72">
        <v>0</v>
      </c>
      <c r="Z1087" s="72">
        <v>0</v>
      </c>
      <c r="AA1087" s="72">
        <v>0</v>
      </c>
      <c r="AB1087" s="72">
        <v>0</v>
      </c>
      <c r="AC1087" s="72">
        <v>0</v>
      </c>
      <c r="AD1087" s="71">
        <v>0</v>
      </c>
      <c r="AE1087" s="72">
        <v>0</v>
      </c>
      <c r="AF1087" s="72">
        <v>0</v>
      </c>
      <c r="AG1087" s="72">
        <v>0</v>
      </c>
      <c r="AH1087" s="72">
        <v>0</v>
      </c>
      <c r="AI1087" s="71">
        <v>0</v>
      </c>
      <c r="AJ1087" s="72">
        <v>0</v>
      </c>
      <c r="AK1087" s="72">
        <v>0</v>
      </c>
      <c r="AL1087" s="72">
        <v>0</v>
      </c>
      <c r="AM1087" s="72">
        <v>0</v>
      </c>
      <c r="AN1087" s="71">
        <v>0</v>
      </c>
      <c r="AO1087" s="72">
        <v>0</v>
      </c>
    </row>
    <row r="1088" spans="1:41" x14ac:dyDescent="0.15">
      <c r="A1088" s="55" t="s">
        <v>1047</v>
      </c>
      <c r="B1088" s="55" t="s">
        <v>1333</v>
      </c>
      <c r="C1088" s="55" t="s">
        <v>1671</v>
      </c>
      <c r="D1088" s="55" t="s">
        <v>1482</v>
      </c>
      <c r="E1088" s="55" t="s">
        <v>398</v>
      </c>
      <c r="F1088" s="55" t="s">
        <v>1728</v>
      </c>
      <c r="G1088" s="55" t="s">
        <v>1986</v>
      </c>
      <c r="H1088" s="55" t="s">
        <v>1037</v>
      </c>
      <c r="I1088" s="55" t="s">
        <v>1820</v>
      </c>
      <c r="J1088" s="71">
        <v>0</v>
      </c>
      <c r="K1088" s="71">
        <v>0</v>
      </c>
      <c r="L1088" s="71">
        <v>0</v>
      </c>
      <c r="M1088" s="71">
        <v>0</v>
      </c>
      <c r="N1088" s="71">
        <v>0</v>
      </c>
      <c r="O1088" s="71">
        <v>0</v>
      </c>
      <c r="P1088" s="71">
        <v>0</v>
      </c>
      <c r="Q1088" s="71">
        <v>0</v>
      </c>
      <c r="R1088" s="71">
        <v>0</v>
      </c>
      <c r="S1088" s="71">
        <v>0</v>
      </c>
      <c r="T1088" s="71">
        <v>0</v>
      </c>
      <c r="U1088" s="71">
        <v>0</v>
      </c>
      <c r="V1088" s="71">
        <v>0</v>
      </c>
      <c r="W1088" s="72">
        <v>0</v>
      </c>
      <c r="X1088" s="72">
        <v>0</v>
      </c>
      <c r="Y1088" s="72">
        <v>0</v>
      </c>
      <c r="Z1088" s="72">
        <v>0</v>
      </c>
      <c r="AA1088" s="72">
        <v>0</v>
      </c>
      <c r="AB1088" s="72">
        <v>0</v>
      </c>
      <c r="AC1088" s="72">
        <v>0</v>
      </c>
      <c r="AD1088" s="71">
        <v>0</v>
      </c>
      <c r="AE1088" s="72">
        <v>0</v>
      </c>
      <c r="AF1088" s="72">
        <v>0</v>
      </c>
      <c r="AG1088" s="72">
        <v>0</v>
      </c>
      <c r="AH1088" s="72">
        <v>0</v>
      </c>
      <c r="AI1088" s="71">
        <v>0</v>
      </c>
      <c r="AJ1088" s="72">
        <v>0</v>
      </c>
      <c r="AK1088" s="72">
        <v>0</v>
      </c>
      <c r="AL1088" s="72">
        <v>0</v>
      </c>
      <c r="AM1088" s="72">
        <v>0</v>
      </c>
      <c r="AN1088" s="71">
        <v>0</v>
      </c>
      <c r="AO1088" s="72">
        <v>0</v>
      </c>
    </row>
    <row r="1089" spans="1:41" x14ac:dyDescent="0.15">
      <c r="A1089" s="55" t="s">
        <v>1048</v>
      </c>
      <c r="B1089" s="55" t="s">
        <v>1333</v>
      </c>
      <c r="C1089" s="55" t="s">
        <v>1671</v>
      </c>
      <c r="D1089" s="55" t="s">
        <v>1482</v>
      </c>
      <c r="E1089" s="55" t="s">
        <v>398</v>
      </c>
      <c r="F1089" s="55" t="s">
        <v>1728</v>
      </c>
      <c r="G1089" s="55" t="s">
        <v>1986</v>
      </c>
      <c r="H1089" s="55" t="s">
        <v>1037</v>
      </c>
      <c r="I1089" s="55" t="s">
        <v>1821</v>
      </c>
      <c r="J1089" s="71">
        <v>0</v>
      </c>
      <c r="K1089" s="71">
        <v>0</v>
      </c>
      <c r="L1089" s="71">
        <v>0</v>
      </c>
      <c r="M1089" s="71">
        <v>0</v>
      </c>
      <c r="N1089" s="71">
        <v>0</v>
      </c>
      <c r="O1089" s="71">
        <v>0</v>
      </c>
      <c r="P1089" s="71">
        <v>0</v>
      </c>
      <c r="Q1089" s="71">
        <v>0</v>
      </c>
      <c r="R1089" s="71">
        <v>0</v>
      </c>
      <c r="S1089" s="71">
        <v>0</v>
      </c>
      <c r="T1089" s="71">
        <v>0</v>
      </c>
      <c r="U1089" s="71">
        <v>0</v>
      </c>
      <c r="V1089" s="71">
        <v>0</v>
      </c>
      <c r="W1089" s="72">
        <v>0</v>
      </c>
      <c r="X1089" s="72">
        <v>0</v>
      </c>
      <c r="Y1089" s="72">
        <v>0</v>
      </c>
      <c r="Z1089" s="72">
        <v>0</v>
      </c>
      <c r="AA1089" s="72">
        <v>0</v>
      </c>
      <c r="AB1089" s="72">
        <v>0</v>
      </c>
      <c r="AC1089" s="72">
        <v>0</v>
      </c>
      <c r="AD1089" s="71">
        <v>0</v>
      </c>
      <c r="AE1089" s="72">
        <v>0</v>
      </c>
      <c r="AF1089" s="72">
        <v>0</v>
      </c>
      <c r="AG1089" s="72">
        <v>0</v>
      </c>
      <c r="AH1089" s="72">
        <v>0</v>
      </c>
      <c r="AI1089" s="71">
        <v>0</v>
      </c>
      <c r="AJ1089" s="72">
        <v>0</v>
      </c>
      <c r="AK1089" s="72">
        <v>0</v>
      </c>
      <c r="AL1089" s="72">
        <v>0</v>
      </c>
      <c r="AM1089" s="72">
        <v>0</v>
      </c>
      <c r="AN1089" s="71">
        <v>0</v>
      </c>
      <c r="AO1089" s="72">
        <v>0</v>
      </c>
    </row>
    <row r="1090" spans="1:41" x14ac:dyDescent="0.15">
      <c r="A1090" s="55" t="s">
        <v>1049</v>
      </c>
      <c r="B1090" s="55" t="s">
        <v>1333</v>
      </c>
      <c r="C1090" s="55" t="s">
        <v>1671</v>
      </c>
      <c r="D1090" s="55" t="s">
        <v>1482</v>
      </c>
      <c r="E1090" s="55" t="s">
        <v>398</v>
      </c>
      <c r="F1090" s="55" t="s">
        <v>1728</v>
      </c>
      <c r="G1090" s="55" t="s">
        <v>1986</v>
      </c>
      <c r="H1090" s="55" t="s">
        <v>1037</v>
      </c>
      <c r="I1090" s="55" t="s">
        <v>1822</v>
      </c>
      <c r="J1090" s="71">
        <v>0</v>
      </c>
      <c r="K1090" s="71">
        <v>0</v>
      </c>
      <c r="L1090" s="71">
        <v>0</v>
      </c>
      <c r="M1090" s="71">
        <v>0</v>
      </c>
      <c r="N1090" s="71">
        <v>0</v>
      </c>
      <c r="O1090" s="71">
        <v>0</v>
      </c>
      <c r="P1090" s="71">
        <v>0</v>
      </c>
      <c r="Q1090" s="71">
        <v>0</v>
      </c>
      <c r="R1090" s="71">
        <v>0</v>
      </c>
      <c r="S1090" s="71">
        <v>0</v>
      </c>
      <c r="T1090" s="71">
        <v>0</v>
      </c>
      <c r="U1090" s="71">
        <v>0</v>
      </c>
      <c r="V1090" s="71">
        <v>0</v>
      </c>
      <c r="W1090" s="72">
        <v>0</v>
      </c>
      <c r="X1090" s="72">
        <v>0</v>
      </c>
      <c r="Y1090" s="72">
        <v>0</v>
      </c>
      <c r="Z1090" s="72">
        <v>0</v>
      </c>
      <c r="AA1090" s="72">
        <v>0</v>
      </c>
      <c r="AB1090" s="72">
        <v>0</v>
      </c>
      <c r="AC1090" s="72">
        <v>0</v>
      </c>
      <c r="AD1090" s="71">
        <v>0</v>
      </c>
      <c r="AE1090" s="72">
        <v>0</v>
      </c>
      <c r="AF1090" s="72">
        <v>0</v>
      </c>
      <c r="AG1090" s="72">
        <v>0</v>
      </c>
      <c r="AH1090" s="72">
        <v>0</v>
      </c>
      <c r="AI1090" s="71">
        <v>0</v>
      </c>
      <c r="AJ1090" s="72">
        <v>0</v>
      </c>
      <c r="AK1090" s="72">
        <v>0</v>
      </c>
      <c r="AL1090" s="72">
        <v>0</v>
      </c>
      <c r="AM1090" s="72">
        <v>0</v>
      </c>
      <c r="AN1090" s="71">
        <v>0</v>
      </c>
      <c r="AO1090" s="72">
        <v>0</v>
      </c>
    </row>
    <row r="1091" spans="1:41" x14ac:dyDescent="0.15">
      <c r="A1091" s="55" t="s">
        <v>1050</v>
      </c>
      <c r="B1091" s="55" t="s">
        <v>1333</v>
      </c>
      <c r="C1091" s="55" t="s">
        <v>1671</v>
      </c>
      <c r="D1091" s="55" t="s">
        <v>1482</v>
      </c>
      <c r="E1091" s="55" t="s">
        <v>398</v>
      </c>
      <c r="F1091" s="55" t="s">
        <v>1728</v>
      </c>
      <c r="G1091" s="55" t="s">
        <v>1986</v>
      </c>
      <c r="H1091" s="55" t="s">
        <v>1037</v>
      </c>
      <c r="I1091" s="55" t="s">
        <v>1823</v>
      </c>
      <c r="J1091" s="71">
        <v>0</v>
      </c>
      <c r="K1091" s="71">
        <v>0</v>
      </c>
      <c r="L1091" s="71">
        <v>0</v>
      </c>
      <c r="M1091" s="71">
        <v>0</v>
      </c>
      <c r="N1091" s="71">
        <v>0</v>
      </c>
      <c r="O1091" s="71">
        <v>0</v>
      </c>
      <c r="P1091" s="71">
        <v>0</v>
      </c>
      <c r="Q1091" s="71">
        <v>0</v>
      </c>
      <c r="R1091" s="71">
        <v>0</v>
      </c>
      <c r="S1091" s="71">
        <v>0</v>
      </c>
      <c r="T1091" s="71">
        <v>0</v>
      </c>
      <c r="U1091" s="71">
        <v>0</v>
      </c>
      <c r="V1091" s="71">
        <v>0</v>
      </c>
      <c r="W1091" s="72">
        <v>0</v>
      </c>
      <c r="X1091" s="72">
        <v>0</v>
      </c>
      <c r="Y1091" s="72">
        <v>0</v>
      </c>
      <c r="Z1091" s="72">
        <v>0</v>
      </c>
      <c r="AA1091" s="72">
        <v>0</v>
      </c>
      <c r="AB1091" s="72">
        <v>0</v>
      </c>
      <c r="AC1091" s="72">
        <v>0</v>
      </c>
      <c r="AD1091" s="71">
        <v>0</v>
      </c>
      <c r="AE1091" s="72">
        <v>0</v>
      </c>
      <c r="AF1091" s="72">
        <v>0</v>
      </c>
      <c r="AG1091" s="72">
        <v>0</v>
      </c>
      <c r="AH1091" s="72">
        <v>0</v>
      </c>
      <c r="AI1091" s="71">
        <v>0</v>
      </c>
      <c r="AJ1091" s="72">
        <v>0</v>
      </c>
      <c r="AK1091" s="72">
        <v>0</v>
      </c>
      <c r="AL1091" s="72">
        <v>0</v>
      </c>
      <c r="AM1091" s="72">
        <v>0</v>
      </c>
      <c r="AN1091" s="71">
        <v>0</v>
      </c>
      <c r="AO1091" s="72">
        <v>0</v>
      </c>
    </row>
    <row r="1092" spans="1:41" x14ac:dyDescent="0.15">
      <c r="A1092" s="55" t="s">
        <v>1051</v>
      </c>
      <c r="B1092" s="55" t="s">
        <v>1333</v>
      </c>
      <c r="C1092" s="55" t="s">
        <v>1671</v>
      </c>
      <c r="D1092" s="55" t="s">
        <v>1482</v>
      </c>
      <c r="E1092" s="55" t="s">
        <v>398</v>
      </c>
      <c r="F1092" s="55" t="s">
        <v>1728</v>
      </c>
      <c r="G1092" s="55" t="s">
        <v>1986</v>
      </c>
      <c r="H1092" s="55" t="s">
        <v>1037</v>
      </c>
      <c r="I1092" s="55" t="s">
        <v>1824</v>
      </c>
      <c r="J1092" s="71">
        <v>0</v>
      </c>
      <c r="K1092" s="71">
        <v>0</v>
      </c>
      <c r="L1092" s="71">
        <v>0</v>
      </c>
      <c r="M1092" s="71">
        <v>0</v>
      </c>
      <c r="N1092" s="71">
        <v>0</v>
      </c>
      <c r="O1092" s="71">
        <v>0</v>
      </c>
      <c r="P1092" s="71">
        <v>0</v>
      </c>
      <c r="Q1092" s="71">
        <v>0</v>
      </c>
      <c r="R1092" s="71">
        <v>0</v>
      </c>
      <c r="S1092" s="71">
        <v>0</v>
      </c>
      <c r="T1092" s="71">
        <v>0</v>
      </c>
      <c r="U1092" s="71">
        <v>0</v>
      </c>
      <c r="V1092" s="71">
        <v>0</v>
      </c>
      <c r="W1092" s="72">
        <v>0</v>
      </c>
      <c r="X1092" s="72">
        <v>0</v>
      </c>
      <c r="Y1092" s="72">
        <v>0</v>
      </c>
      <c r="Z1092" s="72">
        <v>0</v>
      </c>
      <c r="AA1092" s="72">
        <v>0</v>
      </c>
      <c r="AB1092" s="72">
        <v>0</v>
      </c>
      <c r="AC1092" s="72">
        <v>0</v>
      </c>
      <c r="AD1092" s="71">
        <v>0</v>
      </c>
      <c r="AE1092" s="72">
        <v>0</v>
      </c>
      <c r="AF1092" s="72">
        <v>0</v>
      </c>
      <c r="AG1092" s="72">
        <v>0</v>
      </c>
      <c r="AH1092" s="72">
        <v>0</v>
      </c>
      <c r="AI1092" s="71">
        <v>0</v>
      </c>
      <c r="AJ1092" s="72">
        <v>0</v>
      </c>
      <c r="AK1092" s="72">
        <v>0</v>
      </c>
      <c r="AL1092" s="72">
        <v>0</v>
      </c>
      <c r="AM1092" s="72">
        <v>0</v>
      </c>
      <c r="AN1092" s="71">
        <v>0</v>
      </c>
      <c r="AO1092" s="72">
        <v>0</v>
      </c>
    </row>
    <row r="1093" spans="1:41" x14ac:dyDescent="0.15">
      <c r="A1093" s="55" t="s">
        <v>1052</v>
      </c>
      <c r="B1093" s="55" t="s">
        <v>1333</v>
      </c>
      <c r="C1093" s="55" t="s">
        <v>1671</v>
      </c>
      <c r="D1093" s="55" t="s">
        <v>1482</v>
      </c>
      <c r="E1093" s="55" t="s">
        <v>398</v>
      </c>
      <c r="F1093" s="55" t="s">
        <v>1728</v>
      </c>
      <c r="G1093" s="55" t="s">
        <v>1986</v>
      </c>
      <c r="H1093" s="55" t="s">
        <v>1037</v>
      </c>
      <c r="I1093" s="55" t="s">
        <v>1825</v>
      </c>
      <c r="J1093" s="71">
        <v>0</v>
      </c>
      <c r="K1093" s="71">
        <v>0</v>
      </c>
      <c r="L1093" s="71">
        <v>0</v>
      </c>
      <c r="M1093" s="71">
        <v>0</v>
      </c>
      <c r="N1093" s="71">
        <v>0</v>
      </c>
      <c r="O1093" s="71">
        <v>0</v>
      </c>
      <c r="P1093" s="71">
        <v>0</v>
      </c>
      <c r="Q1093" s="71">
        <v>0</v>
      </c>
      <c r="R1093" s="71">
        <v>0</v>
      </c>
      <c r="S1093" s="71">
        <v>0</v>
      </c>
      <c r="T1093" s="71">
        <v>0</v>
      </c>
      <c r="U1093" s="71">
        <v>0</v>
      </c>
      <c r="V1093" s="71">
        <v>0</v>
      </c>
      <c r="W1093" s="72">
        <v>0</v>
      </c>
      <c r="X1093" s="72">
        <v>0</v>
      </c>
      <c r="Y1093" s="72">
        <v>0</v>
      </c>
      <c r="Z1093" s="72">
        <v>0</v>
      </c>
      <c r="AA1093" s="72">
        <v>0</v>
      </c>
      <c r="AB1093" s="72">
        <v>0</v>
      </c>
      <c r="AC1093" s="72">
        <v>0</v>
      </c>
      <c r="AD1093" s="71">
        <v>0</v>
      </c>
      <c r="AE1093" s="72">
        <v>0</v>
      </c>
      <c r="AF1093" s="72">
        <v>0</v>
      </c>
      <c r="AG1093" s="72">
        <v>0</v>
      </c>
      <c r="AH1093" s="72">
        <v>0</v>
      </c>
      <c r="AI1093" s="71">
        <v>0</v>
      </c>
      <c r="AJ1093" s="72">
        <v>0</v>
      </c>
      <c r="AK1093" s="72">
        <v>0</v>
      </c>
      <c r="AL1093" s="72">
        <v>0</v>
      </c>
      <c r="AM1093" s="72">
        <v>0</v>
      </c>
      <c r="AN1093" s="71">
        <v>0</v>
      </c>
      <c r="AO1093" s="72">
        <v>0</v>
      </c>
    </row>
    <row r="1094" spans="1:41" x14ac:dyDescent="0.15">
      <c r="A1094" s="55" t="s">
        <v>1053</v>
      </c>
      <c r="B1094" s="55" t="s">
        <v>1333</v>
      </c>
      <c r="C1094" s="55" t="s">
        <v>1671</v>
      </c>
      <c r="D1094" s="55" t="s">
        <v>1482</v>
      </c>
      <c r="E1094" s="55" t="s">
        <v>398</v>
      </c>
      <c r="F1094" s="55" t="s">
        <v>1728</v>
      </c>
      <c r="G1094" s="55" t="s">
        <v>1986</v>
      </c>
      <c r="H1094" s="55" t="s">
        <v>1037</v>
      </c>
      <c r="I1094" s="73" t="s">
        <v>1826</v>
      </c>
      <c r="J1094" s="71">
        <v>0</v>
      </c>
      <c r="K1094" s="71">
        <v>0</v>
      </c>
      <c r="L1094" s="71">
        <v>0</v>
      </c>
      <c r="M1094" s="71">
        <v>0</v>
      </c>
      <c r="N1094" s="71">
        <v>0</v>
      </c>
      <c r="O1094" s="71">
        <v>0</v>
      </c>
      <c r="P1094" s="71">
        <v>0</v>
      </c>
      <c r="Q1094" s="71">
        <v>0</v>
      </c>
      <c r="R1094" s="71">
        <v>0</v>
      </c>
      <c r="S1094" s="71">
        <v>0</v>
      </c>
      <c r="T1094" s="71">
        <v>0</v>
      </c>
      <c r="U1094" s="71">
        <v>0</v>
      </c>
      <c r="V1094" s="71">
        <v>0</v>
      </c>
      <c r="W1094" s="72">
        <v>0</v>
      </c>
      <c r="X1094" s="72">
        <v>0</v>
      </c>
      <c r="Y1094" s="72">
        <v>0</v>
      </c>
      <c r="Z1094" s="72">
        <v>0</v>
      </c>
      <c r="AA1094" s="72">
        <v>0</v>
      </c>
      <c r="AB1094" s="72">
        <v>0</v>
      </c>
      <c r="AC1094" s="72">
        <v>0</v>
      </c>
      <c r="AD1094" s="71">
        <v>0</v>
      </c>
      <c r="AE1094" s="72">
        <v>0</v>
      </c>
      <c r="AF1094" s="72">
        <v>0</v>
      </c>
      <c r="AG1094" s="72">
        <v>0</v>
      </c>
      <c r="AH1094" s="72">
        <v>0</v>
      </c>
      <c r="AI1094" s="71">
        <v>0</v>
      </c>
      <c r="AJ1094" s="72">
        <v>0</v>
      </c>
      <c r="AK1094" s="72">
        <v>0</v>
      </c>
      <c r="AL1094" s="72">
        <v>0</v>
      </c>
      <c r="AM1094" s="72">
        <v>0</v>
      </c>
      <c r="AN1094" s="71">
        <v>0</v>
      </c>
      <c r="AO1094" s="72">
        <v>0</v>
      </c>
    </row>
    <row r="1095" spans="1:41" x14ac:dyDescent="0.15">
      <c r="A1095" s="55" t="s">
        <v>1054</v>
      </c>
      <c r="B1095" s="55" t="s">
        <v>1333</v>
      </c>
      <c r="C1095" s="55" t="s">
        <v>1671</v>
      </c>
      <c r="D1095" s="55" t="s">
        <v>1482</v>
      </c>
      <c r="E1095" s="55" t="s">
        <v>398</v>
      </c>
      <c r="F1095" s="55" t="s">
        <v>1728</v>
      </c>
      <c r="G1095" s="55" t="s">
        <v>1986</v>
      </c>
      <c r="H1095" s="55" t="s">
        <v>1037</v>
      </c>
      <c r="I1095" s="55" t="s">
        <v>1827</v>
      </c>
      <c r="J1095" s="71">
        <v>0</v>
      </c>
      <c r="K1095" s="71">
        <v>0</v>
      </c>
      <c r="L1095" s="71">
        <v>0</v>
      </c>
      <c r="M1095" s="71">
        <v>0</v>
      </c>
      <c r="N1095" s="71">
        <v>0</v>
      </c>
      <c r="O1095" s="71">
        <v>0</v>
      </c>
      <c r="P1095" s="71">
        <v>0</v>
      </c>
      <c r="Q1095" s="71">
        <v>0</v>
      </c>
      <c r="R1095" s="71">
        <v>0</v>
      </c>
      <c r="S1095" s="71">
        <v>0</v>
      </c>
      <c r="T1095" s="71">
        <v>0</v>
      </c>
      <c r="U1095" s="71">
        <v>0</v>
      </c>
      <c r="V1095" s="71">
        <v>0</v>
      </c>
      <c r="W1095" s="72">
        <v>0</v>
      </c>
      <c r="X1095" s="72">
        <v>0</v>
      </c>
      <c r="Y1095" s="72">
        <v>0</v>
      </c>
      <c r="Z1095" s="72">
        <v>0</v>
      </c>
      <c r="AA1095" s="72">
        <v>0</v>
      </c>
      <c r="AB1095" s="72">
        <v>0</v>
      </c>
      <c r="AC1095" s="72">
        <v>0</v>
      </c>
      <c r="AD1095" s="71">
        <v>0</v>
      </c>
      <c r="AE1095" s="72">
        <v>0</v>
      </c>
      <c r="AF1095" s="72">
        <v>0</v>
      </c>
      <c r="AG1095" s="72">
        <v>0</v>
      </c>
      <c r="AH1095" s="72">
        <v>0</v>
      </c>
      <c r="AI1095" s="71">
        <v>0</v>
      </c>
      <c r="AJ1095" s="72">
        <v>0</v>
      </c>
      <c r="AK1095" s="72">
        <v>0</v>
      </c>
      <c r="AL1095" s="72">
        <v>0</v>
      </c>
      <c r="AM1095" s="72">
        <v>0</v>
      </c>
      <c r="AN1095" s="71">
        <v>0</v>
      </c>
      <c r="AO1095" s="72">
        <v>0</v>
      </c>
    </row>
    <row r="1096" spans="1:41" x14ac:dyDescent="0.15">
      <c r="A1096" s="55" t="s">
        <v>1055</v>
      </c>
      <c r="B1096" s="55" t="s">
        <v>1333</v>
      </c>
      <c r="C1096" s="55" t="s">
        <v>1671</v>
      </c>
      <c r="D1096" s="55" t="s">
        <v>1482</v>
      </c>
      <c r="E1096" s="55" t="s">
        <v>398</v>
      </c>
      <c r="F1096" s="55" t="s">
        <v>1728</v>
      </c>
      <c r="G1096" s="55" t="s">
        <v>1986</v>
      </c>
      <c r="H1096" s="55" t="s">
        <v>1037</v>
      </c>
      <c r="I1096" s="55" t="s">
        <v>1828</v>
      </c>
      <c r="J1096" s="71">
        <v>0</v>
      </c>
      <c r="K1096" s="71">
        <v>0</v>
      </c>
      <c r="L1096" s="71">
        <v>0</v>
      </c>
      <c r="M1096" s="71">
        <v>0</v>
      </c>
      <c r="N1096" s="71">
        <v>0</v>
      </c>
      <c r="O1096" s="71">
        <v>0</v>
      </c>
      <c r="P1096" s="71">
        <v>0</v>
      </c>
      <c r="Q1096" s="71">
        <v>0</v>
      </c>
      <c r="R1096" s="71">
        <v>0</v>
      </c>
      <c r="S1096" s="71">
        <v>0</v>
      </c>
      <c r="T1096" s="71">
        <v>0</v>
      </c>
      <c r="U1096" s="71">
        <v>0</v>
      </c>
      <c r="V1096" s="71">
        <v>0</v>
      </c>
      <c r="W1096" s="72">
        <v>0</v>
      </c>
      <c r="X1096" s="72">
        <v>0</v>
      </c>
      <c r="Y1096" s="72">
        <v>0</v>
      </c>
      <c r="Z1096" s="72">
        <v>0</v>
      </c>
      <c r="AA1096" s="72">
        <v>0</v>
      </c>
      <c r="AB1096" s="72">
        <v>0</v>
      </c>
      <c r="AC1096" s="72">
        <v>0</v>
      </c>
      <c r="AD1096" s="71">
        <v>0</v>
      </c>
      <c r="AE1096" s="72">
        <v>0</v>
      </c>
      <c r="AF1096" s="72">
        <v>0</v>
      </c>
      <c r="AG1096" s="72">
        <v>0</v>
      </c>
      <c r="AH1096" s="72">
        <v>0</v>
      </c>
      <c r="AI1096" s="71">
        <v>0</v>
      </c>
      <c r="AJ1096" s="72">
        <v>0</v>
      </c>
      <c r="AK1096" s="72">
        <v>0</v>
      </c>
      <c r="AL1096" s="72">
        <v>0</v>
      </c>
      <c r="AM1096" s="72">
        <v>0</v>
      </c>
      <c r="AN1096" s="71">
        <v>0</v>
      </c>
      <c r="AO1096" s="72">
        <v>0</v>
      </c>
    </row>
    <row r="1097" spans="1:41" x14ac:dyDescent="0.15">
      <c r="A1097" s="55" t="s">
        <v>1056</v>
      </c>
      <c r="B1097" s="55" t="s">
        <v>1333</v>
      </c>
      <c r="C1097" s="55" t="s">
        <v>1671</v>
      </c>
      <c r="D1097" s="55" t="s">
        <v>1482</v>
      </c>
      <c r="E1097" s="55" t="s">
        <v>398</v>
      </c>
      <c r="F1097" s="55" t="s">
        <v>1728</v>
      </c>
      <c r="G1097" s="55" t="s">
        <v>1986</v>
      </c>
      <c r="H1097" s="55" t="s">
        <v>1037</v>
      </c>
      <c r="I1097" s="55" t="s">
        <v>1829</v>
      </c>
      <c r="J1097" s="71">
        <v>0</v>
      </c>
      <c r="K1097" s="71">
        <v>0</v>
      </c>
      <c r="L1097" s="71">
        <v>0</v>
      </c>
      <c r="M1097" s="71">
        <v>0</v>
      </c>
      <c r="N1097" s="71">
        <v>0</v>
      </c>
      <c r="O1097" s="71">
        <v>0</v>
      </c>
      <c r="P1097" s="71">
        <v>0</v>
      </c>
      <c r="Q1097" s="71">
        <v>0</v>
      </c>
      <c r="R1097" s="71">
        <v>0</v>
      </c>
      <c r="S1097" s="71">
        <v>0</v>
      </c>
      <c r="T1097" s="71">
        <v>0</v>
      </c>
      <c r="U1097" s="71">
        <v>0</v>
      </c>
      <c r="V1097" s="71">
        <v>0</v>
      </c>
      <c r="W1097" s="72">
        <v>0</v>
      </c>
      <c r="X1097" s="72">
        <v>0</v>
      </c>
      <c r="Y1097" s="72">
        <v>0</v>
      </c>
      <c r="Z1097" s="72">
        <v>0</v>
      </c>
      <c r="AA1097" s="72">
        <v>0</v>
      </c>
      <c r="AB1097" s="72">
        <v>0</v>
      </c>
      <c r="AC1097" s="72">
        <v>0</v>
      </c>
      <c r="AD1097" s="71">
        <v>0</v>
      </c>
      <c r="AE1097" s="72">
        <v>0</v>
      </c>
      <c r="AF1097" s="72">
        <v>0</v>
      </c>
      <c r="AG1097" s="72">
        <v>0</v>
      </c>
      <c r="AH1097" s="72">
        <v>0</v>
      </c>
      <c r="AI1097" s="71">
        <v>0</v>
      </c>
      <c r="AJ1097" s="72">
        <v>0</v>
      </c>
      <c r="AK1097" s="72">
        <v>0</v>
      </c>
      <c r="AL1097" s="72">
        <v>0</v>
      </c>
      <c r="AM1097" s="72">
        <v>0</v>
      </c>
      <c r="AN1097" s="71">
        <v>0</v>
      </c>
      <c r="AO1097" s="72">
        <v>0</v>
      </c>
    </row>
    <row r="1098" spans="1:41" x14ac:dyDescent="0.15">
      <c r="A1098" s="55" t="s">
        <v>1057</v>
      </c>
      <c r="B1098" s="55" t="s">
        <v>1333</v>
      </c>
      <c r="C1098" s="55" t="s">
        <v>1671</v>
      </c>
      <c r="D1098" s="55" t="s">
        <v>1482</v>
      </c>
      <c r="E1098" s="55" t="s">
        <v>398</v>
      </c>
      <c r="F1098" s="55" t="s">
        <v>1728</v>
      </c>
      <c r="G1098" s="55" t="s">
        <v>1986</v>
      </c>
      <c r="H1098" s="55" t="s">
        <v>1037</v>
      </c>
      <c r="I1098" s="55" t="s">
        <v>1830</v>
      </c>
      <c r="J1098" s="71">
        <v>0</v>
      </c>
      <c r="K1098" s="71">
        <v>0</v>
      </c>
      <c r="L1098" s="71">
        <v>0</v>
      </c>
      <c r="M1098" s="71">
        <v>0</v>
      </c>
      <c r="N1098" s="71">
        <v>0</v>
      </c>
      <c r="O1098" s="71">
        <v>0</v>
      </c>
      <c r="P1098" s="71">
        <v>0</v>
      </c>
      <c r="Q1098" s="71">
        <v>0</v>
      </c>
      <c r="R1098" s="71">
        <v>0</v>
      </c>
      <c r="S1098" s="71">
        <v>0</v>
      </c>
      <c r="T1098" s="71">
        <v>0</v>
      </c>
      <c r="U1098" s="71">
        <v>0</v>
      </c>
      <c r="V1098" s="71">
        <v>0</v>
      </c>
      <c r="W1098" s="72">
        <v>0</v>
      </c>
      <c r="X1098" s="72">
        <v>0</v>
      </c>
      <c r="Y1098" s="72">
        <v>0</v>
      </c>
      <c r="Z1098" s="72">
        <v>0</v>
      </c>
      <c r="AA1098" s="72">
        <v>0</v>
      </c>
      <c r="AB1098" s="72">
        <v>0</v>
      </c>
      <c r="AC1098" s="72">
        <v>0</v>
      </c>
      <c r="AD1098" s="71">
        <v>0</v>
      </c>
      <c r="AE1098" s="72">
        <v>0</v>
      </c>
      <c r="AF1098" s="72">
        <v>0</v>
      </c>
      <c r="AG1098" s="72">
        <v>0</v>
      </c>
      <c r="AH1098" s="72">
        <v>0</v>
      </c>
      <c r="AI1098" s="71">
        <v>0</v>
      </c>
      <c r="AJ1098" s="72">
        <v>0</v>
      </c>
      <c r="AK1098" s="72">
        <v>0</v>
      </c>
      <c r="AL1098" s="72">
        <v>0</v>
      </c>
      <c r="AM1098" s="72">
        <v>0</v>
      </c>
      <c r="AN1098" s="71">
        <v>0</v>
      </c>
      <c r="AO1098" s="72">
        <v>0</v>
      </c>
    </row>
    <row r="1099" spans="1:41" x14ac:dyDescent="0.15">
      <c r="A1099" s="55" t="s">
        <v>1775</v>
      </c>
      <c r="B1099" s="55" t="s">
        <v>1333</v>
      </c>
      <c r="C1099" s="55" t="s">
        <v>1671</v>
      </c>
      <c r="D1099" s="55" t="s">
        <v>1482</v>
      </c>
      <c r="E1099" s="55" t="s">
        <v>398</v>
      </c>
      <c r="F1099" s="55" t="s">
        <v>1728</v>
      </c>
      <c r="G1099" s="55" t="s">
        <v>1986</v>
      </c>
      <c r="H1099" s="55" t="s">
        <v>1037</v>
      </c>
      <c r="I1099" s="55" t="s">
        <v>1831</v>
      </c>
      <c r="J1099" s="71">
        <v>0</v>
      </c>
      <c r="K1099" s="71">
        <v>2663024</v>
      </c>
      <c r="L1099" s="71">
        <v>119710</v>
      </c>
      <c r="M1099" s="71">
        <v>2782734</v>
      </c>
      <c r="N1099" s="71">
        <v>0</v>
      </c>
      <c r="O1099" s="71">
        <v>0</v>
      </c>
      <c r="P1099" s="71">
        <v>2564408</v>
      </c>
      <c r="Q1099" s="71">
        <v>33140</v>
      </c>
      <c r="R1099" s="71">
        <v>2597548</v>
      </c>
      <c r="S1099" s="71">
        <v>0</v>
      </c>
      <c r="T1099" s="71">
        <v>0</v>
      </c>
      <c r="U1099" s="71">
        <v>0</v>
      </c>
      <c r="V1099" s="71">
        <v>0</v>
      </c>
      <c r="W1099" s="72">
        <v>96.296841499999999</v>
      </c>
      <c r="X1099" s="72">
        <v>27.683568600000001</v>
      </c>
      <c r="Y1099" s="72">
        <v>93.345177800000002</v>
      </c>
      <c r="Z1099" s="72">
        <v>96.272516799999991</v>
      </c>
      <c r="AA1099" s="72">
        <v>26.5095244</v>
      </c>
      <c r="AB1099" s="72">
        <v>92.64247730000001</v>
      </c>
      <c r="AC1099" s="72">
        <v>0.70270049999999173</v>
      </c>
      <c r="AD1099" s="71">
        <v>2488074</v>
      </c>
      <c r="AE1099" s="72">
        <v>4.3999495</v>
      </c>
      <c r="AF1099" s="72">
        <v>96.296841499999999</v>
      </c>
      <c r="AG1099" s="72">
        <v>27.683568600000001</v>
      </c>
      <c r="AH1099" s="72">
        <v>93.345177800000002</v>
      </c>
      <c r="AI1099" s="71">
        <v>2597548</v>
      </c>
      <c r="AJ1099" s="72">
        <v>96.276903500000003</v>
      </c>
      <c r="AK1099" s="72">
        <v>29.479966600000001</v>
      </c>
      <c r="AL1099" s="72">
        <v>93.134806400000002</v>
      </c>
      <c r="AM1099" s="72">
        <v>0.21037139999999965</v>
      </c>
      <c r="AN1099" s="71">
        <v>2473877</v>
      </c>
      <c r="AO1099" s="72">
        <v>4.9990763000000005</v>
      </c>
    </row>
    <row r="1100" spans="1:41" x14ac:dyDescent="0.15">
      <c r="A1100" s="55" t="s">
        <v>1776</v>
      </c>
      <c r="B1100" s="55" t="s">
        <v>1333</v>
      </c>
      <c r="C1100" s="55" t="s">
        <v>1671</v>
      </c>
      <c r="D1100" s="55" t="s">
        <v>1482</v>
      </c>
      <c r="E1100" s="55" t="s">
        <v>398</v>
      </c>
      <c r="F1100" s="55" t="s">
        <v>1728</v>
      </c>
      <c r="G1100" s="55" t="s">
        <v>1986</v>
      </c>
      <c r="H1100" s="55" t="s">
        <v>1037</v>
      </c>
      <c r="I1100" s="55" t="s">
        <v>1832</v>
      </c>
      <c r="J1100" s="71">
        <v>0</v>
      </c>
      <c r="K1100" s="71">
        <v>0</v>
      </c>
      <c r="L1100" s="71">
        <v>0</v>
      </c>
      <c r="M1100" s="71">
        <v>0</v>
      </c>
      <c r="N1100" s="71">
        <v>0</v>
      </c>
      <c r="O1100" s="71">
        <v>0</v>
      </c>
      <c r="P1100" s="71">
        <v>0</v>
      </c>
      <c r="Q1100" s="71">
        <v>0</v>
      </c>
      <c r="R1100" s="71">
        <v>0</v>
      </c>
      <c r="S1100" s="71">
        <v>0</v>
      </c>
      <c r="T1100" s="71">
        <v>0</v>
      </c>
      <c r="U1100" s="71">
        <v>0</v>
      </c>
      <c r="V1100" s="71">
        <v>0</v>
      </c>
      <c r="W1100" s="72">
        <v>0</v>
      </c>
      <c r="X1100" s="72">
        <v>0</v>
      </c>
      <c r="Y1100" s="72">
        <v>0</v>
      </c>
      <c r="Z1100" s="72">
        <v>0</v>
      </c>
      <c r="AA1100" s="72">
        <v>0</v>
      </c>
      <c r="AB1100" s="72">
        <v>0</v>
      </c>
      <c r="AC1100" s="72">
        <v>0</v>
      </c>
      <c r="AD1100" s="71">
        <v>0</v>
      </c>
      <c r="AE1100" s="72">
        <v>0</v>
      </c>
      <c r="AF1100" s="72">
        <v>0</v>
      </c>
      <c r="AG1100" s="72">
        <v>0</v>
      </c>
      <c r="AH1100" s="72">
        <v>0</v>
      </c>
      <c r="AI1100" s="71">
        <v>0</v>
      </c>
      <c r="AJ1100" s="72">
        <v>0</v>
      </c>
      <c r="AK1100" s="72">
        <v>0</v>
      </c>
      <c r="AL1100" s="72">
        <v>0</v>
      </c>
      <c r="AM1100" s="72">
        <v>0</v>
      </c>
      <c r="AN1100" s="71">
        <v>0</v>
      </c>
      <c r="AO1100" s="72">
        <v>0</v>
      </c>
    </row>
    <row r="1101" spans="1:41" x14ac:dyDescent="0.15">
      <c r="A1101" s="55" t="s">
        <v>1855</v>
      </c>
      <c r="B1101" s="55" t="s">
        <v>1333</v>
      </c>
      <c r="C1101" s="55" t="s">
        <v>1671</v>
      </c>
      <c r="D1101" s="55" t="s">
        <v>1482</v>
      </c>
      <c r="E1101" s="55" t="s">
        <v>398</v>
      </c>
      <c r="F1101" s="55" t="s">
        <v>1728</v>
      </c>
      <c r="G1101" s="55" t="s">
        <v>1986</v>
      </c>
      <c r="H1101" s="55" t="s">
        <v>1037</v>
      </c>
      <c r="I1101" s="55" t="s">
        <v>1834</v>
      </c>
      <c r="J1101" s="71">
        <v>0</v>
      </c>
      <c r="K1101" s="71">
        <v>0</v>
      </c>
      <c r="L1101" s="71">
        <v>0</v>
      </c>
      <c r="M1101" s="71">
        <v>0</v>
      </c>
      <c r="N1101" s="71">
        <v>0</v>
      </c>
      <c r="O1101" s="71">
        <v>0</v>
      </c>
      <c r="P1101" s="71">
        <v>0</v>
      </c>
      <c r="Q1101" s="71">
        <v>0</v>
      </c>
      <c r="R1101" s="71">
        <v>0</v>
      </c>
      <c r="S1101" s="71">
        <v>0</v>
      </c>
      <c r="T1101" s="71">
        <v>0</v>
      </c>
      <c r="U1101" s="71">
        <v>0</v>
      </c>
      <c r="V1101" s="71">
        <v>0</v>
      </c>
      <c r="W1101" s="72">
        <v>0</v>
      </c>
      <c r="X1101" s="72">
        <v>0</v>
      </c>
      <c r="Y1101" s="72">
        <v>0</v>
      </c>
      <c r="Z1101" s="72">
        <v>0</v>
      </c>
      <c r="AA1101" s="72">
        <v>0</v>
      </c>
      <c r="AB1101" s="72">
        <v>0</v>
      </c>
      <c r="AC1101" s="72">
        <v>0</v>
      </c>
      <c r="AD1101" s="71">
        <v>0</v>
      </c>
      <c r="AE1101" s="72">
        <v>0</v>
      </c>
      <c r="AF1101" s="72">
        <v>0</v>
      </c>
      <c r="AG1101" s="72">
        <v>0</v>
      </c>
      <c r="AH1101" s="72">
        <v>0</v>
      </c>
      <c r="AI1101" s="71">
        <v>0</v>
      </c>
      <c r="AJ1101" s="72">
        <v>0</v>
      </c>
      <c r="AK1101" s="72">
        <v>0</v>
      </c>
      <c r="AL1101" s="72">
        <v>0</v>
      </c>
      <c r="AM1101" s="72">
        <v>0</v>
      </c>
      <c r="AN1101" s="71">
        <v>0</v>
      </c>
      <c r="AO1101" s="72">
        <v>0</v>
      </c>
    </row>
    <row r="1102" spans="1:41" x14ac:dyDescent="0.15">
      <c r="A1102" s="55" t="s">
        <v>505</v>
      </c>
      <c r="B1102" s="55" t="s">
        <v>864</v>
      </c>
      <c r="C1102" s="55" t="s">
        <v>1671</v>
      </c>
      <c r="D1102" s="55" t="s">
        <v>1482</v>
      </c>
      <c r="E1102" s="55" t="s">
        <v>397</v>
      </c>
      <c r="F1102" s="55" t="s">
        <v>1728</v>
      </c>
      <c r="G1102" s="55" t="s">
        <v>1986</v>
      </c>
      <c r="H1102" s="55" t="s">
        <v>1058</v>
      </c>
      <c r="I1102" s="55" t="s">
        <v>1876</v>
      </c>
      <c r="J1102" s="71">
        <v>0</v>
      </c>
      <c r="K1102" s="71">
        <v>3871195</v>
      </c>
      <c r="L1102" s="71">
        <v>126020</v>
      </c>
      <c r="M1102" s="71">
        <v>3997215</v>
      </c>
      <c r="N1102" s="71">
        <v>0</v>
      </c>
      <c r="O1102" s="71">
        <v>0</v>
      </c>
      <c r="P1102" s="71">
        <v>3715343</v>
      </c>
      <c r="Q1102" s="71">
        <v>52665</v>
      </c>
      <c r="R1102" s="71">
        <v>3768008</v>
      </c>
      <c r="S1102" s="71">
        <v>0</v>
      </c>
      <c r="T1102" s="71">
        <v>0</v>
      </c>
      <c r="U1102" s="71">
        <v>2298</v>
      </c>
      <c r="V1102" s="71">
        <v>2298</v>
      </c>
      <c r="W1102" s="72">
        <v>95.974059699999998</v>
      </c>
      <c r="X1102" s="72">
        <v>41.790985599999999</v>
      </c>
      <c r="Y1102" s="72">
        <v>94.265832599999996</v>
      </c>
      <c r="Z1102" s="72">
        <v>95.627919699999993</v>
      </c>
      <c r="AA1102" s="72">
        <v>41.671546599999999</v>
      </c>
      <c r="AB1102" s="72">
        <v>93.845628000000005</v>
      </c>
      <c r="AC1102" s="72">
        <v>0.42020459999999105</v>
      </c>
      <c r="AD1102" s="71">
        <v>3687221</v>
      </c>
      <c r="AE1102" s="72">
        <v>2.1909996999999999</v>
      </c>
      <c r="AF1102" s="72">
        <v>95.974059699999998</v>
      </c>
      <c r="AG1102" s="72">
        <v>42.567207099999997</v>
      </c>
      <c r="AH1102" s="72">
        <v>94.320057199999994</v>
      </c>
      <c r="AI1102" s="71">
        <v>3765710</v>
      </c>
      <c r="AJ1102" s="72">
        <v>95.627919699999993</v>
      </c>
      <c r="AK1102" s="72">
        <v>43.151788799999999</v>
      </c>
      <c r="AL1102" s="72">
        <v>93.95208550000001</v>
      </c>
      <c r="AM1102" s="72">
        <v>0.36797169999998403</v>
      </c>
      <c r="AN1102" s="71">
        <v>3682769</v>
      </c>
      <c r="AO1102" s="72">
        <v>2.2521369</v>
      </c>
    </row>
    <row r="1103" spans="1:41" x14ac:dyDescent="0.15">
      <c r="A1103" s="55" t="s">
        <v>506</v>
      </c>
      <c r="B1103" s="55" t="s">
        <v>864</v>
      </c>
      <c r="C1103" s="55" t="s">
        <v>1671</v>
      </c>
      <c r="D1103" s="55" t="s">
        <v>1482</v>
      </c>
      <c r="E1103" s="55" t="s">
        <v>397</v>
      </c>
      <c r="F1103" s="55" t="s">
        <v>1728</v>
      </c>
      <c r="G1103" s="55" t="s">
        <v>1986</v>
      </c>
      <c r="H1103" s="55" t="s">
        <v>1058</v>
      </c>
      <c r="I1103" s="55" t="s">
        <v>1877</v>
      </c>
      <c r="J1103" s="71">
        <v>0</v>
      </c>
      <c r="K1103" s="71">
        <v>3871195</v>
      </c>
      <c r="L1103" s="71">
        <v>126020</v>
      </c>
      <c r="M1103" s="71">
        <v>3997215</v>
      </c>
      <c r="N1103" s="71">
        <v>0</v>
      </c>
      <c r="O1103" s="71">
        <v>0</v>
      </c>
      <c r="P1103" s="71">
        <v>3715343</v>
      </c>
      <c r="Q1103" s="71">
        <v>52665</v>
      </c>
      <c r="R1103" s="71">
        <v>3768008</v>
      </c>
      <c r="S1103" s="71">
        <v>0</v>
      </c>
      <c r="T1103" s="71">
        <v>0</v>
      </c>
      <c r="U1103" s="71">
        <v>2298</v>
      </c>
      <c r="V1103" s="71">
        <v>2298</v>
      </c>
      <c r="W1103" s="72">
        <v>95.974059699999998</v>
      </c>
      <c r="X1103" s="72">
        <v>41.790985599999999</v>
      </c>
      <c r="Y1103" s="72">
        <v>94.265832599999996</v>
      </c>
      <c r="Z1103" s="72">
        <v>95.627919699999993</v>
      </c>
      <c r="AA1103" s="72">
        <v>41.671546599999999</v>
      </c>
      <c r="AB1103" s="72">
        <v>93.845628000000005</v>
      </c>
      <c r="AC1103" s="72">
        <v>0.42020459999999105</v>
      </c>
      <c r="AD1103" s="71">
        <v>3687221</v>
      </c>
      <c r="AE1103" s="72">
        <v>2.1909996999999999</v>
      </c>
      <c r="AF1103" s="72">
        <v>95.974059699999998</v>
      </c>
      <c r="AG1103" s="72">
        <v>42.567207099999997</v>
      </c>
      <c r="AH1103" s="72">
        <v>94.320057199999994</v>
      </c>
      <c r="AI1103" s="71">
        <v>3765710</v>
      </c>
      <c r="AJ1103" s="72">
        <v>95.627919699999993</v>
      </c>
      <c r="AK1103" s="72">
        <v>43.151788799999999</v>
      </c>
      <c r="AL1103" s="72">
        <v>93.95208550000001</v>
      </c>
      <c r="AM1103" s="72">
        <v>0.36797169999998403</v>
      </c>
      <c r="AN1103" s="71">
        <v>3682769</v>
      </c>
      <c r="AO1103" s="72">
        <v>2.2521369</v>
      </c>
    </row>
    <row r="1104" spans="1:41" x14ac:dyDescent="0.15">
      <c r="A1104" s="55" t="s">
        <v>507</v>
      </c>
      <c r="B1104" s="55" t="s">
        <v>864</v>
      </c>
      <c r="C1104" s="55" t="s">
        <v>1671</v>
      </c>
      <c r="D1104" s="55" t="s">
        <v>1482</v>
      </c>
      <c r="E1104" s="55" t="s">
        <v>397</v>
      </c>
      <c r="F1104" s="55" t="s">
        <v>1728</v>
      </c>
      <c r="G1104" s="55" t="s">
        <v>1986</v>
      </c>
      <c r="H1104" s="55" t="s">
        <v>1058</v>
      </c>
      <c r="I1104" s="55" t="s">
        <v>1878</v>
      </c>
      <c r="J1104" s="71">
        <v>0</v>
      </c>
      <c r="K1104" s="71">
        <v>1628746</v>
      </c>
      <c r="L1104" s="71">
        <v>39777</v>
      </c>
      <c r="M1104" s="71">
        <v>1668523</v>
      </c>
      <c r="N1104" s="71">
        <v>0</v>
      </c>
      <c r="O1104" s="71">
        <v>0</v>
      </c>
      <c r="P1104" s="71">
        <v>1530148</v>
      </c>
      <c r="Q1104" s="71">
        <v>14435</v>
      </c>
      <c r="R1104" s="71">
        <v>1544583</v>
      </c>
      <c r="S1104" s="71">
        <v>0</v>
      </c>
      <c r="T1104" s="71">
        <v>0</v>
      </c>
      <c r="U1104" s="71">
        <v>858</v>
      </c>
      <c r="V1104" s="71">
        <v>858</v>
      </c>
      <c r="W1104" s="72">
        <v>93.946385700000008</v>
      </c>
      <c r="X1104" s="72">
        <v>36.289815699999998</v>
      </c>
      <c r="Y1104" s="72">
        <v>92.571873400000001</v>
      </c>
      <c r="Z1104" s="72">
        <v>93.910986899999997</v>
      </c>
      <c r="AA1104" s="72">
        <v>43.611904799999998</v>
      </c>
      <c r="AB1104" s="72">
        <v>92.603176300000001</v>
      </c>
      <c r="AC1104" s="72">
        <v>-3.1302900000000022E-2</v>
      </c>
      <c r="AD1104" s="71">
        <v>1495858</v>
      </c>
      <c r="AE1104" s="72">
        <v>3.2573278999999995</v>
      </c>
      <c r="AF1104" s="72">
        <v>93.946385700000008</v>
      </c>
      <c r="AG1104" s="72">
        <v>37.089853299999994</v>
      </c>
      <c r="AH1104" s="72">
        <v>92.619500899999991</v>
      </c>
      <c r="AI1104" s="71">
        <v>1543725</v>
      </c>
      <c r="AJ1104" s="72">
        <v>93.910986899999997</v>
      </c>
      <c r="AK1104" s="72">
        <v>46.366282699999999</v>
      </c>
      <c r="AL1104" s="72">
        <v>92.7464291</v>
      </c>
      <c r="AM1104" s="72">
        <v>-0.12692820000000893</v>
      </c>
      <c r="AN1104" s="71">
        <v>1493363</v>
      </c>
      <c r="AO1104" s="72">
        <v>3.3723884000000002</v>
      </c>
    </row>
    <row r="1105" spans="1:41" x14ac:dyDescent="0.15">
      <c r="A1105" s="55" t="s">
        <v>508</v>
      </c>
      <c r="B1105" s="55" t="s">
        <v>864</v>
      </c>
      <c r="C1105" s="55" t="s">
        <v>1671</v>
      </c>
      <c r="D1105" s="55" t="s">
        <v>1482</v>
      </c>
      <c r="E1105" s="55" t="s">
        <v>397</v>
      </c>
      <c r="F1105" s="55" t="s">
        <v>1728</v>
      </c>
      <c r="G1105" s="55" t="s">
        <v>1986</v>
      </c>
      <c r="H1105" s="55" t="s">
        <v>1058</v>
      </c>
      <c r="I1105" s="55" t="s">
        <v>1879</v>
      </c>
      <c r="J1105" s="71">
        <v>0</v>
      </c>
      <c r="K1105" s="71">
        <v>1331753</v>
      </c>
      <c r="L1105" s="71">
        <v>38676</v>
      </c>
      <c r="M1105" s="71">
        <v>1370429</v>
      </c>
      <c r="N1105" s="71">
        <v>0</v>
      </c>
      <c r="O1105" s="71">
        <v>0</v>
      </c>
      <c r="P1105" s="71">
        <v>1236614</v>
      </c>
      <c r="Q1105" s="71">
        <v>14020</v>
      </c>
      <c r="R1105" s="71">
        <v>1250634</v>
      </c>
      <c r="S1105" s="71">
        <v>0</v>
      </c>
      <c r="T1105" s="71">
        <v>0</v>
      </c>
      <c r="U1105" s="71">
        <v>858</v>
      </c>
      <c r="V1105" s="71">
        <v>858</v>
      </c>
      <c r="W1105" s="72">
        <v>92.856107699999995</v>
      </c>
      <c r="X1105" s="72">
        <v>36.249870699999995</v>
      </c>
      <c r="Y1105" s="72">
        <v>91.258576700000006</v>
      </c>
      <c r="Z1105" s="72">
        <v>92.649275799999998</v>
      </c>
      <c r="AA1105" s="72">
        <v>43.164906999999999</v>
      </c>
      <c r="AB1105" s="72">
        <v>91.161011700000003</v>
      </c>
      <c r="AC1105" s="72">
        <v>9.756500000000301E-2</v>
      </c>
      <c r="AD1105" s="71">
        <v>1205763</v>
      </c>
      <c r="AE1105" s="72">
        <v>3.7213780999999999</v>
      </c>
      <c r="AF1105" s="72">
        <v>92.856107699999995</v>
      </c>
      <c r="AG1105" s="72">
        <v>37.072293600000002</v>
      </c>
      <c r="AH1105" s="72">
        <v>91.315747799999997</v>
      </c>
      <c r="AI1105" s="71">
        <v>1249776</v>
      </c>
      <c r="AJ1105" s="72">
        <v>92.649275799999998</v>
      </c>
      <c r="AK1105" s="72">
        <v>45.4319354</v>
      </c>
      <c r="AL1105" s="72">
        <v>91.298027000000005</v>
      </c>
      <c r="AM1105" s="72">
        <v>1.7720799999992209E-2</v>
      </c>
      <c r="AN1105" s="71">
        <v>1203778</v>
      </c>
      <c r="AO1105" s="72">
        <v>3.8211364999999997</v>
      </c>
    </row>
    <row r="1106" spans="1:41" x14ac:dyDescent="0.15">
      <c r="A1106" s="55" t="s">
        <v>509</v>
      </c>
      <c r="B1106" s="55" t="s">
        <v>864</v>
      </c>
      <c r="C1106" s="55" t="s">
        <v>1671</v>
      </c>
      <c r="D1106" s="55" t="s">
        <v>1482</v>
      </c>
      <c r="E1106" s="55" t="s">
        <v>397</v>
      </c>
      <c r="F1106" s="55" t="s">
        <v>1728</v>
      </c>
      <c r="G1106" s="55" t="s">
        <v>1986</v>
      </c>
      <c r="H1106" s="55" t="s">
        <v>1058</v>
      </c>
      <c r="I1106" s="55" t="s">
        <v>1880</v>
      </c>
      <c r="J1106" s="71">
        <v>0</v>
      </c>
      <c r="K1106" s="71">
        <v>54602</v>
      </c>
      <c r="L1106" s="71">
        <v>1586</v>
      </c>
      <c r="M1106" s="71">
        <v>56188</v>
      </c>
      <c r="N1106" s="71">
        <v>0</v>
      </c>
      <c r="O1106" s="71">
        <v>0</v>
      </c>
      <c r="P1106" s="71">
        <v>50701</v>
      </c>
      <c r="Q1106" s="71">
        <v>575</v>
      </c>
      <c r="R1106" s="71">
        <v>51276</v>
      </c>
      <c r="S1106" s="71">
        <v>0</v>
      </c>
      <c r="T1106" s="71">
        <v>0</v>
      </c>
      <c r="U1106" s="71">
        <v>35</v>
      </c>
      <c r="V1106" s="71">
        <v>35</v>
      </c>
      <c r="W1106" s="72">
        <v>92.855573100000001</v>
      </c>
      <c r="X1106" s="72">
        <v>36.254728899999996</v>
      </c>
      <c r="Y1106" s="72">
        <v>91.257919799999996</v>
      </c>
      <c r="Z1106" s="72">
        <v>92.648149199999992</v>
      </c>
      <c r="AA1106" s="72">
        <v>43.1637032</v>
      </c>
      <c r="AB1106" s="72">
        <v>91.159874599999995</v>
      </c>
      <c r="AC1106" s="72">
        <v>9.8045200000001387E-2</v>
      </c>
      <c r="AD1106" s="71">
        <v>49436</v>
      </c>
      <c r="AE1106" s="72">
        <v>3.7219839999999995</v>
      </c>
      <c r="AF1106" s="72">
        <v>92.855573100000001</v>
      </c>
      <c r="AG1106" s="72">
        <v>37.072856199999997</v>
      </c>
      <c r="AH1106" s="72">
        <v>91.314800599999998</v>
      </c>
      <c r="AI1106" s="71">
        <v>51241</v>
      </c>
      <c r="AJ1106" s="72">
        <v>92.648149199999992</v>
      </c>
      <c r="AK1106" s="72">
        <v>45.419354800000001</v>
      </c>
      <c r="AL1106" s="72">
        <v>91.296238200000005</v>
      </c>
      <c r="AM1106" s="72">
        <v>1.8562399999993318E-2</v>
      </c>
      <c r="AN1106" s="71">
        <v>49355</v>
      </c>
      <c r="AO1106" s="72">
        <v>3.8212946999999997</v>
      </c>
    </row>
    <row r="1107" spans="1:41" x14ac:dyDescent="0.15">
      <c r="A1107" s="55" t="s">
        <v>510</v>
      </c>
      <c r="B1107" s="55" t="s">
        <v>864</v>
      </c>
      <c r="C1107" s="55" t="s">
        <v>1671</v>
      </c>
      <c r="D1107" s="55" t="s">
        <v>1482</v>
      </c>
      <c r="E1107" s="55" t="s">
        <v>397</v>
      </c>
      <c r="F1107" s="55" t="s">
        <v>1728</v>
      </c>
      <c r="G1107" s="55" t="s">
        <v>1986</v>
      </c>
      <c r="H1107" s="55" t="s">
        <v>1058</v>
      </c>
      <c r="I1107" s="55" t="s">
        <v>1881</v>
      </c>
      <c r="J1107" s="71">
        <v>0</v>
      </c>
      <c r="K1107" s="71">
        <v>1277151</v>
      </c>
      <c r="L1107" s="71">
        <v>37090</v>
      </c>
      <c r="M1107" s="71">
        <v>1314241</v>
      </c>
      <c r="N1107" s="71">
        <v>0</v>
      </c>
      <c r="O1107" s="71">
        <v>0</v>
      </c>
      <c r="P1107" s="71">
        <v>1185913</v>
      </c>
      <c r="Q1107" s="71">
        <v>13445</v>
      </c>
      <c r="R1107" s="71">
        <v>1199358</v>
      </c>
      <c r="S1107" s="71">
        <v>0</v>
      </c>
      <c r="T1107" s="71">
        <v>0</v>
      </c>
      <c r="U1107" s="71">
        <v>823</v>
      </c>
      <c r="V1107" s="71">
        <v>823</v>
      </c>
      <c r="W1107" s="72">
        <v>92.8561306</v>
      </c>
      <c r="X1107" s="72">
        <v>36.249662999999998</v>
      </c>
      <c r="Y1107" s="72">
        <v>91.258604800000001</v>
      </c>
      <c r="Z1107" s="72">
        <v>92.649323899999999</v>
      </c>
      <c r="AA1107" s="72">
        <v>43.164958499999997</v>
      </c>
      <c r="AB1107" s="72">
        <v>91.161060300000003</v>
      </c>
      <c r="AC1107" s="72">
        <v>9.7544499999997925E-2</v>
      </c>
      <c r="AD1107" s="71">
        <v>1156327</v>
      </c>
      <c r="AE1107" s="72">
        <v>3.7213522000000001</v>
      </c>
      <c r="AF1107" s="72">
        <v>92.8561306</v>
      </c>
      <c r="AG1107" s="72">
        <v>37.072269599999998</v>
      </c>
      <c r="AH1107" s="72">
        <v>91.315788299999994</v>
      </c>
      <c r="AI1107" s="71">
        <v>1198535</v>
      </c>
      <c r="AJ1107" s="72">
        <v>92.649323899999999</v>
      </c>
      <c r="AK1107" s="72">
        <v>45.432473399999999</v>
      </c>
      <c r="AL1107" s="72">
        <v>91.298103500000011</v>
      </c>
      <c r="AM1107" s="72">
        <v>1.7684799999983625E-2</v>
      </c>
      <c r="AN1107" s="71">
        <v>1154423</v>
      </c>
      <c r="AO1107" s="72">
        <v>3.8211296999999997</v>
      </c>
    </row>
    <row r="1108" spans="1:41" x14ac:dyDescent="0.15">
      <c r="A1108" s="55" t="s">
        <v>511</v>
      </c>
      <c r="B1108" s="55" t="s">
        <v>864</v>
      </c>
      <c r="C1108" s="55" t="s">
        <v>1671</v>
      </c>
      <c r="D1108" s="55" t="s">
        <v>1482</v>
      </c>
      <c r="E1108" s="55" t="s">
        <v>397</v>
      </c>
      <c r="F1108" s="55" t="s">
        <v>1728</v>
      </c>
      <c r="G1108" s="55" t="s">
        <v>1986</v>
      </c>
      <c r="H1108" s="55" t="s">
        <v>1058</v>
      </c>
      <c r="I1108" s="55" t="s">
        <v>1882</v>
      </c>
      <c r="J1108" s="71">
        <v>0</v>
      </c>
      <c r="K1108" s="71">
        <v>9660</v>
      </c>
      <c r="L1108" s="71">
        <v>0</v>
      </c>
      <c r="M1108" s="71">
        <v>9660</v>
      </c>
      <c r="N1108" s="71">
        <v>0</v>
      </c>
      <c r="O1108" s="71">
        <v>0</v>
      </c>
      <c r="P1108" s="71">
        <v>9660</v>
      </c>
      <c r="Q1108" s="71">
        <v>0</v>
      </c>
      <c r="R1108" s="71">
        <v>9660</v>
      </c>
      <c r="S1108" s="71">
        <v>0</v>
      </c>
      <c r="T1108" s="71">
        <v>0</v>
      </c>
      <c r="U1108" s="71">
        <v>0</v>
      </c>
      <c r="V1108" s="71">
        <v>0</v>
      </c>
      <c r="W1108" s="72">
        <v>100</v>
      </c>
      <c r="X1108" s="72">
        <v>0</v>
      </c>
      <c r="Y1108" s="72">
        <v>100</v>
      </c>
      <c r="Z1108" s="72">
        <v>100</v>
      </c>
      <c r="AA1108" s="72">
        <v>0</v>
      </c>
      <c r="AB1108" s="72">
        <v>100</v>
      </c>
      <c r="AC1108" s="72">
        <v>0</v>
      </c>
      <c r="AD1108" s="71">
        <v>8239</v>
      </c>
      <c r="AE1108" s="72">
        <v>17.2472387</v>
      </c>
      <c r="AF1108" s="72">
        <v>100</v>
      </c>
      <c r="AG1108" s="72">
        <v>0</v>
      </c>
      <c r="AH1108" s="72">
        <v>100</v>
      </c>
      <c r="AI1108" s="71">
        <v>9660</v>
      </c>
      <c r="AJ1108" s="72">
        <v>100</v>
      </c>
      <c r="AK1108" s="72">
        <v>0</v>
      </c>
      <c r="AL1108" s="72">
        <v>100</v>
      </c>
      <c r="AM1108" s="72">
        <v>0</v>
      </c>
      <c r="AN1108" s="71">
        <v>8239</v>
      </c>
      <c r="AO1108" s="72">
        <v>17.2472387</v>
      </c>
    </row>
    <row r="1109" spans="1:41" x14ac:dyDescent="0.15">
      <c r="A1109" s="55" t="s">
        <v>512</v>
      </c>
      <c r="B1109" s="55" t="s">
        <v>864</v>
      </c>
      <c r="C1109" s="55" t="s">
        <v>1671</v>
      </c>
      <c r="D1109" s="55" t="s">
        <v>1482</v>
      </c>
      <c r="E1109" s="55" t="s">
        <v>397</v>
      </c>
      <c r="F1109" s="55" t="s">
        <v>1728</v>
      </c>
      <c r="G1109" s="55" t="s">
        <v>1986</v>
      </c>
      <c r="H1109" s="55" t="s">
        <v>1058</v>
      </c>
      <c r="I1109" s="55" t="s">
        <v>1883</v>
      </c>
      <c r="J1109" s="71">
        <v>0</v>
      </c>
      <c r="K1109" s="71">
        <v>296993</v>
      </c>
      <c r="L1109" s="71">
        <v>1101</v>
      </c>
      <c r="M1109" s="71">
        <v>298094</v>
      </c>
      <c r="N1109" s="71">
        <v>0</v>
      </c>
      <c r="O1109" s="71">
        <v>0</v>
      </c>
      <c r="P1109" s="71">
        <v>293534</v>
      </c>
      <c r="Q1109" s="71">
        <v>415</v>
      </c>
      <c r="R1109" s="71">
        <v>293949</v>
      </c>
      <c r="S1109" s="71">
        <v>0</v>
      </c>
      <c r="T1109" s="71">
        <v>0</v>
      </c>
      <c r="U1109" s="71">
        <v>0</v>
      </c>
      <c r="V1109" s="71">
        <v>0</v>
      </c>
      <c r="W1109" s="72">
        <v>98.835326100000003</v>
      </c>
      <c r="X1109" s="72">
        <v>37.693006400000002</v>
      </c>
      <c r="Y1109" s="72">
        <v>98.609499</v>
      </c>
      <c r="Z1109" s="72">
        <v>99.483900700000007</v>
      </c>
      <c r="AA1109" s="72">
        <v>51.621621599999997</v>
      </c>
      <c r="AB1109" s="72">
        <v>99.120846799999995</v>
      </c>
      <c r="AC1109" s="72">
        <v>-0.5113477999999958</v>
      </c>
      <c r="AD1109" s="71">
        <v>290095</v>
      </c>
      <c r="AE1109" s="72">
        <v>1.3285302999999999</v>
      </c>
      <c r="AF1109" s="72">
        <v>98.835326100000003</v>
      </c>
      <c r="AG1109" s="72">
        <v>37.693006400000002</v>
      </c>
      <c r="AH1109" s="72">
        <v>98.609499</v>
      </c>
      <c r="AI1109" s="71">
        <v>293949</v>
      </c>
      <c r="AJ1109" s="72">
        <v>99.483900700000007</v>
      </c>
      <c r="AK1109" s="72">
        <v>67.017543899999993</v>
      </c>
      <c r="AL1109" s="72">
        <v>99.293875200000002</v>
      </c>
      <c r="AM1109" s="72">
        <v>-0.68437620000000265</v>
      </c>
      <c r="AN1109" s="71">
        <v>289585</v>
      </c>
      <c r="AO1109" s="72">
        <v>1.5069840999999999</v>
      </c>
    </row>
    <row r="1110" spans="1:41" x14ac:dyDescent="0.15">
      <c r="A1110" s="55" t="s">
        <v>513</v>
      </c>
      <c r="B1110" s="55" t="s">
        <v>864</v>
      </c>
      <c r="C1110" s="55" t="s">
        <v>1671</v>
      </c>
      <c r="D1110" s="55" t="s">
        <v>1482</v>
      </c>
      <c r="E1110" s="55" t="s">
        <v>397</v>
      </c>
      <c r="F1110" s="55" t="s">
        <v>1728</v>
      </c>
      <c r="G1110" s="55" t="s">
        <v>1986</v>
      </c>
      <c r="H1110" s="55" t="s">
        <v>1058</v>
      </c>
      <c r="I1110" s="55" t="s">
        <v>1884</v>
      </c>
      <c r="J1110" s="71">
        <v>0</v>
      </c>
      <c r="K1110" s="71">
        <v>85243</v>
      </c>
      <c r="L1110" s="71">
        <v>316</v>
      </c>
      <c r="M1110" s="71">
        <v>85559</v>
      </c>
      <c r="N1110" s="71">
        <v>0</v>
      </c>
      <c r="O1110" s="71">
        <v>0</v>
      </c>
      <c r="P1110" s="71">
        <v>82861</v>
      </c>
      <c r="Q1110" s="71">
        <v>117</v>
      </c>
      <c r="R1110" s="71">
        <v>82978</v>
      </c>
      <c r="S1110" s="71">
        <v>0</v>
      </c>
      <c r="T1110" s="71">
        <v>0</v>
      </c>
      <c r="U1110" s="71">
        <v>0</v>
      </c>
      <c r="V1110" s="71">
        <v>0</v>
      </c>
      <c r="W1110" s="72">
        <v>97.205635700000002</v>
      </c>
      <c r="X1110" s="72">
        <v>37.025316500000002</v>
      </c>
      <c r="Y1110" s="72">
        <v>96.983368200000001</v>
      </c>
      <c r="Z1110" s="72">
        <v>98.486849100000001</v>
      </c>
      <c r="AA1110" s="72">
        <v>51.090342700000001</v>
      </c>
      <c r="AB1110" s="72">
        <v>98.1276194</v>
      </c>
      <c r="AC1110" s="72">
        <v>-1.1442511999999994</v>
      </c>
      <c r="AD1110" s="71">
        <v>83119</v>
      </c>
      <c r="AE1110" s="72">
        <v>-0.16963629999999999</v>
      </c>
      <c r="AF1110" s="72">
        <v>97.205635700000002</v>
      </c>
      <c r="AG1110" s="72">
        <v>37.025316500000002</v>
      </c>
      <c r="AH1110" s="72">
        <v>96.983368200000001</v>
      </c>
      <c r="AI1110" s="71">
        <v>82978</v>
      </c>
      <c r="AJ1110" s="72">
        <v>98.486849100000001</v>
      </c>
      <c r="AK1110" s="72">
        <v>66.129032300000006</v>
      </c>
      <c r="AL1110" s="72">
        <v>98.297047000000006</v>
      </c>
      <c r="AM1110" s="72">
        <v>-1.3136788000000053</v>
      </c>
      <c r="AN1110" s="71">
        <v>82973</v>
      </c>
      <c r="AO1110" s="72">
        <v>6.0260999999999995E-3</v>
      </c>
    </row>
    <row r="1111" spans="1:41" x14ac:dyDescent="0.15">
      <c r="A1111" s="55" t="s">
        <v>514</v>
      </c>
      <c r="B1111" s="55" t="s">
        <v>864</v>
      </c>
      <c r="C1111" s="55" t="s">
        <v>1671</v>
      </c>
      <c r="D1111" s="55" t="s">
        <v>1482</v>
      </c>
      <c r="E1111" s="55" t="s">
        <v>397</v>
      </c>
      <c r="F1111" s="55" t="s">
        <v>1728</v>
      </c>
      <c r="G1111" s="55" t="s">
        <v>1986</v>
      </c>
      <c r="H1111" s="55" t="s">
        <v>1058</v>
      </c>
      <c r="I1111" s="55" t="s">
        <v>1730</v>
      </c>
      <c r="J1111" s="71">
        <v>0</v>
      </c>
      <c r="K1111" s="71">
        <v>211750</v>
      </c>
      <c r="L1111" s="71">
        <v>785</v>
      </c>
      <c r="M1111" s="71">
        <v>212535</v>
      </c>
      <c r="N1111" s="71">
        <v>0</v>
      </c>
      <c r="O1111" s="71">
        <v>0</v>
      </c>
      <c r="P1111" s="71">
        <v>210673</v>
      </c>
      <c r="Q1111" s="71">
        <v>298</v>
      </c>
      <c r="R1111" s="71">
        <v>210971</v>
      </c>
      <c r="S1111" s="71">
        <v>0</v>
      </c>
      <c r="T1111" s="71">
        <v>0</v>
      </c>
      <c r="U1111" s="71">
        <v>0</v>
      </c>
      <c r="V1111" s="71">
        <v>0</v>
      </c>
      <c r="W1111" s="72">
        <v>99.4913813</v>
      </c>
      <c r="X1111" s="72">
        <v>37.961783400000002</v>
      </c>
      <c r="Y1111" s="72">
        <v>99.264121200000005</v>
      </c>
      <c r="Z1111" s="72">
        <v>99.890011400000006</v>
      </c>
      <c r="AA1111" s="72">
        <v>51.837769300000005</v>
      </c>
      <c r="AB1111" s="72">
        <v>99.525396299999997</v>
      </c>
      <c r="AC1111" s="72">
        <v>-0.26127509999999177</v>
      </c>
      <c r="AD1111" s="71">
        <v>206976</v>
      </c>
      <c r="AE1111" s="72">
        <v>1.9301755</v>
      </c>
      <c r="AF1111" s="72">
        <v>99.4913813</v>
      </c>
      <c r="AG1111" s="72">
        <v>37.961783400000002</v>
      </c>
      <c r="AH1111" s="72">
        <v>99.264121200000005</v>
      </c>
      <c r="AI1111" s="71">
        <v>210971</v>
      </c>
      <c r="AJ1111" s="72">
        <v>99.890011400000006</v>
      </c>
      <c r="AK1111" s="72">
        <v>67.380560099999997</v>
      </c>
      <c r="AL1111" s="72">
        <v>99.699902199999997</v>
      </c>
      <c r="AM1111" s="72">
        <v>-0.43578099999999154</v>
      </c>
      <c r="AN1111" s="71">
        <v>206612</v>
      </c>
      <c r="AO1111" s="72">
        <v>2.1097516000000001</v>
      </c>
    </row>
    <row r="1112" spans="1:41" x14ac:dyDescent="0.15">
      <c r="A1112" s="56" t="s">
        <v>515</v>
      </c>
      <c r="B1112" s="56" t="s">
        <v>864</v>
      </c>
      <c r="C1112" s="56" t="s">
        <v>1671</v>
      </c>
      <c r="D1112" s="56" t="s">
        <v>1482</v>
      </c>
      <c r="E1112" s="56" t="s">
        <v>397</v>
      </c>
      <c r="F1112" s="56" t="s">
        <v>1728</v>
      </c>
      <c r="G1112" s="56" t="s">
        <v>1986</v>
      </c>
      <c r="H1112" s="56" t="s">
        <v>1058</v>
      </c>
      <c r="I1112" s="56" t="s">
        <v>1885</v>
      </c>
      <c r="J1112" s="61">
        <v>0</v>
      </c>
      <c r="K1112" s="61">
        <v>1949574</v>
      </c>
      <c r="L1112" s="61">
        <v>76010</v>
      </c>
      <c r="M1112" s="61">
        <v>2025584</v>
      </c>
      <c r="N1112" s="61">
        <v>0</v>
      </c>
      <c r="O1112" s="61">
        <v>0</v>
      </c>
      <c r="P1112" s="61">
        <v>1896764</v>
      </c>
      <c r="Q1112" s="61">
        <v>35112</v>
      </c>
      <c r="R1112" s="61">
        <v>1931876</v>
      </c>
      <c r="S1112" s="61">
        <v>0</v>
      </c>
      <c r="T1112" s="61">
        <v>0</v>
      </c>
      <c r="U1112" s="61">
        <v>954</v>
      </c>
      <c r="V1112" s="61">
        <v>954</v>
      </c>
      <c r="W1112" s="60">
        <v>97.291203100000004</v>
      </c>
      <c r="X1112" s="60">
        <v>46.193921899999999</v>
      </c>
      <c r="Y1112" s="60">
        <v>95.373778600000009</v>
      </c>
      <c r="Z1112" s="60">
        <v>97.206026800000004</v>
      </c>
      <c r="AA1112" s="60">
        <v>42.585313599999999</v>
      </c>
      <c r="AB1112" s="60">
        <v>95.080112299999996</v>
      </c>
      <c r="AC1112" s="60">
        <v>0.29366630000001237</v>
      </c>
      <c r="AD1112" s="61">
        <v>1914188</v>
      </c>
      <c r="AE1112" s="60">
        <v>0.92404719999999996</v>
      </c>
      <c r="AF1112" s="60">
        <v>97.291203100000004</v>
      </c>
      <c r="AG1112" s="60">
        <v>46.781070100000001</v>
      </c>
      <c r="AH1112" s="60">
        <v>95.418718499999997</v>
      </c>
      <c r="AI1112" s="61">
        <v>1930922</v>
      </c>
      <c r="AJ1112" s="60">
        <v>97.206026800000004</v>
      </c>
      <c r="AK1112" s="60">
        <v>43.363395400000002</v>
      </c>
      <c r="AL1112" s="60">
        <v>95.146560499999993</v>
      </c>
      <c r="AM1112" s="60">
        <v>0.27215800000000456</v>
      </c>
      <c r="AN1112" s="61">
        <v>1912782</v>
      </c>
      <c r="AO1112" s="60">
        <v>0.94835690000000006</v>
      </c>
    </row>
    <row r="1113" spans="1:41" x14ac:dyDescent="0.15">
      <c r="A1113" s="56" t="s">
        <v>516</v>
      </c>
      <c r="B1113" s="56" t="s">
        <v>864</v>
      </c>
      <c r="C1113" s="56" t="s">
        <v>1671</v>
      </c>
      <c r="D1113" s="56" t="s">
        <v>1482</v>
      </c>
      <c r="E1113" s="56" t="s">
        <v>397</v>
      </c>
      <c r="F1113" s="56" t="s">
        <v>1728</v>
      </c>
      <c r="G1113" s="56" t="s">
        <v>1986</v>
      </c>
      <c r="H1113" s="56" t="s">
        <v>1058</v>
      </c>
      <c r="I1113" s="56" t="s">
        <v>1613</v>
      </c>
      <c r="J1113" s="61">
        <v>0</v>
      </c>
      <c r="K1113" s="61">
        <v>1919921</v>
      </c>
      <c r="L1113" s="61">
        <v>76010</v>
      </c>
      <c r="M1113" s="61">
        <v>1995931</v>
      </c>
      <c r="N1113" s="61">
        <v>0</v>
      </c>
      <c r="O1113" s="61">
        <v>0</v>
      </c>
      <c r="P1113" s="61">
        <v>1867111</v>
      </c>
      <c r="Q1113" s="61">
        <v>35112</v>
      </c>
      <c r="R1113" s="61">
        <v>1902223</v>
      </c>
      <c r="S1113" s="61">
        <v>0</v>
      </c>
      <c r="T1113" s="61">
        <v>0</v>
      </c>
      <c r="U1113" s="61">
        <v>954</v>
      </c>
      <c r="V1113" s="61">
        <v>954</v>
      </c>
      <c r="W1113" s="60">
        <v>97.249366000000009</v>
      </c>
      <c r="X1113" s="60">
        <v>46.193921899999999</v>
      </c>
      <c r="Y1113" s="60">
        <v>95.305048099999993</v>
      </c>
      <c r="Z1113" s="60">
        <v>97.161319599999999</v>
      </c>
      <c r="AA1113" s="60">
        <v>42.585313599999999</v>
      </c>
      <c r="AB1113" s="60">
        <v>95.004498800000007</v>
      </c>
      <c r="AC1113" s="60">
        <v>0.30054929999998592</v>
      </c>
      <c r="AD1113" s="61">
        <v>1883715</v>
      </c>
      <c r="AE1113" s="60">
        <v>0.98252649999999997</v>
      </c>
      <c r="AF1113" s="60">
        <v>97.249366000000009</v>
      </c>
      <c r="AG1113" s="60">
        <v>46.781070100000001</v>
      </c>
      <c r="AH1113" s="60">
        <v>95.350623099999993</v>
      </c>
      <c r="AI1113" s="61">
        <v>1901269</v>
      </c>
      <c r="AJ1113" s="60">
        <v>97.161319599999999</v>
      </c>
      <c r="AK1113" s="60">
        <v>43.363395400000002</v>
      </c>
      <c r="AL1113" s="60">
        <v>95.071915300000001</v>
      </c>
      <c r="AM1113" s="60">
        <v>0.27870779999999229</v>
      </c>
      <c r="AN1113" s="61">
        <v>1882309</v>
      </c>
      <c r="AO1113" s="60">
        <v>1.0072734999999999</v>
      </c>
    </row>
    <row r="1114" spans="1:41" x14ac:dyDescent="0.15">
      <c r="A1114" s="56" t="s">
        <v>517</v>
      </c>
      <c r="B1114" s="56" t="s">
        <v>864</v>
      </c>
      <c r="C1114" s="56" t="s">
        <v>1671</v>
      </c>
      <c r="D1114" s="56" t="s">
        <v>1482</v>
      </c>
      <c r="E1114" s="56" t="s">
        <v>397</v>
      </c>
      <c r="F1114" s="56" t="s">
        <v>1728</v>
      </c>
      <c r="G1114" s="56" t="s">
        <v>1986</v>
      </c>
      <c r="H1114" s="56" t="s">
        <v>1058</v>
      </c>
      <c r="I1114" s="56" t="s">
        <v>1614</v>
      </c>
      <c r="J1114" s="61">
        <v>0</v>
      </c>
      <c r="K1114" s="61">
        <v>720559</v>
      </c>
      <c r="L1114" s="61">
        <v>28527</v>
      </c>
      <c r="M1114" s="61">
        <v>749086</v>
      </c>
      <c r="N1114" s="61">
        <v>0</v>
      </c>
      <c r="O1114" s="61">
        <v>0</v>
      </c>
      <c r="P1114" s="61">
        <v>700739</v>
      </c>
      <c r="Q1114" s="61">
        <v>13178</v>
      </c>
      <c r="R1114" s="61">
        <v>713917</v>
      </c>
      <c r="S1114" s="61">
        <v>0</v>
      </c>
      <c r="T1114" s="61">
        <v>0</v>
      </c>
      <c r="U1114" s="61">
        <v>358</v>
      </c>
      <c r="V1114" s="61">
        <v>358</v>
      </c>
      <c r="W1114" s="60">
        <v>97.249357799999999</v>
      </c>
      <c r="X1114" s="60">
        <v>46.194833000000003</v>
      </c>
      <c r="Y1114" s="60">
        <v>95.305078499999993</v>
      </c>
      <c r="Z1114" s="60">
        <v>97.161265100000008</v>
      </c>
      <c r="AA1114" s="60">
        <v>42.5851738</v>
      </c>
      <c r="AB1114" s="60">
        <v>95.004418199999989</v>
      </c>
      <c r="AC1114" s="60">
        <v>0.3006603000000041</v>
      </c>
      <c r="AD1114" s="61">
        <v>702076</v>
      </c>
      <c r="AE1114" s="60">
        <v>1.6865695000000001</v>
      </c>
      <c r="AF1114" s="60">
        <v>97.249357799999999</v>
      </c>
      <c r="AG1114" s="60">
        <v>46.781923399999997</v>
      </c>
      <c r="AH1114" s="60">
        <v>95.350648000000007</v>
      </c>
      <c r="AI1114" s="61">
        <v>713559</v>
      </c>
      <c r="AJ1114" s="60">
        <v>97.161265100000008</v>
      </c>
      <c r="AK1114" s="60">
        <v>43.363202099999995</v>
      </c>
      <c r="AL1114" s="60">
        <v>95.071830999999989</v>
      </c>
      <c r="AM1114" s="60">
        <v>0.27881700000001786</v>
      </c>
      <c r="AN1114" s="61">
        <v>701552</v>
      </c>
      <c r="AO1114" s="60">
        <v>1.7114910999999999</v>
      </c>
    </row>
    <row r="1115" spans="1:41" x14ac:dyDescent="0.15">
      <c r="A1115" s="56" t="s">
        <v>518</v>
      </c>
      <c r="B1115" s="56" t="s">
        <v>864</v>
      </c>
      <c r="C1115" s="56" t="s">
        <v>1671</v>
      </c>
      <c r="D1115" s="56" t="s">
        <v>1482</v>
      </c>
      <c r="E1115" s="56" t="s">
        <v>397</v>
      </c>
      <c r="F1115" s="56" t="s">
        <v>1728</v>
      </c>
      <c r="G1115" s="56" t="s">
        <v>1986</v>
      </c>
      <c r="H1115" s="56" t="s">
        <v>1058</v>
      </c>
      <c r="I1115" s="56" t="s">
        <v>1615</v>
      </c>
      <c r="J1115" s="61">
        <v>0</v>
      </c>
      <c r="K1115" s="61">
        <v>899912</v>
      </c>
      <c r="L1115" s="61">
        <v>35628</v>
      </c>
      <c r="M1115" s="61">
        <v>935540</v>
      </c>
      <c r="N1115" s="61">
        <v>0</v>
      </c>
      <c r="O1115" s="61">
        <v>0</v>
      </c>
      <c r="P1115" s="61">
        <v>875159</v>
      </c>
      <c r="Q1115" s="61">
        <v>16458</v>
      </c>
      <c r="R1115" s="61">
        <v>891617</v>
      </c>
      <c r="S1115" s="61">
        <v>0</v>
      </c>
      <c r="T1115" s="61">
        <v>0</v>
      </c>
      <c r="U1115" s="61">
        <v>447</v>
      </c>
      <c r="V1115" s="61">
        <v>447</v>
      </c>
      <c r="W1115" s="60">
        <v>97.249397699999989</v>
      </c>
      <c r="X1115" s="60">
        <v>46.194004700000001</v>
      </c>
      <c r="Y1115" s="60">
        <v>95.3050645</v>
      </c>
      <c r="Z1115" s="60">
        <v>97.161299599999992</v>
      </c>
      <c r="AA1115" s="60">
        <v>42.585635400000001</v>
      </c>
      <c r="AB1115" s="60">
        <v>95.004497799999996</v>
      </c>
      <c r="AC1115" s="60">
        <v>0.30056670000000452</v>
      </c>
      <c r="AD1115" s="61">
        <v>870245</v>
      </c>
      <c r="AE1115" s="60">
        <v>2.4558600999999998</v>
      </c>
      <c r="AF1115" s="60">
        <v>97.249397699999989</v>
      </c>
      <c r="AG1115" s="60">
        <v>46.780932899999996</v>
      </c>
      <c r="AH1115" s="60">
        <v>95.350622900000005</v>
      </c>
      <c r="AI1115" s="61">
        <v>891170</v>
      </c>
      <c r="AJ1115" s="60">
        <v>97.161299599999992</v>
      </c>
      <c r="AK1115" s="60">
        <v>43.3642757</v>
      </c>
      <c r="AL1115" s="60">
        <v>95.071961200000004</v>
      </c>
      <c r="AM1115" s="60">
        <v>0.27866170000000068</v>
      </c>
      <c r="AN1115" s="61">
        <v>869595</v>
      </c>
      <c r="AO1115" s="60">
        <v>2.4810400000000001</v>
      </c>
    </row>
    <row r="1116" spans="1:41" x14ac:dyDescent="0.15">
      <c r="A1116" s="56" t="s">
        <v>519</v>
      </c>
      <c r="B1116" s="56" t="s">
        <v>864</v>
      </c>
      <c r="C1116" s="56" t="s">
        <v>1671</v>
      </c>
      <c r="D1116" s="56" t="s">
        <v>1482</v>
      </c>
      <c r="E1116" s="56" t="s">
        <v>397</v>
      </c>
      <c r="F1116" s="56" t="s">
        <v>1728</v>
      </c>
      <c r="G1116" s="56" t="s">
        <v>1986</v>
      </c>
      <c r="H1116" s="56" t="s">
        <v>1058</v>
      </c>
      <c r="I1116" s="56" t="s">
        <v>1616</v>
      </c>
      <c r="J1116" s="61">
        <v>0</v>
      </c>
      <c r="K1116" s="61">
        <v>299450</v>
      </c>
      <c r="L1116" s="61">
        <v>11855</v>
      </c>
      <c r="M1116" s="61">
        <v>311305</v>
      </c>
      <c r="N1116" s="61">
        <v>0</v>
      </c>
      <c r="O1116" s="61">
        <v>0</v>
      </c>
      <c r="P1116" s="61">
        <v>291213</v>
      </c>
      <c r="Q1116" s="61">
        <v>5476</v>
      </c>
      <c r="R1116" s="61">
        <v>296689</v>
      </c>
      <c r="S1116" s="61">
        <v>0</v>
      </c>
      <c r="T1116" s="61">
        <v>0</v>
      </c>
      <c r="U1116" s="61">
        <v>149</v>
      </c>
      <c r="V1116" s="61">
        <v>149</v>
      </c>
      <c r="W1116" s="60">
        <v>97.249290399999992</v>
      </c>
      <c r="X1116" s="60">
        <v>46.191480400000003</v>
      </c>
      <c r="Y1116" s="60">
        <v>95.304925999999995</v>
      </c>
      <c r="Z1116" s="60">
        <v>97.161498499999993</v>
      </c>
      <c r="AA1116" s="60">
        <v>42.584729400000001</v>
      </c>
      <c r="AB1116" s="60">
        <v>95.004683199999988</v>
      </c>
      <c r="AC1116" s="60">
        <v>0.30024280000000658</v>
      </c>
      <c r="AD1116" s="61">
        <v>311394</v>
      </c>
      <c r="AE1116" s="60">
        <v>-4.7223132000000003</v>
      </c>
      <c r="AF1116" s="60">
        <v>97.249290399999992</v>
      </c>
      <c r="AG1116" s="60">
        <v>46.779429399999998</v>
      </c>
      <c r="AH1116" s="60">
        <v>95.350563699999995</v>
      </c>
      <c r="AI1116" s="61">
        <v>296540</v>
      </c>
      <c r="AJ1116" s="60">
        <v>97.161498499999993</v>
      </c>
      <c r="AK1116" s="60">
        <v>43.361370999999998</v>
      </c>
      <c r="AL1116" s="60">
        <v>95.07197699999999</v>
      </c>
      <c r="AM1116" s="60">
        <v>0.27858670000000529</v>
      </c>
      <c r="AN1116" s="61">
        <v>311162</v>
      </c>
      <c r="AO1116" s="60">
        <v>-4.6991599000000006</v>
      </c>
    </row>
    <row r="1117" spans="1:41" x14ac:dyDescent="0.15">
      <c r="A1117" s="56" t="s">
        <v>520</v>
      </c>
      <c r="B1117" s="56" t="s">
        <v>864</v>
      </c>
      <c r="C1117" s="56" t="s">
        <v>1671</v>
      </c>
      <c r="D1117" s="56" t="s">
        <v>1482</v>
      </c>
      <c r="E1117" s="56" t="s">
        <v>397</v>
      </c>
      <c r="F1117" s="56" t="s">
        <v>1728</v>
      </c>
      <c r="G1117" s="56" t="s">
        <v>1986</v>
      </c>
      <c r="H1117" s="56" t="s">
        <v>1058</v>
      </c>
      <c r="I1117" s="56" t="s">
        <v>1617</v>
      </c>
      <c r="J1117" s="61">
        <v>0</v>
      </c>
      <c r="K1117" s="61">
        <v>29653</v>
      </c>
      <c r="L1117" s="61">
        <v>0</v>
      </c>
      <c r="M1117" s="61">
        <v>29653</v>
      </c>
      <c r="N1117" s="61">
        <v>0</v>
      </c>
      <c r="O1117" s="61">
        <v>0</v>
      </c>
      <c r="P1117" s="61">
        <v>29653</v>
      </c>
      <c r="Q1117" s="61">
        <v>0</v>
      </c>
      <c r="R1117" s="61">
        <v>29653</v>
      </c>
      <c r="S1117" s="61">
        <v>0</v>
      </c>
      <c r="T1117" s="61">
        <v>0</v>
      </c>
      <c r="U1117" s="61">
        <v>0</v>
      </c>
      <c r="V1117" s="61">
        <v>0</v>
      </c>
      <c r="W1117" s="60">
        <v>100</v>
      </c>
      <c r="X1117" s="60">
        <v>0</v>
      </c>
      <c r="Y1117" s="60">
        <v>100</v>
      </c>
      <c r="Z1117" s="60">
        <v>100</v>
      </c>
      <c r="AA1117" s="60">
        <v>0</v>
      </c>
      <c r="AB1117" s="60">
        <v>100</v>
      </c>
      <c r="AC1117" s="60">
        <v>0</v>
      </c>
      <c r="AD1117" s="61">
        <v>30473</v>
      </c>
      <c r="AE1117" s="60">
        <v>-2.6909066999999998</v>
      </c>
      <c r="AF1117" s="60">
        <v>100</v>
      </c>
      <c r="AG1117" s="60">
        <v>0</v>
      </c>
      <c r="AH1117" s="60">
        <v>100</v>
      </c>
      <c r="AI1117" s="61">
        <v>29653</v>
      </c>
      <c r="AJ1117" s="60">
        <v>100</v>
      </c>
      <c r="AK1117" s="60">
        <v>0</v>
      </c>
      <c r="AL1117" s="60">
        <v>100</v>
      </c>
      <c r="AM1117" s="60">
        <v>0</v>
      </c>
      <c r="AN1117" s="61">
        <v>30473</v>
      </c>
      <c r="AO1117" s="60">
        <v>-2.6909066999999998</v>
      </c>
    </row>
    <row r="1118" spans="1:41" x14ac:dyDescent="0.15">
      <c r="A1118" s="56" t="s">
        <v>521</v>
      </c>
      <c r="B1118" s="56" t="s">
        <v>864</v>
      </c>
      <c r="C1118" s="56" t="s">
        <v>1671</v>
      </c>
      <c r="D1118" s="56" t="s">
        <v>1482</v>
      </c>
      <c r="E1118" s="56" t="s">
        <v>397</v>
      </c>
      <c r="F1118" s="56" t="s">
        <v>1728</v>
      </c>
      <c r="G1118" s="56" t="s">
        <v>1986</v>
      </c>
      <c r="H1118" s="56" t="s">
        <v>1058</v>
      </c>
      <c r="I1118" s="56" t="s">
        <v>1618</v>
      </c>
      <c r="J1118" s="61">
        <v>0</v>
      </c>
      <c r="K1118" s="61">
        <v>140993</v>
      </c>
      <c r="L1118" s="61">
        <v>10233</v>
      </c>
      <c r="M1118" s="61">
        <v>151226</v>
      </c>
      <c r="N1118" s="61">
        <v>0</v>
      </c>
      <c r="O1118" s="61">
        <v>0</v>
      </c>
      <c r="P1118" s="61">
        <v>136595</v>
      </c>
      <c r="Q1118" s="61">
        <v>3118</v>
      </c>
      <c r="R1118" s="61">
        <v>139713</v>
      </c>
      <c r="S1118" s="61">
        <v>0</v>
      </c>
      <c r="T1118" s="61">
        <v>0</v>
      </c>
      <c r="U1118" s="61">
        <v>486</v>
      </c>
      <c r="V1118" s="61">
        <v>486</v>
      </c>
      <c r="W1118" s="60">
        <v>96.880696200000003</v>
      </c>
      <c r="X1118" s="60">
        <v>30.470047900000001</v>
      </c>
      <c r="Y1118" s="60">
        <v>92.3868911</v>
      </c>
      <c r="Z1118" s="60">
        <v>96.609707600000007</v>
      </c>
      <c r="AA1118" s="60">
        <v>25.429662600000004</v>
      </c>
      <c r="AB1118" s="60">
        <v>91.988759999999999</v>
      </c>
      <c r="AC1118" s="60">
        <v>0.39813110000000052</v>
      </c>
      <c r="AD1118" s="61">
        <v>133564</v>
      </c>
      <c r="AE1118" s="60">
        <v>4.6037854999999999</v>
      </c>
      <c r="AF1118" s="60">
        <v>96.880696200000003</v>
      </c>
      <c r="AG1118" s="60">
        <v>31.989330100000004</v>
      </c>
      <c r="AH1118" s="60">
        <v>92.684755199999998</v>
      </c>
      <c r="AI1118" s="61">
        <v>139227</v>
      </c>
      <c r="AJ1118" s="60">
        <v>96.609707600000007</v>
      </c>
      <c r="AK1118" s="60">
        <v>27.008450699999997</v>
      </c>
      <c r="AL1118" s="60">
        <v>92.3391752</v>
      </c>
      <c r="AM1118" s="60">
        <v>0.34557999999999822</v>
      </c>
      <c r="AN1118" s="61">
        <v>133013</v>
      </c>
      <c r="AO1118" s="60">
        <v>4.6717238000000005</v>
      </c>
    </row>
    <row r="1119" spans="1:41" x14ac:dyDescent="0.15">
      <c r="A1119" s="56" t="s">
        <v>522</v>
      </c>
      <c r="B1119" s="56" t="s">
        <v>864</v>
      </c>
      <c r="C1119" s="56" t="s">
        <v>1671</v>
      </c>
      <c r="D1119" s="56" t="s">
        <v>1482</v>
      </c>
      <c r="E1119" s="56" t="s">
        <v>397</v>
      </c>
      <c r="F1119" s="56" t="s">
        <v>1728</v>
      </c>
      <c r="G1119" s="56" t="s">
        <v>1986</v>
      </c>
      <c r="H1119" s="56" t="s">
        <v>1058</v>
      </c>
      <c r="I1119" s="56" t="s">
        <v>1872</v>
      </c>
      <c r="J1119" s="61">
        <v>0</v>
      </c>
      <c r="K1119" s="61">
        <v>139938</v>
      </c>
      <c r="L1119" s="61">
        <v>10233</v>
      </c>
      <c r="M1119" s="61">
        <v>150171</v>
      </c>
      <c r="N1119" s="61">
        <v>0</v>
      </c>
      <c r="O1119" s="61">
        <v>0</v>
      </c>
      <c r="P1119" s="61">
        <v>135900</v>
      </c>
      <c r="Q1119" s="61">
        <v>3118</v>
      </c>
      <c r="R1119" s="61">
        <v>139018</v>
      </c>
      <c r="S1119" s="61">
        <v>0</v>
      </c>
      <c r="T1119" s="61">
        <v>0</v>
      </c>
      <c r="U1119" s="61">
        <v>486</v>
      </c>
      <c r="V1119" s="61">
        <v>486</v>
      </c>
      <c r="W1119" s="60">
        <v>97.114436400000002</v>
      </c>
      <c r="X1119" s="60">
        <v>30.470047900000001</v>
      </c>
      <c r="Y1119" s="60">
        <v>92.573133299999995</v>
      </c>
      <c r="Z1119" s="60">
        <v>96.609707600000007</v>
      </c>
      <c r="AA1119" s="60">
        <v>25.429662600000004</v>
      </c>
      <c r="AB1119" s="60">
        <v>91.988759999999999</v>
      </c>
      <c r="AC1119" s="60">
        <v>0.58437329999999577</v>
      </c>
      <c r="AD1119" s="61">
        <v>133564</v>
      </c>
      <c r="AE1119" s="60">
        <v>4.0834356999999999</v>
      </c>
      <c r="AF1119" s="60">
        <v>97.114436400000002</v>
      </c>
      <c r="AG1119" s="60">
        <v>31.989330100000004</v>
      </c>
      <c r="AH1119" s="60">
        <v>92.873701400000002</v>
      </c>
      <c r="AI1119" s="61">
        <v>138532</v>
      </c>
      <c r="AJ1119" s="60">
        <v>96.609707600000007</v>
      </c>
      <c r="AK1119" s="60">
        <v>27.008450699999997</v>
      </c>
      <c r="AL1119" s="60">
        <v>92.3391752</v>
      </c>
      <c r="AM1119" s="60">
        <v>0.53452620000000195</v>
      </c>
      <c r="AN1119" s="61">
        <v>133013</v>
      </c>
      <c r="AO1119" s="60">
        <v>4.1492184999999999</v>
      </c>
    </row>
    <row r="1120" spans="1:41" x14ac:dyDescent="0.15">
      <c r="A1120" s="56" t="s">
        <v>523</v>
      </c>
      <c r="B1120" s="56" t="s">
        <v>864</v>
      </c>
      <c r="C1120" s="56" t="s">
        <v>1671</v>
      </c>
      <c r="D1120" s="56" t="s">
        <v>1482</v>
      </c>
      <c r="E1120" s="56" t="s">
        <v>397</v>
      </c>
      <c r="F1120" s="56" t="s">
        <v>1728</v>
      </c>
      <c r="G1120" s="56" t="s">
        <v>1986</v>
      </c>
      <c r="H1120" s="56" t="s">
        <v>1058</v>
      </c>
      <c r="I1120" s="56" t="s">
        <v>1886</v>
      </c>
      <c r="J1120" s="61">
        <v>0</v>
      </c>
      <c r="K1120" s="61">
        <v>1055</v>
      </c>
      <c r="L1120" s="61">
        <v>0</v>
      </c>
      <c r="M1120" s="61">
        <v>1055</v>
      </c>
      <c r="N1120" s="61">
        <v>0</v>
      </c>
      <c r="O1120" s="61">
        <v>0</v>
      </c>
      <c r="P1120" s="61">
        <v>695</v>
      </c>
      <c r="Q1120" s="61">
        <v>0</v>
      </c>
      <c r="R1120" s="61">
        <v>695</v>
      </c>
      <c r="S1120" s="61">
        <v>0</v>
      </c>
      <c r="T1120" s="61">
        <v>0</v>
      </c>
      <c r="U1120" s="61">
        <v>0</v>
      </c>
      <c r="V1120" s="61">
        <v>0</v>
      </c>
      <c r="W1120" s="60">
        <v>65.876777300000001</v>
      </c>
      <c r="X1120" s="60">
        <v>0</v>
      </c>
      <c r="Y1120" s="60">
        <v>65.876777300000001</v>
      </c>
      <c r="Z1120" s="60" t="s">
        <v>1985</v>
      </c>
      <c r="AA1120" s="60" t="s">
        <v>1985</v>
      </c>
      <c r="AB1120" s="60" t="s">
        <v>1985</v>
      </c>
      <c r="AC1120" s="60" t="s">
        <v>1676</v>
      </c>
      <c r="AD1120" s="61" t="s">
        <v>1985</v>
      </c>
      <c r="AE1120" s="60" t="e">
        <v>#VALUE!</v>
      </c>
      <c r="AF1120" s="60">
        <v>65.876777300000001</v>
      </c>
      <c r="AG1120" s="60">
        <v>0</v>
      </c>
      <c r="AH1120" s="60">
        <v>65.876777300000001</v>
      </c>
      <c r="AI1120" s="61">
        <v>695</v>
      </c>
      <c r="AJ1120" s="60" t="s">
        <v>1985</v>
      </c>
      <c r="AK1120" s="60" t="s">
        <v>1985</v>
      </c>
      <c r="AL1120" s="60" t="s">
        <v>1985</v>
      </c>
      <c r="AM1120" s="60" t="e">
        <v>#VALUE!</v>
      </c>
      <c r="AN1120" s="61" t="s">
        <v>1985</v>
      </c>
      <c r="AO1120" s="60" t="e">
        <v>#VALUE!</v>
      </c>
    </row>
    <row r="1121" spans="1:41" x14ac:dyDescent="0.15">
      <c r="A1121" s="56" t="s">
        <v>524</v>
      </c>
      <c r="B1121" s="56" t="s">
        <v>864</v>
      </c>
      <c r="C1121" s="56" t="s">
        <v>1671</v>
      </c>
      <c r="D1121" s="56" t="s">
        <v>1482</v>
      </c>
      <c r="E1121" s="56" t="s">
        <v>397</v>
      </c>
      <c r="F1121" s="56" t="s">
        <v>1728</v>
      </c>
      <c r="G1121" s="56" t="s">
        <v>1986</v>
      </c>
      <c r="H1121" s="56" t="s">
        <v>1058</v>
      </c>
      <c r="I1121" s="56" t="s">
        <v>1809</v>
      </c>
      <c r="J1121" s="61">
        <v>0</v>
      </c>
      <c r="K1121" s="61">
        <v>0</v>
      </c>
      <c r="L1121" s="61">
        <v>0</v>
      </c>
      <c r="M1121" s="61">
        <v>0</v>
      </c>
      <c r="N1121" s="61">
        <v>0</v>
      </c>
      <c r="O1121" s="61">
        <v>0</v>
      </c>
      <c r="P1121" s="61">
        <v>0</v>
      </c>
      <c r="Q1121" s="61">
        <v>0</v>
      </c>
      <c r="R1121" s="61">
        <v>0</v>
      </c>
      <c r="S1121" s="61">
        <v>0</v>
      </c>
      <c r="T1121" s="61">
        <v>0</v>
      </c>
      <c r="U1121" s="61">
        <v>0</v>
      </c>
      <c r="V1121" s="61">
        <v>0</v>
      </c>
      <c r="W1121" s="60">
        <v>0</v>
      </c>
      <c r="X1121" s="60">
        <v>0</v>
      </c>
      <c r="Y1121" s="60">
        <v>0</v>
      </c>
      <c r="Z1121" s="60" t="s">
        <v>1985</v>
      </c>
      <c r="AA1121" s="60" t="s">
        <v>1985</v>
      </c>
      <c r="AB1121" s="60" t="s">
        <v>1985</v>
      </c>
      <c r="AC1121" s="60" t="s">
        <v>1676</v>
      </c>
      <c r="AD1121" s="61" t="s">
        <v>1985</v>
      </c>
      <c r="AE1121" s="60">
        <v>0</v>
      </c>
      <c r="AF1121" s="60">
        <v>0</v>
      </c>
      <c r="AG1121" s="60">
        <v>0</v>
      </c>
      <c r="AH1121" s="60">
        <v>0</v>
      </c>
      <c r="AI1121" s="61">
        <v>0</v>
      </c>
      <c r="AJ1121" s="60" t="s">
        <v>1985</v>
      </c>
      <c r="AK1121" s="60" t="s">
        <v>1985</v>
      </c>
      <c r="AL1121" s="60" t="s">
        <v>1985</v>
      </c>
      <c r="AM1121" s="60" t="e">
        <v>#VALUE!</v>
      </c>
      <c r="AN1121" s="61" t="s">
        <v>1985</v>
      </c>
      <c r="AO1121" s="60">
        <v>0</v>
      </c>
    </row>
    <row r="1122" spans="1:41" x14ac:dyDescent="0.15">
      <c r="A1122" s="56" t="s">
        <v>525</v>
      </c>
      <c r="B1122" s="56" t="s">
        <v>864</v>
      </c>
      <c r="C1122" s="56" t="s">
        <v>1671</v>
      </c>
      <c r="D1122" s="56" t="s">
        <v>1482</v>
      </c>
      <c r="E1122" s="56" t="s">
        <v>397</v>
      </c>
      <c r="F1122" s="56" t="s">
        <v>1728</v>
      </c>
      <c r="G1122" s="56" t="s">
        <v>1986</v>
      </c>
      <c r="H1122" s="56" t="s">
        <v>1058</v>
      </c>
      <c r="I1122" s="56" t="s">
        <v>1810</v>
      </c>
      <c r="J1122" s="61">
        <v>0</v>
      </c>
      <c r="K1122" s="61">
        <v>151882</v>
      </c>
      <c r="L1122" s="61">
        <v>0</v>
      </c>
      <c r="M1122" s="61">
        <v>151882</v>
      </c>
      <c r="N1122" s="61">
        <v>0</v>
      </c>
      <c r="O1122" s="61">
        <v>0</v>
      </c>
      <c r="P1122" s="61">
        <v>151836</v>
      </c>
      <c r="Q1122" s="61">
        <v>0</v>
      </c>
      <c r="R1122" s="61">
        <v>151836</v>
      </c>
      <c r="S1122" s="61">
        <v>0</v>
      </c>
      <c r="T1122" s="61">
        <v>0</v>
      </c>
      <c r="U1122" s="61">
        <v>0</v>
      </c>
      <c r="V1122" s="61">
        <v>0</v>
      </c>
      <c r="W1122" s="60">
        <v>99.969713299999995</v>
      </c>
      <c r="X1122" s="60">
        <v>0</v>
      </c>
      <c r="Y1122" s="60">
        <v>99.969713299999995</v>
      </c>
      <c r="Z1122" s="60">
        <v>92.501272099999994</v>
      </c>
      <c r="AA1122" s="60">
        <v>0</v>
      </c>
      <c r="AB1122" s="60">
        <v>92.501272099999994</v>
      </c>
      <c r="AC1122" s="60">
        <v>7.4684412000000009</v>
      </c>
      <c r="AD1122" s="61">
        <v>143611</v>
      </c>
      <c r="AE1122" s="60">
        <v>5.7272771999999996</v>
      </c>
      <c r="AF1122" s="60">
        <v>99.969713299999995</v>
      </c>
      <c r="AG1122" s="60">
        <v>0</v>
      </c>
      <c r="AH1122" s="60">
        <v>99.969713299999995</v>
      </c>
      <c r="AI1122" s="61">
        <v>151836</v>
      </c>
      <c r="AJ1122" s="60">
        <v>92.501272099999994</v>
      </c>
      <c r="AK1122" s="60">
        <v>0</v>
      </c>
      <c r="AL1122" s="60">
        <v>92.501272099999994</v>
      </c>
      <c r="AM1122" s="60">
        <v>7.4684412000000009</v>
      </c>
      <c r="AN1122" s="61">
        <v>143611</v>
      </c>
      <c r="AO1122" s="60">
        <v>5.7272771999999996</v>
      </c>
    </row>
    <row r="1123" spans="1:41" x14ac:dyDescent="0.15">
      <c r="A1123" s="56" t="s">
        <v>1059</v>
      </c>
      <c r="B1123" s="56" t="s">
        <v>864</v>
      </c>
      <c r="C1123" s="56" t="s">
        <v>1671</v>
      </c>
      <c r="D1123" s="56" t="s">
        <v>1482</v>
      </c>
      <c r="E1123" s="56" t="s">
        <v>397</v>
      </c>
      <c r="F1123" s="56" t="s">
        <v>1728</v>
      </c>
      <c r="G1123" s="56" t="s">
        <v>1986</v>
      </c>
      <c r="H1123" s="56" t="s">
        <v>1058</v>
      </c>
      <c r="I1123" s="56" t="s">
        <v>1811</v>
      </c>
      <c r="J1123" s="61">
        <v>0</v>
      </c>
      <c r="K1123" s="61">
        <v>0</v>
      </c>
      <c r="L1123" s="61">
        <v>0</v>
      </c>
      <c r="M1123" s="61">
        <v>0</v>
      </c>
      <c r="N1123" s="61">
        <v>0</v>
      </c>
      <c r="O1123" s="61">
        <v>0</v>
      </c>
      <c r="P1123" s="61">
        <v>0</v>
      </c>
      <c r="Q1123" s="61">
        <v>0</v>
      </c>
      <c r="R1123" s="61">
        <v>0</v>
      </c>
      <c r="S1123" s="61">
        <v>0</v>
      </c>
      <c r="T1123" s="61">
        <v>0</v>
      </c>
      <c r="U1123" s="61">
        <v>0</v>
      </c>
      <c r="V1123" s="61">
        <v>0</v>
      </c>
      <c r="W1123" s="60">
        <v>0</v>
      </c>
      <c r="X1123" s="60">
        <v>0</v>
      </c>
      <c r="Y1123" s="60">
        <v>0</v>
      </c>
      <c r="Z1123" s="60">
        <v>0</v>
      </c>
      <c r="AA1123" s="60">
        <v>0</v>
      </c>
      <c r="AB1123" s="60">
        <v>0</v>
      </c>
      <c r="AC1123" s="60">
        <v>0</v>
      </c>
      <c r="AD1123" s="61">
        <v>0</v>
      </c>
      <c r="AE1123" s="60">
        <v>0</v>
      </c>
      <c r="AF1123" s="60">
        <v>0</v>
      </c>
      <c r="AG1123" s="60">
        <v>0</v>
      </c>
      <c r="AH1123" s="60">
        <v>0</v>
      </c>
      <c r="AI1123" s="61">
        <v>0</v>
      </c>
      <c r="AJ1123" s="60">
        <v>0</v>
      </c>
      <c r="AK1123" s="60">
        <v>0</v>
      </c>
      <c r="AL1123" s="60">
        <v>0</v>
      </c>
      <c r="AM1123" s="60">
        <v>0</v>
      </c>
      <c r="AN1123" s="61">
        <v>0</v>
      </c>
      <c r="AO1123" s="60">
        <v>0</v>
      </c>
    </row>
    <row r="1124" spans="1:41" x14ac:dyDescent="0.15">
      <c r="A1124" s="56" t="s">
        <v>1060</v>
      </c>
      <c r="B1124" s="56" t="s">
        <v>864</v>
      </c>
      <c r="C1124" s="56" t="s">
        <v>1671</v>
      </c>
      <c r="D1124" s="56" t="s">
        <v>1482</v>
      </c>
      <c r="E1124" s="56" t="s">
        <v>397</v>
      </c>
      <c r="F1124" s="56" t="s">
        <v>1728</v>
      </c>
      <c r="G1124" s="56" t="s">
        <v>1986</v>
      </c>
      <c r="H1124" s="56" t="s">
        <v>1058</v>
      </c>
      <c r="I1124" s="56" t="s">
        <v>1812</v>
      </c>
      <c r="J1124" s="61">
        <v>0</v>
      </c>
      <c r="K1124" s="61">
        <v>0</v>
      </c>
      <c r="L1124" s="61">
        <v>0</v>
      </c>
      <c r="M1124" s="61">
        <v>0</v>
      </c>
      <c r="N1124" s="61">
        <v>0</v>
      </c>
      <c r="O1124" s="61">
        <v>0</v>
      </c>
      <c r="P1124" s="61">
        <v>0</v>
      </c>
      <c r="Q1124" s="61">
        <v>0</v>
      </c>
      <c r="R1124" s="61">
        <v>0</v>
      </c>
      <c r="S1124" s="61">
        <v>0</v>
      </c>
      <c r="T1124" s="61">
        <v>0</v>
      </c>
      <c r="U1124" s="61">
        <v>0</v>
      </c>
      <c r="V1124" s="61">
        <v>0</v>
      </c>
      <c r="W1124" s="60">
        <v>0</v>
      </c>
      <c r="X1124" s="60">
        <v>0</v>
      </c>
      <c r="Y1124" s="60">
        <v>0</v>
      </c>
      <c r="Z1124" s="60">
        <v>0</v>
      </c>
      <c r="AA1124" s="60">
        <v>0</v>
      </c>
      <c r="AB1124" s="60">
        <v>0</v>
      </c>
      <c r="AC1124" s="60">
        <v>0</v>
      </c>
      <c r="AD1124" s="61">
        <v>0</v>
      </c>
      <c r="AE1124" s="60">
        <v>0</v>
      </c>
      <c r="AF1124" s="60">
        <v>0</v>
      </c>
      <c r="AG1124" s="60">
        <v>0</v>
      </c>
      <c r="AH1124" s="60">
        <v>0</v>
      </c>
      <c r="AI1124" s="61">
        <v>0</v>
      </c>
      <c r="AJ1124" s="60">
        <v>0</v>
      </c>
      <c r="AK1124" s="60">
        <v>0</v>
      </c>
      <c r="AL1124" s="60">
        <v>0</v>
      </c>
      <c r="AM1124" s="60">
        <v>0</v>
      </c>
      <c r="AN1124" s="61">
        <v>0</v>
      </c>
      <c r="AO1124" s="60">
        <v>0</v>
      </c>
    </row>
    <row r="1125" spans="1:41" x14ac:dyDescent="0.15">
      <c r="A1125" s="56" t="s">
        <v>1061</v>
      </c>
      <c r="B1125" s="56" t="s">
        <v>864</v>
      </c>
      <c r="C1125" s="56" t="s">
        <v>1671</v>
      </c>
      <c r="D1125" s="56" t="s">
        <v>1482</v>
      </c>
      <c r="E1125" s="56" t="s">
        <v>397</v>
      </c>
      <c r="F1125" s="56" t="s">
        <v>1728</v>
      </c>
      <c r="G1125" s="56" t="s">
        <v>1986</v>
      </c>
      <c r="H1125" s="56" t="s">
        <v>1058</v>
      </c>
      <c r="I1125" s="56" t="s">
        <v>1813</v>
      </c>
      <c r="J1125" s="61">
        <v>0</v>
      </c>
      <c r="K1125" s="61">
        <v>0</v>
      </c>
      <c r="L1125" s="61">
        <v>0</v>
      </c>
      <c r="M1125" s="61">
        <v>0</v>
      </c>
      <c r="N1125" s="61">
        <v>0</v>
      </c>
      <c r="O1125" s="61">
        <v>0</v>
      </c>
      <c r="P1125" s="61">
        <v>0</v>
      </c>
      <c r="Q1125" s="61">
        <v>0</v>
      </c>
      <c r="R1125" s="61">
        <v>0</v>
      </c>
      <c r="S1125" s="61">
        <v>0</v>
      </c>
      <c r="T1125" s="61">
        <v>0</v>
      </c>
      <c r="U1125" s="61">
        <v>0</v>
      </c>
      <c r="V1125" s="61">
        <v>0</v>
      </c>
      <c r="W1125" s="60">
        <v>0</v>
      </c>
      <c r="X1125" s="60">
        <v>0</v>
      </c>
      <c r="Y1125" s="60">
        <v>0</v>
      </c>
      <c r="Z1125" s="60">
        <v>0</v>
      </c>
      <c r="AA1125" s="60">
        <v>0</v>
      </c>
      <c r="AB1125" s="60">
        <v>0</v>
      </c>
      <c r="AC1125" s="60">
        <v>0</v>
      </c>
      <c r="AD1125" s="61">
        <v>0</v>
      </c>
      <c r="AE1125" s="60">
        <v>0</v>
      </c>
      <c r="AF1125" s="60">
        <v>0</v>
      </c>
      <c r="AG1125" s="60">
        <v>0</v>
      </c>
      <c r="AH1125" s="60">
        <v>0</v>
      </c>
      <c r="AI1125" s="61">
        <v>0</v>
      </c>
      <c r="AJ1125" s="60">
        <v>0</v>
      </c>
      <c r="AK1125" s="60">
        <v>0</v>
      </c>
      <c r="AL1125" s="60">
        <v>0</v>
      </c>
      <c r="AM1125" s="60">
        <v>0</v>
      </c>
      <c r="AN1125" s="61">
        <v>0</v>
      </c>
      <c r="AO1125" s="60">
        <v>0</v>
      </c>
    </row>
    <row r="1126" spans="1:41" x14ac:dyDescent="0.15">
      <c r="A1126" s="56" t="s">
        <v>1062</v>
      </c>
      <c r="B1126" s="56" t="s">
        <v>864</v>
      </c>
      <c r="C1126" s="56" t="s">
        <v>1671</v>
      </c>
      <c r="D1126" s="56" t="s">
        <v>1482</v>
      </c>
      <c r="E1126" s="56" t="s">
        <v>397</v>
      </c>
      <c r="F1126" s="56" t="s">
        <v>1728</v>
      </c>
      <c r="G1126" s="56" t="s">
        <v>1986</v>
      </c>
      <c r="H1126" s="56" t="s">
        <v>1058</v>
      </c>
      <c r="I1126" s="56" t="s">
        <v>1814</v>
      </c>
      <c r="J1126" s="61">
        <v>0</v>
      </c>
      <c r="K1126" s="61">
        <v>0</v>
      </c>
      <c r="L1126" s="61">
        <v>0</v>
      </c>
      <c r="M1126" s="61">
        <v>0</v>
      </c>
      <c r="N1126" s="61">
        <v>0</v>
      </c>
      <c r="O1126" s="61">
        <v>0</v>
      </c>
      <c r="P1126" s="61">
        <v>0</v>
      </c>
      <c r="Q1126" s="61">
        <v>0</v>
      </c>
      <c r="R1126" s="61">
        <v>0</v>
      </c>
      <c r="S1126" s="61">
        <v>0</v>
      </c>
      <c r="T1126" s="61">
        <v>0</v>
      </c>
      <c r="U1126" s="61">
        <v>0</v>
      </c>
      <c r="V1126" s="61">
        <v>0</v>
      </c>
      <c r="W1126" s="60">
        <v>0</v>
      </c>
      <c r="X1126" s="60">
        <v>0</v>
      </c>
      <c r="Y1126" s="60">
        <v>0</v>
      </c>
      <c r="Z1126" s="60">
        <v>0</v>
      </c>
      <c r="AA1126" s="60">
        <v>0</v>
      </c>
      <c r="AB1126" s="60">
        <v>0</v>
      </c>
      <c r="AC1126" s="60">
        <v>0</v>
      </c>
      <c r="AD1126" s="61">
        <v>0</v>
      </c>
      <c r="AE1126" s="60">
        <v>0</v>
      </c>
      <c r="AF1126" s="60">
        <v>0</v>
      </c>
      <c r="AG1126" s="60">
        <v>0</v>
      </c>
      <c r="AH1126" s="60">
        <v>0</v>
      </c>
      <c r="AI1126" s="61">
        <v>0</v>
      </c>
      <c r="AJ1126" s="60">
        <v>0</v>
      </c>
      <c r="AK1126" s="60">
        <v>0</v>
      </c>
      <c r="AL1126" s="60">
        <v>0</v>
      </c>
      <c r="AM1126" s="60">
        <v>0</v>
      </c>
      <c r="AN1126" s="61">
        <v>0</v>
      </c>
      <c r="AO1126" s="60">
        <v>0</v>
      </c>
    </row>
    <row r="1127" spans="1:41" x14ac:dyDescent="0.15">
      <c r="A1127" s="56" t="s">
        <v>1063</v>
      </c>
      <c r="B1127" s="56" t="s">
        <v>864</v>
      </c>
      <c r="C1127" s="56" t="s">
        <v>1671</v>
      </c>
      <c r="D1127" s="56" t="s">
        <v>1482</v>
      </c>
      <c r="E1127" s="56" t="s">
        <v>397</v>
      </c>
      <c r="F1127" s="56" t="s">
        <v>1728</v>
      </c>
      <c r="G1127" s="56" t="s">
        <v>1986</v>
      </c>
      <c r="H1127" s="56" t="s">
        <v>1058</v>
      </c>
      <c r="I1127" s="56" t="s">
        <v>1815</v>
      </c>
      <c r="J1127" s="61">
        <v>0</v>
      </c>
      <c r="K1127" s="61">
        <v>0</v>
      </c>
      <c r="L1127" s="61">
        <v>0</v>
      </c>
      <c r="M1127" s="61">
        <v>0</v>
      </c>
      <c r="N1127" s="61">
        <v>0</v>
      </c>
      <c r="O1127" s="61">
        <v>0</v>
      </c>
      <c r="P1127" s="61">
        <v>0</v>
      </c>
      <c r="Q1127" s="61">
        <v>0</v>
      </c>
      <c r="R1127" s="61">
        <v>0</v>
      </c>
      <c r="S1127" s="61">
        <v>0</v>
      </c>
      <c r="T1127" s="61">
        <v>0</v>
      </c>
      <c r="U1127" s="61">
        <v>0</v>
      </c>
      <c r="V1127" s="61">
        <v>0</v>
      </c>
      <c r="W1127" s="60">
        <v>0</v>
      </c>
      <c r="X1127" s="60">
        <v>0</v>
      </c>
      <c r="Y1127" s="60">
        <v>0</v>
      </c>
      <c r="Z1127" s="60">
        <v>0</v>
      </c>
      <c r="AA1127" s="60">
        <v>0</v>
      </c>
      <c r="AB1127" s="60">
        <v>0</v>
      </c>
      <c r="AC1127" s="60">
        <v>0</v>
      </c>
      <c r="AD1127" s="61">
        <v>0</v>
      </c>
      <c r="AE1127" s="60">
        <v>0</v>
      </c>
      <c r="AF1127" s="60">
        <v>0</v>
      </c>
      <c r="AG1127" s="60">
        <v>0</v>
      </c>
      <c r="AH1127" s="60">
        <v>0</v>
      </c>
      <c r="AI1127" s="61">
        <v>0</v>
      </c>
      <c r="AJ1127" s="60">
        <v>0</v>
      </c>
      <c r="AK1127" s="60">
        <v>0</v>
      </c>
      <c r="AL1127" s="60">
        <v>0</v>
      </c>
      <c r="AM1127" s="60">
        <v>0</v>
      </c>
      <c r="AN1127" s="61">
        <v>0</v>
      </c>
      <c r="AO1127" s="60">
        <v>0</v>
      </c>
    </row>
    <row r="1128" spans="1:41" x14ac:dyDescent="0.15">
      <c r="A1128" s="56" t="s">
        <v>1064</v>
      </c>
      <c r="B1128" s="56" t="s">
        <v>864</v>
      </c>
      <c r="C1128" s="56" t="s">
        <v>1671</v>
      </c>
      <c r="D1128" s="56" t="s">
        <v>1482</v>
      </c>
      <c r="E1128" s="56" t="s">
        <v>397</v>
      </c>
      <c r="F1128" s="56" t="s">
        <v>1728</v>
      </c>
      <c r="G1128" s="56" t="s">
        <v>1986</v>
      </c>
      <c r="H1128" s="56" t="s">
        <v>1058</v>
      </c>
      <c r="I1128" s="56" t="s">
        <v>1816</v>
      </c>
      <c r="J1128" s="61">
        <v>0</v>
      </c>
      <c r="K1128" s="61">
        <v>0</v>
      </c>
      <c r="L1128" s="61">
        <v>0</v>
      </c>
      <c r="M1128" s="61">
        <v>0</v>
      </c>
      <c r="N1128" s="61">
        <v>0</v>
      </c>
      <c r="O1128" s="61">
        <v>0</v>
      </c>
      <c r="P1128" s="61">
        <v>0</v>
      </c>
      <c r="Q1128" s="61">
        <v>0</v>
      </c>
      <c r="R1128" s="61">
        <v>0</v>
      </c>
      <c r="S1128" s="61">
        <v>0</v>
      </c>
      <c r="T1128" s="61">
        <v>0</v>
      </c>
      <c r="U1128" s="61">
        <v>0</v>
      </c>
      <c r="V1128" s="61">
        <v>0</v>
      </c>
      <c r="W1128" s="60">
        <v>0</v>
      </c>
      <c r="X1128" s="60">
        <v>0</v>
      </c>
      <c r="Y1128" s="60">
        <v>0</v>
      </c>
      <c r="Z1128" s="60">
        <v>0</v>
      </c>
      <c r="AA1128" s="60">
        <v>0</v>
      </c>
      <c r="AB1128" s="60">
        <v>0</v>
      </c>
      <c r="AC1128" s="60">
        <v>0</v>
      </c>
      <c r="AD1128" s="61">
        <v>0</v>
      </c>
      <c r="AE1128" s="60">
        <v>0</v>
      </c>
      <c r="AF1128" s="60">
        <v>0</v>
      </c>
      <c r="AG1128" s="60">
        <v>0</v>
      </c>
      <c r="AH1128" s="60">
        <v>0</v>
      </c>
      <c r="AI1128" s="61">
        <v>0</v>
      </c>
      <c r="AJ1128" s="60">
        <v>0</v>
      </c>
      <c r="AK1128" s="60">
        <v>0</v>
      </c>
      <c r="AL1128" s="60">
        <v>0</v>
      </c>
      <c r="AM1128" s="60">
        <v>0</v>
      </c>
      <c r="AN1128" s="61">
        <v>0</v>
      </c>
      <c r="AO1128" s="60">
        <v>0</v>
      </c>
    </row>
    <row r="1129" spans="1:41" x14ac:dyDescent="0.15">
      <c r="A1129" s="56" t="s">
        <v>1065</v>
      </c>
      <c r="B1129" s="56" t="s">
        <v>864</v>
      </c>
      <c r="C1129" s="56" t="s">
        <v>1671</v>
      </c>
      <c r="D1129" s="56" t="s">
        <v>1482</v>
      </c>
      <c r="E1129" s="56" t="s">
        <v>397</v>
      </c>
      <c r="F1129" s="56" t="s">
        <v>1728</v>
      </c>
      <c r="G1129" s="56" t="s">
        <v>1986</v>
      </c>
      <c r="H1129" s="56" t="s">
        <v>1058</v>
      </c>
      <c r="I1129" s="56" t="s">
        <v>1817</v>
      </c>
      <c r="J1129" s="61">
        <v>0</v>
      </c>
      <c r="K1129" s="61">
        <v>0</v>
      </c>
      <c r="L1129" s="61">
        <v>0</v>
      </c>
      <c r="M1129" s="61">
        <v>0</v>
      </c>
      <c r="N1129" s="61">
        <v>0</v>
      </c>
      <c r="O1129" s="61">
        <v>0</v>
      </c>
      <c r="P1129" s="61">
        <v>0</v>
      </c>
      <c r="Q1129" s="61">
        <v>0</v>
      </c>
      <c r="R1129" s="61">
        <v>0</v>
      </c>
      <c r="S1129" s="61">
        <v>0</v>
      </c>
      <c r="T1129" s="61">
        <v>0</v>
      </c>
      <c r="U1129" s="61">
        <v>0</v>
      </c>
      <c r="V1129" s="61">
        <v>0</v>
      </c>
      <c r="W1129" s="60">
        <v>0</v>
      </c>
      <c r="X1129" s="60">
        <v>0</v>
      </c>
      <c r="Y1129" s="60">
        <v>0</v>
      </c>
      <c r="Z1129" s="60">
        <v>0</v>
      </c>
      <c r="AA1129" s="60">
        <v>0</v>
      </c>
      <c r="AB1129" s="60">
        <v>0</v>
      </c>
      <c r="AC1129" s="60">
        <v>0</v>
      </c>
      <c r="AD1129" s="61">
        <v>0</v>
      </c>
      <c r="AE1129" s="60">
        <v>0</v>
      </c>
      <c r="AF1129" s="60">
        <v>0</v>
      </c>
      <c r="AG1129" s="60">
        <v>0</v>
      </c>
      <c r="AH1129" s="60">
        <v>0</v>
      </c>
      <c r="AI1129" s="61">
        <v>0</v>
      </c>
      <c r="AJ1129" s="60">
        <v>0</v>
      </c>
      <c r="AK1129" s="60">
        <v>0</v>
      </c>
      <c r="AL1129" s="60">
        <v>0</v>
      </c>
      <c r="AM1129" s="60">
        <v>0</v>
      </c>
      <c r="AN1129" s="61">
        <v>0</v>
      </c>
      <c r="AO1129" s="60">
        <v>0</v>
      </c>
    </row>
    <row r="1130" spans="1:41" x14ac:dyDescent="0.15">
      <c r="A1130" s="56" t="s">
        <v>1066</v>
      </c>
      <c r="B1130" s="56" t="s">
        <v>864</v>
      </c>
      <c r="C1130" s="56" t="s">
        <v>1671</v>
      </c>
      <c r="D1130" s="56" t="s">
        <v>1482</v>
      </c>
      <c r="E1130" s="56" t="s">
        <v>397</v>
      </c>
      <c r="F1130" s="56" t="s">
        <v>1728</v>
      </c>
      <c r="G1130" s="56" t="s">
        <v>1986</v>
      </c>
      <c r="H1130" s="56" t="s">
        <v>1058</v>
      </c>
      <c r="I1130" s="56" t="s">
        <v>1818</v>
      </c>
      <c r="J1130" s="61">
        <v>0</v>
      </c>
      <c r="K1130" s="61">
        <v>0</v>
      </c>
      <c r="L1130" s="61">
        <v>0</v>
      </c>
      <c r="M1130" s="61">
        <v>0</v>
      </c>
      <c r="N1130" s="61">
        <v>0</v>
      </c>
      <c r="O1130" s="61">
        <v>0</v>
      </c>
      <c r="P1130" s="61">
        <v>0</v>
      </c>
      <c r="Q1130" s="61">
        <v>0</v>
      </c>
      <c r="R1130" s="61">
        <v>0</v>
      </c>
      <c r="S1130" s="61">
        <v>0</v>
      </c>
      <c r="T1130" s="61">
        <v>0</v>
      </c>
      <c r="U1130" s="61">
        <v>0</v>
      </c>
      <c r="V1130" s="61">
        <v>0</v>
      </c>
      <c r="W1130" s="60">
        <v>0</v>
      </c>
      <c r="X1130" s="60">
        <v>0</v>
      </c>
      <c r="Y1130" s="60">
        <v>0</v>
      </c>
      <c r="Z1130" s="60">
        <v>0</v>
      </c>
      <c r="AA1130" s="60">
        <v>0</v>
      </c>
      <c r="AB1130" s="60">
        <v>0</v>
      </c>
      <c r="AC1130" s="60">
        <v>0</v>
      </c>
      <c r="AD1130" s="61">
        <v>0</v>
      </c>
      <c r="AE1130" s="60">
        <v>0</v>
      </c>
      <c r="AF1130" s="60">
        <v>0</v>
      </c>
      <c r="AG1130" s="60">
        <v>0</v>
      </c>
      <c r="AH1130" s="60">
        <v>0</v>
      </c>
      <c r="AI1130" s="61">
        <v>0</v>
      </c>
      <c r="AJ1130" s="60">
        <v>0</v>
      </c>
      <c r="AK1130" s="60">
        <v>0</v>
      </c>
      <c r="AL1130" s="60">
        <v>0</v>
      </c>
      <c r="AM1130" s="60">
        <v>0</v>
      </c>
      <c r="AN1130" s="61">
        <v>0</v>
      </c>
      <c r="AO1130" s="60">
        <v>0</v>
      </c>
    </row>
    <row r="1131" spans="1:41" x14ac:dyDescent="0.15">
      <c r="A1131" s="56" t="s">
        <v>1067</v>
      </c>
      <c r="B1131" s="56" t="s">
        <v>864</v>
      </c>
      <c r="C1131" s="56" t="s">
        <v>1671</v>
      </c>
      <c r="D1131" s="56" t="s">
        <v>1482</v>
      </c>
      <c r="E1131" s="56" t="s">
        <v>397</v>
      </c>
      <c r="F1131" s="56" t="s">
        <v>1728</v>
      </c>
      <c r="G1131" s="56" t="s">
        <v>1986</v>
      </c>
      <c r="H1131" s="56" t="s">
        <v>1058</v>
      </c>
      <c r="I1131" s="56" t="s">
        <v>1819</v>
      </c>
      <c r="J1131" s="61">
        <v>0</v>
      </c>
      <c r="K1131" s="61">
        <v>0</v>
      </c>
      <c r="L1131" s="61">
        <v>0</v>
      </c>
      <c r="M1131" s="61">
        <v>0</v>
      </c>
      <c r="N1131" s="61">
        <v>0</v>
      </c>
      <c r="O1131" s="61">
        <v>0</v>
      </c>
      <c r="P1131" s="61">
        <v>0</v>
      </c>
      <c r="Q1131" s="61">
        <v>0</v>
      </c>
      <c r="R1131" s="61">
        <v>0</v>
      </c>
      <c r="S1131" s="61">
        <v>0</v>
      </c>
      <c r="T1131" s="61">
        <v>0</v>
      </c>
      <c r="U1131" s="61">
        <v>0</v>
      </c>
      <c r="V1131" s="61">
        <v>0</v>
      </c>
      <c r="W1131" s="60">
        <v>0</v>
      </c>
      <c r="X1131" s="60">
        <v>0</v>
      </c>
      <c r="Y1131" s="60">
        <v>0</v>
      </c>
      <c r="Z1131" s="60">
        <v>0</v>
      </c>
      <c r="AA1131" s="60">
        <v>0</v>
      </c>
      <c r="AB1131" s="60">
        <v>0</v>
      </c>
      <c r="AC1131" s="60">
        <v>0</v>
      </c>
      <c r="AD1131" s="61">
        <v>0</v>
      </c>
      <c r="AE1131" s="60">
        <v>0</v>
      </c>
      <c r="AF1131" s="60">
        <v>0</v>
      </c>
      <c r="AG1131" s="60">
        <v>0</v>
      </c>
      <c r="AH1131" s="60">
        <v>0</v>
      </c>
      <c r="AI1131" s="61">
        <v>0</v>
      </c>
      <c r="AJ1131" s="60">
        <v>0</v>
      </c>
      <c r="AK1131" s="60">
        <v>0</v>
      </c>
      <c r="AL1131" s="60">
        <v>0</v>
      </c>
      <c r="AM1131" s="60">
        <v>0</v>
      </c>
      <c r="AN1131" s="61">
        <v>0</v>
      </c>
      <c r="AO1131" s="60">
        <v>0</v>
      </c>
    </row>
    <row r="1132" spans="1:41" x14ac:dyDescent="0.15">
      <c r="A1132" s="56" t="s">
        <v>1068</v>
      </c>
      <c r="B1132" s="56" t="s">
        <v>864</v>
      </c>
      <c r="C1132" s="56" t="s">
        <v>1671</v>
      </c>
      <c r="D1132" s="56" t="s">
        <v>1482</v>
      </c>
      <c r="E1132" s="56" t="s">
        <v>397</v>
      </c>
      <c r="F1132" s="56" t="s">
        <v>1728</v>
      </c>
      <c r="G1132" s="56" t="s">
        <v>1986</v>
      </c>
      <c r="H1132" s="56" t="s">
        <v>1058</v>
      </c>
      <c r="I1132" s="56" t="s">
        <v>1820</v>
      </c>
      <c r="J1132" s="61">
        <v>0</v>
      </c>
      <c r="K1132" s="61">
        <v>0</v>
      </c>
      <c r="L1132" s="61">
        <v>0</v>
      </c>
      <c r="M1132" s="61">
        <v>0</v>
      </c>
      <c r="N1132" s="61">
        <v>0</v>
      </c>
      <c r="O1132" s="61">
        <v>0</v>
      </c>
      <c r="P1132" s="61">
        <v>0</v>
      </c>
      <c r="Q1132" s="61">
        <v>0</v>
      </c>
      <c r="R1132" s="61">
        <v>0</v>
      </c>
      <c r="S1132" s="61">
        <v>0</v>
      </c>
      <c r="T1132" s="61">
        <v>0</v>
      </c>
      <c r="U1132" s="61">
        <v>0</v>
      </c>
      <c r="V1132" s="61">
        <v>0</v>
      </c>
      <c r="W1132" s="60">
        <v>0</v>
      </c>
      <c r="X1132" s="60">
        <v>0</v>
      </c>
      <c r="Y1132" s="60">
        <v>0</v>
      </c>
      <c r="Z1132" s="60">
        <v>0</v>
      </c>
      <c r="AA1132" s="60">
        <v>0</v>
      </c>
      <c r="AB1132" s="60">
        <v>0</v>
      </c>
      <c r="AC1132" s="60">
        <v>0</v>
      </c>
      <c r="AD1132" s="61">
        <v>0</v>
      </c>
      <c r="AE1132" s="60">
        <v>0</v>
      </c>
      <c r="AF1132" s="60">
        <v>0</v>
      </c>
      <c r="AG1132" s="60">
        <v>0</v>
      </c>
      <c r="AH1132" s="60">
        <v>0</v>
      </c>
      <c r="AI1132" s="61">
        <v>0</v>
      </c>
      <c r="AJ1132" s="60">
        <v>0</v>
      </c>
      <c r="AK1132" s="60">
        <v>0</v>
      </c>
      <c r="AL1132" s="60">
        <v>0</v>
      </c>
      <c r="AM1132" s="60">
        <v>0</v>
      </c>
      <c r="AN1132" s="61">
        <v>0</v>
      </c>
      <c r="AO1132" s="60">
        <v>0</v>
      </c>
    </row>
    <row r="1133" spans="1:41" x14ac:dyDescent="0.15">
      <c r="A1133" s="56" t="s">
        <v>1069</v>
      </c>
      <c r="B1133" s="56" t="s">
        <v>864</v>
      </c>
      <c r="C1133" s="56" t="s">
        <v>1671</v>
      </c>
      <c r="D1133" s="56" t="s">
        <v>1482</v>
      </c>
      <c r="E1133" s="56" t="s">
        <v>397</v>
      </c>
      <c r="F1133" s="56" t="s">
        <v>1728</v>
      </c>
      <c r="G1133" s="56" t="s">
        <v>1986</v>
      </c>
      <c r="H1133" s="56" t="s">
        <v>1058</v>
      </c>
      <c r="I1133" s="56" t="s">
        <v>1821</v>
      </c>
      <c r="J1133" s="61">
        <v>0</v>
      </c>
      <c r="K1133" s="61">
        <v>0</v>
      </c>
      <c r="L1133" s="61">
        <v>0</v>
      </c>
      <c r="M1133" s="61">
        <v>0</v>
      </c>
      <c r="N1133" s="61">
        <v>0</v>
      </c>
      <c r="O1133" s="61">
        <v>0</v>
      </c>
      <c r="P1133" s="61">
        <v>0</v>
      </c>
      <c r="Q1133" s="61">
        <v>0</v>
      </c>
      <c r="R1133" s="61">
        <v>0</v>
      </c>
      <c r="S1133" s="61">
        <v>0</v>
      </c>
      <c r="T1133" s="61">
        <v>0</v>
      </c>
      <c r="U1133" s="61">
        <v>0</v>
      </c>
      <c r="V1133" s="61">
        <v>0</v>
      </c>
      <c r="W1133" s="60">
        <v>0</v>
      </c>
      <c r="X1133" s="60">
        <v>0</v>
      </c>
      <c r="Y1133" s="60">
        <v>0</v>
      </c>
      <c r="Z1133" s="60">
        <v>0</v>
      </c>
      <c r="AA1133" s="60">
        <v>0</v>
      </c>
      <c r="AB1133" s="60">
        <v>0</v>
      </c>
      <c r="AC1133" s="60">
        <v>0</v>
      </c>
      <c r="AD1133" s="61">
        <v>0</v>
      </c>
      <c r="AE1133" s="60">
        <v>0</v>
      </c>
      <c r="AF1133" s="60">
        <v>0</v>
      </c>
      <c r="AG1133" s="60">
        <v>0</v>
      </c>
      <c r="AH1133" s="60">
        <v>0</v>
      </c>
      <c r="AI1133" s="61">
        <v>0</v>
      </c>
      <c r="AJ1133" s="60">
        <v>0</v>
      </c>
      <c r="AK1133" s="60">
        <v>0</v>
      </c>
      <c r="AL1133" s="60">
        <v>0</v>
      </c>
      <c r="AM1133" s="60">
        <v>0</v>
      </c>
      <c r="AN1133" s="61">
        <v>0</v>
      </c>
      <c r="AO1133" s="60">
        <v>0</v>
      </c>
    </row>
    <row r="1134" spans="1:41" x14ac:dyDescent="0.15">
      <c r="A1134" s="56" t="s">
        <v>1070</v>
      </c>
      <c r="B1134" s="56" t="s">
        <v>864</v>
      </c>
      <c r="C1134" s="56" t="s">
        <v>1671</v>
      </c>
      <c r="D1134" s="56" t="s">
        <v>1482</v>
      </c>
      <c r="E1134" s="56" t="s">
        <v>397</v>
      </c>
      <c r="F1134" s="56" t="s">
        <v>1728</v>
      </c>
      <c r="G1134" s="56" t="s">
        <v>1986</v>
      </c>
      <c r="H1134" s="56" t="s">
        <v>1058</v>
      </c>
      <c r="I1134" s="56" t="s">
        <v>1822</v>
      </c>
      <c r="J1134" s="61">
        <v>0</v>
      </c>
      <c r="K1134" s="61">
        <v>0</v>
      </c>
      <c r="L1134" s="61">
        <v>0</v>
      </c>
      <c r="M1134" s="61">
        <v>0</v>
      </c>
      <c r="N1134" s="61">
        <v>0</v>
      </c>
      <c r="O1134" s="61">
        <v>0</v>
      </c>
      <c r="P1134" s="61">
        <v>0</v>
      </c>
      <c r="Q1134" s="61">
        <v>0</v>
      </c>
      <c r="R1134" s="61">
        <v>0</v>
      </c>
      <c r="S1134" s="61">
        <v>0</v>
      </c>
      <c r="T1134" s="61">
        <v>0</v>
      </c>
      <c r="U1134" s="61">
        <v>0</v>
      </c>
      <c r="V1134" s="61">
        <v>0</v>
      </c>
      <c r="W1134" s="60">
        <v>0</v>
      </c>
      <c r="X1134" s="60">
        <v>0</v>
      </c>
      <c r="Y1134" s="60">
        <v>0</v>
      </c>
      <c r="Z1134" s="60">
        <v>0</v>
      </c>
      <c r="AA1134" s="60">
        <v>0</v>
      </c>
      <c r="AB1134" s="60">
        <v>0</v>
      </c>
      <c r="AC1134" s="60">
        <v>0</v>
      </c>
      <c r="AD1134" s="61">
        <v>0</v>
      </c>
      <c r="AE1134" s="60">
        <v>0</v>
      </c>
      <c r="AF1134" s="60">
        <v>0</v>
      </c>
      <c r="AG1134" s="60">
        <v>0</v>
      </c>
      <c r="AH1134" s="60">
        <v>0</v>
      </c>
      <c r="AI1134" s="61">
        <v>0</v>
      </c>
      <c r="AJ1134" s="60">
        <v>0</v>
      </c>
      <c r="AK1134" s="60">
        <v>0</v>
      </c>
      <c r="AL1134" s="60">
        <v>0</v>
      </c>
      <c r="AM1134" s="60">
        <v>0</v>
      </c>
      <c r="AN1134" s="61">
        <v>0</v>
      </c>
      <c r="AO1134" s="60">
        <v>0</v>
      </c>
    </row>
    <row r="1135" spans="1:41" x14ac:dyDescent="0.15">
      <c r="A1135" s="56" t="s">
        <v>1071</v>
      </c>
      <c r="B1135" s="56" t="s">
        <v>864</v>
      </c>
      <c r="C1135" s="56" t="s">
        <v>1671</v>
      </c>
      <c r="D1135" s="56" t="s">
        <v>1482</v>
      </c>
      <c r="E1135" s="56" t="s">
        <v>397</v>
      </c>
      <c r="F1135" s="56" t="s">
        <v>1728</v>
      </c>
      <c r="G1135" s="56" t="s">
        <v>1986</v>
      </c>
      <c r="H1135" s="56" t="s">
        <v>1058</v>
      </c>
      <c r="I1135" s="63" t="s">
        <v>1823</v>
      </c>
      <c r="J1135" s="61">
        <v>0</v>
      </c>
      <c r="K1135" s="61">
        <v>0</v>
      </c>
      <c r="L1135" s="61">
        <v>0</v>
      </c>
      <c r="M1135" s="61">
        <v>0</v>
      </c>
      <c r="N1135" s="61">
        <v>0</v>
      </c>
      <c r="O1135" s="61">
        <v>0</v>
      </c>
      <c r="P1135" s="61">
        <v>0</v>
      </c>
      <c r="Q1135" s="61">
        <v>0</v>
      </c>
      <c r="R1135" s="61">
        <v>0</v>
      </c>
      <c r="S1135" s="61">
        <v>0</v>
      </c>
      <c r="T1135" s="61">
        <v>0</v>
      </c>
      <c r="U1135" s="61">
        <v>0</v>
      </c>
      <c r="V1135" s="61">
        <v>0</v>
      </c>
      <c r="W1135" s="60">
        <v>0</v>
      </c>
      <c r="X1135" s="60">
        <v>0</v>
      </c>
      <c r="Y1135" s="60">
        <v>0</v>
      </c>
      <c r="Z1135" s="60">
        <v>0</v>
      </c>
      <c r="AA1135" s="60">
        <v>0</v>
      </c>
      <c r="AB1135" s="60">
        <v>0</v>
      </c>
      <c r="AC1135" s="60">
        <v>0</v>
      </c>
      <c r="AD1135" s="61">
        <v>0</v>
      </c>
      <c r="AE1135" s="60">
        <v>0</v>
      </c>
      <c r="AF1135" s="60">
        <v>0</v>
      </c>
      <c r="AG1135" s="60">
        <v>0</v>
      </c>
      <c r="AH1135" s="60">
        <v>0</v>
      </c>
      <c r="AI1135" s="61">
        <v>0</v>
      </c>
      <c r="AJ1135" s="60">
        <v>0</v>
      </c>
      <c r="AK1135" s="60">
        <v>0</v>
      </c>
      <c r="AL1135" s="60">
        <v>0</v>
      </c>
      <c r="AM1135" s="60">
        <v>0</v>
      </c>
      <c r="AN1135" s="61">
        <v>0</v>
      </c>
      <c r="AO1135" s="60">
        <v>0</v>
      </c>
    </row>
    <row r="1136" spans="1:41" x14ac:dyDescent="0.15">
      <c r="A1136" s="56" t="s">
        <v>1072</v>
      </c>
      <c r="B1136" s="56" t="s">
        <v>864</v>
      </c>
      <c r="C1136" s="56" t="s">
        <v>1671</v>
      </c>
      <c r="D1136" s="56" t="s">
        <v>1482</v>
      </c>
      <c r="E1136" s="56" t="s">
        <v>397</v>
      </c>
      <c r="F1136" s="56" t="s">
        <v>1728</v>
      </c>
      <c r="G1136" s="56" t="s">
        <v>1986</v>
      </c>
      <c r="H1136" s="56" t="s">
        <v>1058</v>
      </c>
      <c r="I1136" s="56" t="s">
        <v>1824</v>
      </c>
      <c r="J1136" s="61">
        <v>0</v>
      </c>
      <c r="K1136" s="61">
        <v>0</v>
      </c>
      <c r="L1136" s="61">
        <v>0</v>
      </c>
      <c r="M1136" s="61">
        <v>0</v>
      </c>
      <c r="N1136" s="61">
        <v>0</v>
      </c>
      <c r="O1136" s="61">
        <v>0</v>
      </c>
      <c r="P1136" s="61">
        <v>0</v>
      </c>
      <c r="Q1136" s="61">
        <v>0</v>
      </c>
      <c r="R1136" s="61">
        <v>0</v>
      </c>
      <c r="S1136" s="61">
        <v>0</v>
      </c>
      <c r="T1136" s="61">
        <v>0</v>
      </c>
      <c r="U1136" s="61">
        <v>0</v>
      </c>
      <c r="V1136" s="61">
        <v>0</v>
      </c>
      <c r="W1136" s="60">
        <v>0</v>
      </c>
      <c r="X1136" s="60">
        <v>0</v>
      </c>
      <c r="Y1136" s="60">
        <v>0</v>
      </c>
      <c r="Z1136" s="60">
        <v>0</v>
      </c>
      <c r="AA1136" s="60">
        <v>0</v>
      </c>
      <c r="AB1136" s="60">
        <v>0</v>
      </c>
      <c r="AC1136" s="60">
        <v>0</v>
      </c>
      <c r="AD1136" s="61">
        <v>0</v>
      </c>
      <c r="AE1136" s="60">
        <v>0</v>
      </c>
      <c r="AF1136" s="60">
        <v>0</v>
      </c>
      <c r="AG1136" s="60">
        <v>0</v>
      </c>
      <c r="AH1136" s="60">
        <v>0</v>
      </c>
      <c r="AI1136" s="61">
        <v>0</v>
      </c>
      <c r="AJ1136" s="60">
        <v>0</v>
      </c>
      <c r="AK1136" s="60">
        <v>0</v>
      </c>
      <c r="AL1136" s="60">
        <v>0</v>
      </c>
      <c r="AM1136" s="60">
        <v>0</v>
      </c>
      <c r="AN1136" s="61">
        <v>0</v>
      </c>
      <c r="AO1136" s="60">
        <v>0</v>
      </c>
    </row>
    <row r="1137" spans="1:41" x14ac:dyDescent="0.15">
      <c r="A1137" s="56" t="s">
        <v>1073</v>
      </c>
      <c r="B1137" s="56" t="s">
        <v>864</v>
      </c>
      <c r="C1137" s="56" t="s">
        <v>1671</v>
      </c>
      <c r="D1137" s="56" t="s">
        <v>1482</v>
      </c>
      <c r="E1137" s="56" t="s">
        <v>397</v>
      </c>
      <c r="F1137" s="56" t="s">
        <v>1728</v>
      </c>
      <c r="G1137" s="56" t="s">
        <v>1986</v>
      </c>
      <c r="H1137" s="56" t="s">
        <v>1058</v>
      </c>
      <c r="I1137" s="56" t="s">
        <v>1825</v>
      </c>
      <c r="J1137" s="61">
        <v>0</v>
      </c>
      <c r="K1137" s="61">
        <v>0</v>
      </c>
      <c r="L1137" s="61">
        <v>0</v>
      </c>
      <c r="M1137" s="61">
        <v>0</v>
      </c>
      <c r="N1137" s="61">
        <v>0</v>
      </c>
      <c r="O1137" s="61">
        <v>0</v>
      </c>
      <c r="P1137" s="61">
        <v>0</v>
      </c>
      <c r="Q1137" s="61">
        <v>0</v>
      </c>
      <c r="R1137" s="61">
        <v>0</v>
      </c>
      <c r="S1137" s="61">
        <v>0</v>
      </c>
      <c r="T1137" s="61">
        <v>0</v>
      </c>
      <c r="U1137" s="61">
        <v>0</v>
      </c>
      <c r="V1137" s="61">
        <v>0</v>
      </c>
      <c r="W1137" s="60">
        <v>0</v>
      </c>
      <c r="X1137" s="60">
        <v>0</v>
      </c>
      <c r="Y1137" s="60">
        <v>0</v>
      </c>
      <c r="Z1137" s="60">
        <v>0</v>
      </c>
      <c r="AA1137" s="60">
        <v>0</v>
      </c>
      <c r="AB1137" s="60">
        <v>0</v>
      </c>
      <c r="AC1137" s="60">
        <v>0</v>
      </c>
      <c r="AD1137" s="61">
        <v>0</v>
      </c>
      <c r="AE1137" s="60">
        <v>0</v>
      </c>
      <c r="AF1137" s="60">
        <v>0</v>
      </c>
      <c r="AG1137" s="60">
        <v>0</v>
      </c>
      <c r="AH1137" s="60">
        <v>0</v>
      </c>
      <c r="AI1137" s="61">
        <v>0</v>
      </c>
      <c r="AJ1137" s="60">
        <v>0</v>
      </c>
      <c r="AK1137" s="60">
        <v>0</v>
      </c>
      <c r="AL1137" s="60">
        <v>0</v>
      </c>
      <c r="AM1137" s="60">
        <v>0</v>
      </c>
      <c r="AN1137" s="61">
        <v>0</v>
      </c>
      <c r="AO1137" s="60">
        <v>0</v>
      </c>
    </row>
    <row r="1138" spans="1:41" x14ac:dyDescent="0.15">
      <c r="A1138" s="56" t="s">
        <v>1074</v>
      </c>
      <c r="B1138" s="56" t="s">
        <v>864</v>
      </c>
      <c r="C1138" s="56" t="s">
        <v>1671</v>
      </c>
      <c r="D1138" s="56" t="s">
        <v>1482</v>
      </c>
      <c r="E1138" s="56" t="s">
        <v>397</v>
      </c>
      <c r="F1138" s="56" t="s">
        <v>1728</v>
      </c>
      <c r="G1138" s="56" t="s">
        <v>1986</v>
      </c>
      <c r="H1138" s="56" t="s">
        <v>1058</v>
      </c>
      <c r="I1138" s="56" t="s">
        <v>1826</v>
      </c>
      <c r="J1138" s="61">
        <v>0</v>
      </c>
      <c r="K1138" s="61">
        <v>0</v>
      </c>
      <c r="L1138" s="61">
        <v>0</v>
      </c>
      <c r="M1138" s="61">
        <v>0</v>
      </c>
      <c r="N1138" s="61">
        <v>0</v>
      </c>
      <c r="O1138" s="61">
        <v>0</v>
      </c>
      <c r="P1138" s="61">
        <v>0</v>
      </c>
      <c r="Q1138" s="61">
        <v>0</v>
      </c>
      <c r="R1138" s="61">
        <v>0</v>
      </c>
      <c r="S1138" s="61">
        <v>0</v>
      </c>
      <c r="T1138" s="61">
        <v>0</v>
      </c>
      <c r="U1138" s="61">
        <v>0</v>
      </c>
      <c r="V1138" s="61">
        <v>0</v>
      </c>
      <c r="W1138" s="60">
        <v>0</v>
      </c>
      <c r="X1138" s="60">
        <v>0</v>
      </c>
      <c r="Y1138" s="60">
        <v>0</v>
      </c>
      <c r="Z1138" s="60">
        <v>0</v>
      </c>
      <c r="AA1138" s="60">
        <v>0</v>
      </c>
      <c r="AB1138" s="60">
        <v>0</v>
      </c>
      <c r="AC1138" s="60">
        <v>0</v>
      </c>
      <c r="AD1138" s="61">
        <v>0</v>
      </c>
      <c r="AE1138" s="60">
        <v>0</v>
      </c>
      <c r="AF1138" s="60">
        <v>0</v>
      </c>
      <c r="AG1138" s="60">
        <v>0</v>
      </c>
      <c r="AH1138" s="60">
        <v>0</v>
      </c>
      <c r="AI1138" s="61">
        <v>0</v>
      </c>
      <c r="AJ1138" s="60">
        <v>0</v>
      </c>
      <c r="AK1138" s="60">
        <v>0</v>
      </c>
      <c r="AL1138" s="60">
        <v>0</v>
      </c>
      <c r="AM1138" s="60">
        <v>0</v>
      </c>
      <c r="AN1138" s="61">
        <v>0</v>
      </c>
      <c r="AO1138" s="60">
        <v>0</v>
      </c>
    </row>
    <row r="1139" spans="1:41" x14ac:dyDescent="0.15">
      <c r="A1139" s="56" t="s">
        <v>1075</v>
      </c>
      <c r="B1139" s="56" t="s">
        <v>864</v>
      </c>
      <c r="C1139" s="56" t="s">
        <v>1671</v>
      </c>
      <c r="D1139" s="56" t="s">
        <v>1482</v>
      </c>
      <c r="E1139" s="56" t="s">
        <v>397</v>
      </c>
      <c r="F1139" s="56" t="s">
        <v>1728</v>
      </c>
      <c r="G1139" s="56" t="s">
        <v>1986</v>
      </c>
      <c r="H1139" s="56" t="s">
        <v>1058</v>
      </c>
      <c r="I1139" s="56" t="s">
        <v>1827</v>
      </c>
      <c r="J1139" s="61">
        <v>0</v>
      </c>
      <c r="K1139" s="61">
        <v>0</v>
      </c>
      <c r="L1139" s="61">
        <v>0</v>
      </c>
      <c r="M1139" s="61">
        <v>0</v>
      </c>
      <c r="N1139" s="61">
        <v>0</v>
      </c>
      <c r="O1139" s="61">
        <v>0</v>
      </c>
      <c r="P1139" s="61">
        <v>0</v>
      </c>
      <c r="Q1139" s="61">
        <v>0</v>
      </c>
      <c r="R1139" s="61">
        <v>0</v>
      </c>
      <c r="S1139" s="61">
        <v>0</v>
      </c>
      <c r="T1139" s="61">
        <v>0</v>
      </c>
      <c r="U1139" s="61">
        <v>0</v>
      </c>
      <c r="V1139" s="61">
        <v>0</v>
      </c>
      <c r="W1139" s="60">
        <v>0</v>
      </c>
      <c r="X1139" s="60">
        <v>0</v>
      </c>
      <c r="Y1139" s="60">
        <v>0</v>
      </c>
      <c r="Z1139" s="60">
        <v>0</v>
      </c>
      <c r="AA1139" s="60">
        <v>0</v>
      </c>
      <c r="AB1139" s="60">
        <v>0</v>
      </c>
      <c r="AC1139" s="60">
        <v>0</v>
      </c>
      <c r="AD1139" s="61">
        <v>0</v>
      </c>
      <c r="AE1139" s="60">
        <v>0</v>
      </c>
      <c r="AF1139" s="60">
        <v>0</v>
      </c>
      <c r="AG1139" s="60">
        <v>0</v>
      </c>
      <c r="AH1139" s="60">
        <v>0</v>
      </c>
      <c r="AI1139" s="61">
        <v>0</v>
      </c>
      <c r="AJ1139" s="60">
        <v>0</v>
      </c>
      <c r="AK1139" s="60">
        <v>0</v>
      </c>
      <c r="AL1139" s="60">
        <v>0</v>
      </c>
      <c r="AM1139" s="60">
        <v>0</v>
      </c>
      <c r="AN1139" s="61">
        <v>0</v>
      </c>
      <c r="AO1139" s="60">
        <v>0</v>
      </c>
    </row>
    <row r="1140" spans="1:41" x14ac:dyDescent="0.15">
      <c r="A1140" s="56" t="s">
        <v>1076</v>
      </c>
      <c r="B1140" s="56" t="s">
        <v>864</v>
      </c>
      <c r="C1140" s="56" t="s">
        <v>1671</v>
      </c>
      <c r="D1140" s="56" t="s">
        <v>1482</v>
      </c>
      <c r="E1140" s="56" t="s">
        <v>397</v>
      </c>
      <c r="F1140" s="56" t="s">
        <v>1728</v>
      </c>
      <c r="G1140" s="56" t="s">
        <v>1986</v>
      </c>
      <c r="H1140" s="56" t="s">
        <v>1058</v>
      </c>
      <c r="I1140" s="56" t="s">
        <v>1828</v>
      </c>
      <c r="J1140" s="61">
        <v>0</v>
      </c>
      <c r="K1140" s="61">
        <v>0</v>
      </c>
      <c r="L1140" s="61">
        <v>0</v>
      </c>
      <c r="M1140" s="61">
        <v>0</v>
      </c>
      <c r="N1140" s="61">
        <v>0</v>
      </c>
      <c r="O1140" s="61">
        <v>0</v>
      </c>
      <c r="P1140" s="61">
        <v>0</v>
      </c>
      <c r="Q1140" s="61">
        <v>0</v>
      </c>
      <c r="R1140" s="61">
        <v>0</v>
      </c>
      <c r="S1140" s="61">
        <v>0</v>
      </c>
      <c r="T1140" s="61">
        <v>0</v>
      </c>
      <c r="U1140" s="61">
        <v>0</v>
      </c>
      <c r="V1140" s="61">
        <v>0</v>
      </c>
      <c r="W1140" s="60">
        <v>0</v>
      </c>
      <c r="X1140" s="60">
        <v>0</v>
      </c>
      <c r="Y1140" s="60">
        <v>0</v>
      </c>
      <c r="Z1140" s="60">
        <v>0</v>
      </c>
      <c r="AA1140" s="60">
        <v>0</v>
      </c>
      <c r="AB1140" s="60">
        <v>0</v>
      </c>
      <c r="AC1140" s="60">
        <v>0</v>
      </c>
      <c r="AD1140" s="61">
        <v>0</v>
      </c>
      <c r="AE1140" s="60">
        <v>0</v>
      </c>
      <c r="AF1140" s="60">
        <v>0</v>
      </c>
      <c r="AG1140" s="60">
        <v>0</v>
      </c>
      <c r="AH1140" s="60">
        <v>0</v>
      </c>
      <c r="AI1140" s="61">
        <v>0</v>
      </c>
      <c r="AJ1140" s="60">
        <v>0</v>
      </c>
      <c r="AK1140" s="60">
        <v>0</v>
      </c>
      <c r="AL1140" s="60">
        <v>0</v>
      </c>
      <c r="AM1140" s="60">
        <v>0</v>
      </c>
      <c r="AN1140" s="61">
        <v>0</v>
      </c>
      <c r="AO1140" s="60">
        <v>0</v>
      </c>
    </row>
    <row r="1141" spans="1:41" x14ac:dyDescent="0.15">
      <c r="A1141" s="56" t="s">
        <v>1077</v>
      </c>
      <c r="B1141" s="56" t="s">
        <v>864</v>
      </c>
      <c r="C1141" s="56" t="s">
        <v>1671</v>
      </c>
      <c r="D1141" s="56" t="s">
        <v>1482</v>
      </c>
      <c r="E1141" s="56" t="s">
        <v>397</v>
      </c>
      <c r="F1141" s="56" t="s">
        <v>1728</v>
      </c>
      <c r="G1141" s="56" t="s">
        <v>1986</v>
      </c>
      <c r="H1141" s="56" t="s">
        <v>1058</v>
      </c>
      <c r="I1141" s="56" t="s">
        <v>1829</v>
      </c>
      <c r="J1141" s="61">
        <v>0</v>
      </c>
      <c r="K1141" s="61">
        <v>0</v>
      </c>
      <c r="L1141" s="61">
        <v>0</v>
      </c>
      <c r="M1141" s="61">
        <v>0</v>
      </c>
      <c r="N1141" s="61">
        <v>0</v>
      </c>
      <c r="O1141" s="61">
        <v>0</v>
      </c>
      <c r="P1141" s="61">
        <v>0</v>
      </c>
      <c r="Q1141" s="61">
        <v>0</v>
      </c>
      <c r="R1141" s="61">
        <v>0</v>
      </c>
      <c r="S1141" s="61">
        <v>0</v>
      </c>
      <c r="T1141" s="61">
        <v>0</v>
      </c>
      <c r="U1141" s="61">
        <v>0</v>
      </c>
      <c r="V1141" s="61">
        <v>0</v>
      </c>
      <c r="W1141" s="60">
        <v>0</v>
      </c>
      <c r="X1141" s="60">
        <v>0</v>
      </c>
      <c r="Y1141" s="60">
        <v>0</v>
      </c>
      <c r="Z1141" s="60">
        <v>0</v>
      </c>
      <c r="AA1141" s="60">
        <v>0</v>
      </c>
      <c r="AB1141" s="60">
        <v>0</v>
      </c>
      <c r="AC1141" s="60">
        <v>0</v>
      </c>
      <c r="AD1141" s="61">
        <v>0</v>
      </c>
      <c r="AE1141" s="60">
        <v>0</v>
      </c>
      <c r="AF1141" s="60">
        <v>0</v>
      </c>
      <c r="AG1141" s="60">
        <v>0</v>
      </c>
      <c r="AH1141" s="60">
        <v>0</v>
      </c>
      <c r="AI1141" s="61">
        <v>0</v>
      </c>
      <c r="AJ1141" s="60">
        <v>0</v>
      </c>
      <c r="AK1141" s="60">
        <v>0</v>
      </c>
      <c r="AL1141" s="60">
        <v>0</v>
      </c>
      <c r="AM1141" s="60">
        <v>0</v>
      </c>
      <c r="AN1141" s="61">
        <v>0</v>
      </c>
      <c r="AO1141" s="60">
        <v>0</v>
      </c>
    </row>
    <row r="1142" spans="1:41" x14ac:dyDescent="0.15">
      <c r="A1142" s="56" t="s">
        <v>1078</v>
      </c>
      <c r="B1142" s="56" t="s">
        <v>864</v>
      </c>
      <c r="C1142" s="56" t="s">
        <v>1671</v>
      </c>
      <c r="D1142" s="56" t="s">
        <v>1482</v>
      </c>
      <c r="E1142" s="56" t="s">
        <v>397</v>
      </c>
      <c r="F1142" s="56" t="s">
        <v>1728</v>
      </c>
      <c r="G1142" s="56" t="s">
        <v>1986</v>
      </c>
      <c r="H1142" s="56" t="s">
        <v>1058</v>
      </c>
      <c r="I1142" s="56" t="s">
        <v>1830</v>
      </c>
      <c r="J1142" s="61">
        <v>0</v>
      </c>
      <c r="K1142" s="61">
        <v>0</v>
      </c>
      <c r="L1142" s="61">
        <v>0</v>
      </c>
      <c r="M1142" s="61">
        <v>0</v>
      </c>
      <c r="N1142" s="61">
        <v>0</v>
      </c>
      <c r="O1142" s="61">
        <v>0</v>
      </c>
      <c r="P1142" s="61">
        <v>0</v>
      </c>
      <c r="Q1142" s="61">
        <v>0</v>
      </c>
      <c r="R1142" s="61">
        <v>0</v>
      </c>
      <c r="S1142" s="61">
        <v>0</v>
      </c>
      <c r="T1142" s="61">
        <v>0</v>
      </c>
      <c r="U1142" s="61">
        <v>0</v>
      </c>
      <c r="V1142" s="61">
        <v>0</v>
      </c>
      <c r="W1142" s="60">
        <v>0</v>
      </c>
      <c r="X1142" s="60">
        <v>0</v>
      </c>
      <c r="Y1142" s="60">
        <v>0</v>
      </c>
      <c r="Z1142" s="60">
        <v>0</v>
      </c>
      <c r="AA1142" s="60">
        <v>0</v>
      </c>
      <c r="AB1142" s="60">
        <v>0</v>
      </c>
      <c r="AC1142" s="60">
        <v>0</v>
      </c>
      <c r="AD1142" s="61">
        <v>0</v>
      </c>
      <c r="AE1142" s="60">
        <v>0</v>
      </c>
      <c r="AF1142" s="60">
        <v>0</v>
      </c>
      <c r="AG1142" s="60">
        <v>0</v>
      </c>
      <c r="AH1142" s="60">
        <v>0</v>
      </c>
      <c r="AI1142" s="61">
        <v>0</v>
      </c>
      <c r="AJ1142" s="60">
        <v>0</v>
      </c>
      <c r="AK1142" s="60">
        <v>0</v>
      </c>
      <c r="AL1142" s="60">
        <v>0</v>
      </c>
      <c r="AM1142" s="60">
        <v>0</v>
      </c>
      <c r="AN1142" s="61">
        <v>0</v>
      </c>
      <c r="AO1142" s="60">
        <v>0</v>
      </c>
    </row>
    <row r="1143" spans="1:41" x14ac:dyDescent="0.15">
      <c r="A1143" s="56" t="s">
        <v>1777</v>
      </c>
      <c r="B1143" s="56" t="s">
        <v>864</v>
      </c>
      <c r="C1143" s="56" t="s">
        <v>1671</v>
      </c>
      <c r="D1143" s="56" t="s">
        <v>1482</v>
      </c>
      <c r="E1143" s="56" t="s">
        <v>397</v>
      </c>
      <c r="F1143" s="56" t="s">
        <v>1728</v>
      </c>
      <c r="G1143" s="56" t="s">
        <v>1986</v>
      </c>
      <c r="H1143" s="56" t="s">
        <v>1058</v>
      </c>
      <c r="I1143" s="56" t="s">
        <v>1831</v>
      </c>
      <c r="J1143" s="61">
        <v>0</v>
      </c>
      <c r="K1143" s="61">
        <v>3871195</v>
      </c>
      <c r="L1143" s="61">
        <v>126020</v>
      </c>
      <c r="M1143" s="61">
        <v>3997215</v>
      </c>
      <c r="N1143" s="61">
        <v>0</v>
      </c>
      <c r="O1143" s="61">
        <v>0</v>
      </c>
      <c r="P1143" s="61">
        <v>3715343</v>
      </c>
      <c r="Q1143" s="61">
        <v>52665</v>
      </c>
      <c r="R1143" s="61">
        <v>3768008</v>
      </c>
      <c r="S1143" s="61">
        <v>0</v>
      </c>
      <c r="T1143" s="61">
        <v>0</v>
      </c>
      <c r="U1143" s="61">
        <v>2298</v>
      </c>
      <c r="V1143" s="61">
        <v>2298</v>
      </c>
      <c r="W1143" s="60">
        <v>95.974059699999998</v>
      </c>
      <c r="X1143" s="60">
        <v>41.790985599999999</v>
      </c>
      <c r="Y1143" s="60">
        <v>94.265832599999996</v>
      </c>
      <c r="Z1143" s="60">
        <v>95.627919699999993</v>
      </c>
      <c r="AA1143" s="60">
        <v>41.671546599999999</v>
      </c>
      <c r="AB1143" s="60">
        <v>93.845628000000005</v>
      </c>
      <c r="AC1143" s="60">
        <v>0.42020459999999105</v>
      </c>
      <c r="AD1143" s="61">
        <v>3687221</v>
      </c>
      <c r="AE1143" s="60">
        <v>2.1909996999999999</v>
      </c>
      <c r="AF1143" s="60">
        <v>95.974059699999998</v>
      </c>
      <c r="AG1143" s="60">
        <v>42.567207099999997</v>
      </c>
      <c r="AH1143" s="60">
        <v>94.320057199999994</v>
      </c>
      <c r="AI1143" s="61">
        <v>3765710</v>
      </c>
      <c r="AJ1143" s="60">
        <v>95.627919699999993</v>
      </c>
      <c r="AK1143" s="60">
        <v>43.151788799999999</v>
      </c>
      <c r="AL1143" s="60">
        <v>93.95208550000001</v>
      </c>
      <c r="AM1143" s="60">
        <v>0.36797169999998403</v>
      </c>
      <c r="AN1143" s="61">
        <v>3682769</v>
      </c>
      <c r="AO1143" s="60">
        <v>2.2521369</v>
      </c>
    </row>
    <row r="1144" spans="1:41" x14ac:dyDescent="0.15">
      <c r="A1144" s="56" t="s">
        <v>1778</v>
      </c>
      <c r="B1144" s="56" t="s">
        <v>864</v>
      </c>
      <c r="C1144" s="56" t="s">
        <v>1671</v>
      </c>
      <c r="D1144" s="56" t="s">
        <v>1482</v>
      </c>
      <c r="E1144" s="56" t="s">
        <v>397</v>
      </c>
      <c r="F1144" s="56" t="s">
        <v>1728</v>
      </c>
      <c r="G1144" s="56" t="s">
        <v>1986</v>
      </c>
      <c r="H1144" s="56" t="s">
        <v>1058</v>
      </c>
      <c r="I1144" s="56" t="s">
        <v>1832</v>
      </c>
      <c r="J1144" s="61">
        <v>0</v>
      </c>
      <c r="K1144" s="61">
        <v>0</v>
      </c>
      <c r="L1144" s="61">
        <v>0</v>
      </c>
      <c r="M1144" s="61">
        <v>0</v>
      </c>
      <c r="N1144" s="61">
        <v>0</v>
      </c>
      <c r="O1144" s="61">
        <v>0</v>
      </c>
      <c r="P1144" s="61">
        <v>0</v>
      </c>
      <c r="Q1144" s="61">
        <v>0</v>
      </c>
      <c r="R1144" s="61">
        <v>0</v>
      </c>
      <c r="S1144" s="61">
        <v>0</v>
      </c>
      <c r="T1144" s="61">
        <v>0</v>
      </c>
      <c r="U1144" s="61">
        <v>0</v>
      </c>
      <c r="V1144" s="61">
        <v>0</v>
      </c>
      <c r="W1144" s="60">
        <v>0</v>
      </c>
      <c r="X1144" s="60">
        <v>0</v>
      </c>
      <c r="Y1144" s="60">
        <v>0</v>
      </c>
      <c r="Z1144" s="60">
        <v>0</v>
      </c>
      <c r="AA1144" s="60">
        <v>0</v>
      </c>
      <c r="AB1144" s="60">
        <v>0</v>
      </c>
      <c r="AC1144" s="60">
        <v>0</v>
      </c>
      <c r="AD1144" s="61">
        <v>0</v>
      </c>
      <c r="AE1144" s="60">
        <v>0</v>
      </c>
      <c r="AF1144" s="60">
        <v>0</v>
      </c>
      <c r="AG1144" s="60">
        <v>0</v>
      </c>
      <c r="AH1144" s="60">
        <v>0</v>
      </c>
      <c r="AI1144" s="61">
        <v>0</v>
      </c>
      <c r="AJ1144" s="60">
        <v>0</v>
      </c>
      <c r="AK1144" s="60">
        <v>0</v>
      </c>
      <c r="AL1144" s="60">
        <v>0</v>
      </c>
      <c r="AM1144" s="60">
        <v>0</v>
      </c>
      <c r="AN1144" s="61">
        <v>0</v>
      </c>
      <c r="AO1144" s="60">
        <v>0</v>
      </c>
    </row>
    <row r="1145" spans="1:41" x14ac:dyDescent="0.15">
      <c r="A1145" s="56" t="s">
        <v>1856</v>
      </c>
      <c r="B1145" s="56" t="s">
        <v>864</v>
      </c>
      <c r="C1145" s="56" t="s">
        <v>1671</v>
      </c>
      <c r="D1145" s="56" t="s">
        <v>1482</v>
      </c>
      <c r="E1145" s="56" t="s">
        <v>397</v>
      </c>
      <c r="F1145" s="56" t="s">
        <v>1728</v>
      </c>
      <c r="G1145" s="56" t="s">
        <v>1986</v>
      </c>
      <c r="H1145" s="56" t="s">
        <v>1058</v>
      </c>
      <c r="I1145" s="56" t="s">
        <v>1834</v>
      </c>
      <c r="J1145" s="61">
        <v>0</v>
      </c>
      <c r="K1145" s="61">
        <v>0</v>
      </c>
      <c r="L1145" s="61">
        <v>0</v>
      </c>
      <c r="M1145" s="61">
        <v>0</v>
      </c>
      <c r="N1145" s="61">
        <v>0</v>
      </c>
      <c r="O1145" s="61">
        <v>0</v>
      </c>
      <c r="P1145" s="61">
        <v>0</v>
      </c>
      <c r="Q1145" s="61">
        <v>0</v>
      </c>
      <c r="R1145" s="61">
        <v>0</v>
      </c>
      <c r="S1145" s="61">
        <v>0</v>
      </c>
      <c r="T1145" s="61">
        <v>0</v>
      </c>
      <c r="U1145" s="61">
        <v>0</v>
      </c>
      <c r="V1145" s="61">
        <v>0</v>
      </c>
      <c r="W1145" s="60">
        <v>0</v>
      </c>
      <c r="X1145" s="60">
        <v>0</v>
      </c>
      <c r="Y1145" s="60">
        <v>0</v>
      </c>
      <c r="Z1145" s="60">
        <v>0</v>
      </c>
      <c r="AA1145" s="60">
        <v>0</v>
      </c>
      <c r="AB1145" s="60">
        <v>0</v>
      </c>
      <c r="AC1145" s="60">
        <v>0</v>
      </c>
      <c r="AD1145" s="61">
        <v>0</v>
      </c>
      <c r="AE1145" s="60">
        <v>0</v>
      </c>
      <c r="AF1145" s="60">
        <v>0</v>
      </c>
      <c r="AG1145" s="60">
        <v>0</v>
      </c>
      <c r="AH1145" s="60">
        <v>0</v>
      </c>
      <c r="AI1145" s="61">
        <v>0</v>
      </c>
      <c r="AJ1145" s="60">
        <v>0</v>
      </c>
      <c r="AK1145" s="60">
        <v>0</v>
      </c>
      <c r="AL1145" s="60">
        <v>0</v>
      </c>
      <c r="AM1145" s="60">
        <v>0</v>
      </c>
      <c r="AN1145" s="61">
        <v>0</v>
      </c>
      <c r="AO1145" s="60">
        <v>0</v>
      </c>
    </row>
    <row r="1146" spans="1:41" x14ac:dyDescent="0.15">
      <c r="A1146" s="56" t="s">
        <v>2078</v>
      </c>
      <c r="B1146" s="56" t="s">
        <v>864</v>
      </c>
      <c r="C1146" s="56" t="s">
        <v>1671</v>
      </c>
      <c r="D1146" s="56" t="s">
        <v>1482</v>
      </c>
      <c r="E1146" s="56" t="s">
        <v>397</v>
      </c>
      <c r="F1146" s="56" t="s">
        <v>1728</v>
      </c>
      <c r="G1146" s="56" t="s">
        <v>1986</v>
      </c>
      <c r="H1146" s="56" t="s">
        <v>2079</v>
      </c>
      <c r="I1146" s="56" t="s">
        <v>1876</v>
      </c>
      <c r="J1146" s="61">
        <v>0</v>
      </c>
      <c r="K1146" s="61">
        <v>1803352</v>
      </c>
      <c r="L1146" s="61">
        <v>24658</v>
      </c>
      <c r="M1146" s="61">
        <v>1828010</v>
      </c>
      <c r="N1146" s="61">
        <v>0</v>
      </c>
      <c r="O1146" s="61">
        <v>0</v>
      </c>
      <c r="P1146" s="61">
        <v>1728870</v>
      </c>
      <c r="Q1146" s="61">
        <v>9378</v>
      </c>
      <c r="R1146" s="61">
        <v>1738248</v>
      </c>
      <c r="S1146" s="61">
        <v>0</v>
      </c>
      <c r="T1146" s="61">
        <v>0</v>
      </c>
      <c r="U1146" s="61">
        <v>268</v>
      </c>
      <c r="V1146" s="61">
        <v>268</v>
      </c>
      <c r="W1146" s="60">
        <v>95.869802500000006</v>
      </c>
      <c r="X1146" s="60">
        <v>38.032281599999997</v>
      </c>
      <c r="Y1146" s="60">
        <v>95.089632999999992</v>
      </c>
      <c r="Z1146" s="60">
        <v>96.093002800000008</v>
      </c>
      <c r="AA1146" s="60">
        <v>42.335469400000001</v>
      </c>
      <c r="AB1146" s="60">
        <v>95.484292999999994</v>
      </c>
      <c r="AC1146" s="60">
        <v>-0.39466000000000179</v>
      </c>
      <c r="AD1146" s="61">
        <v>1658016</v>
      </c>
      <c r="AE1146" s="60">
        <v>4.8390364999999997</v>
      </c>
      <c r="AF1146" s="60">
        <v>95.869802500000006</v>
      </c>
      <c r="AG1146" s="60">
        <v>38.450184499999999</v>
      </c>
      <c r="AH1146" s="60">
        <v>95.10357590000001</v>
      </c>
      <c r="AI1146" s="61">
        <v>1737980</v>
      </c>
      <c r="AJ1146" s="60">
        <v>96.093002800000008</v>
      </c>
      <c r="AK1146" s="60">
        <v>43.064824899999998</v>
      </c>
      <c r="AL1146" s="60">
        <v>95.502607900000001</v>
      </c>
      <c r="AM1146" s="60">
        <v>-0.39903199999999117</v>
      </c>
      <c r="AN1146" s="61">
        <v>1657683</v>
      </c>
      <c r="AO1146" s="60">
        <v>4.8439297999999997</v>
      </c>
    </row>
    <row r="1147" spans="1:41" x14ac:dyDescent="0.15">
      <c r="A1147" s="56" t="s">
        <v>2080</v>
      </c>
      <c r="B1147" s="56" t="s">
        <v>864</v>
      </c>
      <c r="C1147" s="56" t="s">
        <v>1671</v>
      </c>
      <c r="D1147" s="56" t="s">
        <v>1482</v>
      </c>
      <c r="E1147" s="56" t="s">
        <v>397</v>
      </c>
      <c r="F1147" s="56" t="s">
        <v>1728</v>
      </c>
      <c r="G1147" s="56" t="s">
        <v>1986</v>
      </c>
      <c r="H1147" s="56" t="s">
        <v>2079</v>
      </c>
      <c r="I1147" s="56" t="s">
        <v>1877</v>
      </c>
      <c r="J1147" s="61">
        <v>0</v>
      </c>
      <c r="K1147" s="61">
        <v>1803352</v>
      </c>
      <c r="L1147" s="61">
        <v>24658</v>
      </c>
      <c r="M1147" s="61">
        <v>1828010</v>
      </c>
      <c r="N1147" s="61">
        <v>0</v>
      </c>
      <c r="O1147" s="61">
        <v>0</v>
      </c>
      <c r="P1147" s="61">
        <v>1728870</v>
      </c>
      <c r="Q1147" s="61">
        <v>9378</v>
      </c>
      <c r="R1147" s="61">
        <v>1738248</v>
      </c>
      <c r="S1147" s="61">
        <v>0</v>
      </c>
      <c r="T1147" s="61">
        <v>0</v>
      </c>
      <c r="U1147" s="61">
        <v>268</v>
      </c>
      <c r="V1147" s="61">
        <v>268</v>
      </c>
      <c r="W1147" s="60">
        <v>95.869802500000006</v>
      </c>
      <c r="X1147" s="60">
        <v>38.032281599999997</v>
      </c>
      <c r="Y1147" s="60">
        <v>95.089632999999992</v>
      </c>
      <c r="Z1147" s="60">
        <v>96.093002800000008</v>
      </c>
      <c r="AA1147" s="60">
        <v>42.335469400000001</v>
      </c>
      <c r="AB1147" s="60">
        <v>95.484292999999994</v>
      </c>
      <c r="AC1147" s="60">
        <v>-0.39466000000000179</v>
      </c>
      <c r="AD1147" s="61">
        <v>1658016</v>
      </c>
      <c r="AE1147" s="60">
        <v>4.8390364999999997</v>
      </c>
      <c r="AF1147" s="60">
        <v>95.869802500000006</v>
      </c>
      <c r="AG1147" s="60">
        <v>38.450184499999999</v>
      </c>
      <c r="AH1147" s="60">
        <v>95.10357590000001</v>
      </c>
      <c r="AI1147" s="61">
        <v>1737980</v>
      </c>
      <c r="AJ1147" s="60">
        <v>96.093002800000008</v>
      </c>
      <c r="AK1147" s="60">
        <v>43.064824899999998</v>
      </c>
      <c r="AL1147" s="60">
        <v>95.502607900000001</v>
      </c>
      <c r="AM1147" s="60">
        <v>-0.39903199999999117</v>
      </c>
      <c r="AN1147" s="61">
        <v>1657683</v>
      </c>
      <c r="AO1147" s="60">
        <v>4.8439297999999997</v>
      </c>
    </row>
    <row r="1148" spans="1:41" x14ac:dyDescent="0.15">
      <c r="A1148" s="56" t="s">
        <v>2081</v>
      </c>
      <c r="B1148" s="56" t="s">
        <v>864</v>
      </c>
      <c r="C1148" s="56" t="s">
        <v>1671</v>
      </c>
      <c r="D1148" s="56" t="s">
        <v>1482</v>
      </c>
      <c r="E1148" s="56" t="s">
        <v>397</v>
      </c>
      <c r="F1148" s="56" t="s">
        <v>1728</v>
      </c>
      <c r="G1148" s="56" t="s">
        <v>1986</v>
      </c>
      <c r="H1148" s="56" t="s">
        <v>2079</v>
      </c>
      <c r="I1148" s="56" t="s">
        <v>1878</v>
      </c>
      <c r="J1148" s="61">
        <v>0</v>
      </c>
      <c r="K1148" s="61">
        <v>838485</v>
      </c>
      <c r="L1148" s="61">
        <v>10740</v>
      </c>
      <c r="M1148" s="61">
        <v>849225</v>
      </c>
      <c r="N1148" s="61">
        <v>0</v>
      </c>
      <c r="O1148" s="61">
        <v>0</v>
      </c>
      <c r="P1148" s="61">
        <v>785488</v>
      </c>
      <c r="Q1148" s="61">
        <v>4753</v>
      </c>
      <c r="R1148" s="61">
        <v>790241</v>
      </c>
      <c r="S1148" s="61">
        <v>0</v>
      </c>
      <c r="T1148" s="61">
        <v>0</v>
      </c>
      <c r="U1148" s="61">
        <v>144</v>
      </c>
      <c r="V1148" s="61">
        <v>144</v>
      </c>
      <c r="W1148" s="60">
        <v>93.679433700000004</v>
      </c>
      <c r="X1148" s="60">
        <v>44.255120999999995</v>
      </c>
      <c r="Y1148" s="60">
        <v>93.054373099999992</v>
      </c>
      <c r="Z1148" s="60">
        <v>93.951366899999996</v>
      </c>
      <c r="AA1148" s="60">
        <v>46.646550500000004</v>
      </c>
      <c r="AB1148" s="60">
        <v>93.516938199999998</v>
      </c>
      <c r="AC1148" s="60">
        <v>-0.46256510000000617</v>
      </c>
      <c r="AD1148" s="61">
        <v>742445</v>
      </c>
      <c r="AE1148" s="60">
        <v>6.4376485999999993</v>
      </c>
      <c r="AF1148" s="60">
        <v>93.679433700000004</v>
      </c>
      <c r="AG1148" s="60">
        <v>44.856549600000001</v>
      </c>
      <c r="AH1148" s="60">
        <v>93.070154699999989</v>
      </c>
      <c r="AI1148" s="61">
        <v>790097</v>
      </c>
      <c r="AJ1148" s="60">
        <v>93.951366899999996</v>
      </c>
      <c r="AK1148" s="60">
        <v>48.152343199999997</v>
      </c>
      <c r="AL1148" s="60">
        <v>93.543802499999998</v>
      </c>
      <c r="AM1148" s="60">
        <v>-0.47364780000000906</v>
      </c>
      <c r="AN1148" s="61">
        <v>742217</v>
      </c>
      <c r="AO1148" s="60">
        <v>6.4509436000000004</v>
      </c>
    </row>
    <row r="1149" spans="1:41" x14ac:dyDescent="0.15">
      <c r="A1149" s="56" t="s">
        <v>2082</v>
      </c>
      <c r="B1149" s="56" t="s">
        <v>864</v>
      </c>
      <c r="C1149" s="56" t="s">
        <v>1671</v>
      </c>
      <c r="D1149" s="56" t="s">
        <v>1482</v>
      </c>
      <c r="E1149" s="56" t="s">
        <v>397</v>
      </c>
      <c r="F1149" s="56" t="s">
        <v>1728</v>
      </c>
      <c r="G1149" s="56" t="s">
        <v>1986</v>
      </c>
      <c r="H1149" s="56" t="s">
        <v>2079</v>
      </c>
      <c r="I1149" s="56" t="s">
        <v>1879</v>
      </c>
      <c r="J1149" s="61">
        <v>0</v>
      </c>
      <c r="K1149" s="61">
        <v>734771</v>
      </c>
      <c r="L1149" s="61">
        <v>10694</v>
      </c>
      <c r="M1149" s="61">
        <v>745465</v>
      </c>
      <c r="N1149" s="61">
        <v>0</v>
      </c>
      <c r="O1149" s="61">
        <v>0</v>
      </c>
      <c r="P1149" s="61">
        <v>681774</v>
      </c>
      <c r="Q1149" s="61">
        <v>4753</v>
      </c>
      <c r="R1149" s="61">
        <v>686527</v>
      </c>
      <c r="S1149" s="61">
        <v>0</v>
      </c>
      <c r="T1149" s="61">
        <v>0</v>
      </c>
      <c r="U1149" s="61">
        <v>144</v>
      </c>
      <c r="V1149" s="61">
        <v>144</v>
      </c>
      <c r="W1149" s="60">
        <v>92.787276599999998</v>
      </c>
      <c r="X1149" s="60">
        <v>44.445483400000001</v>
      </c>
      <c r="Y1149" s="60">
        <v>92.0937938</v>
      </c>
      <c r="Z1149" s="60">
        <v>93.182306699999998</v>
      </c>
      <c r="AA1149" s="60">
        <v>46.646550500000004</v>
      </c>
      <c r="AB1149" s="60">
        <v>92.701164700000007</v>
      </c>
      <c r="AC1149" s="60">
        <v>-0.60737090000000649</v>
      </c>
      <c r="AD1149" s="61">
        <v>653711</v>
      </c>
      <c r="AE1149" s="60">
        <v>5.0199553000000003</v>
      </c>
      <c r="AF1149" s="60">
        <v>92.787276599999998</v>
      </c>
      <c r="AG1149" s="60">
        <v>45.052132700000001</v>
      </c>
      <c r="AH1149" s="60">
        <v>92.111586799999998</v>
      </c>
      <c r="AI1149" s="61">
        <v>686383</v>
      </c>
      <c r="AJ1149" s="60">
        <v>93.182306699999998</v>
      </c>
      <c r="AK1149" s="60">
        <v>48.152343199999997</v>
      </c>
      <c r="AL1149" s="60">
        <v>92.731146600000002</v>
      </c>
      <c r="AM1149" s="60">
        <v>-0.61955980000000466</v>
      </c>
      <c r="AN1149" s="61">
        <v>653483</v>
      </c>
      <c r="AO1149" s="60">
        <v>5.0345610000000001</v>
      </c>
    </row>
    <row r="1150" spans="1:41" x14ac:dyDescent="0.15">
      <c r="A1150" s="56" t="s">
        <v>2083</v>
      </c>
      <c r="B1150" s="56" t="s">
        <v>864</v>
      </c>
      <c r="C1150" s="56" t="s">
        <v>1671</v>
      </c>
      <c r="D1150" s="56" t="s">
        <v>1482</v>
      </c>
      <c r="E1150" s="56" t="s">
        <v>397</v>
      </c>
      <c r="F1150" s="56" t="s">
        <v>1728</v>
      </c>
      <c r="G1150" s="56" t="s">
        <v>1986</v>
      </c>
      <c r="H1150" s="56" t="s">
        <v>2079</v>
      </c>
      <c r="I1150" s="56" t="s">
        <v>1880</v>
      </c>
      <c r="J1150" s="61">
        <v>0</v>
      </c>
      <c r="K1150" s="61">
        <v>26452</v>
      </c>
      <c r="L1150" s="61">
        <v>385</v>
      </c>
      <c r="M1150" s="61">
        <v>26837</v>
      </c>
      <c r="N1150" s="61">
        <v>0</v>
      </c>
      <c r="O1150" s="61">
        <v>0</v>
      </c>
      <c r="P1150" s="61">
        <v>24544</v>
      </c>
      <c r="Q1150" s="61">
        <v>171</v>
      </c>
      <c r="R1150" s="61">
        <v>24715</v>
      </c>
      <c r="S1150" s="61">
        <v>0</v>
      </c>
      <c r="T1150" s="61">
        <v>0</v>
      </c>
      <c r="U1150" s="61">
        <v>5</v>
      </c>
      <c r="V1150" s="61">
        <v>5</v>
      </c>
      <c r="W1150" s="60">
        <v>92.786934799999997</v>
      </c>
      <c r="X1150" s="60">
        <v>44.4155844</v>
      </c>
      <c r="Y1150" s="60">
        <v>92.093005900000009</v>
      </c>
      <c r="Z1150" s="60">
        <v>93.180233900000005</v>
      </c>
      <c r="AA1150" s="60">
        <v>46.6666667</v>
      </c>
      <c r="AB1150" s="60">
        <v>92.698911500000008</v>
      </c>
      <c r="AC1150" s="60">
        <v>-0.60590559999999982</v>
      </c>
      <c r="AD1150" s="61">
        <v>24187</v>
      </c>
      <c r="AE1150" s="60">
        <v>2.1829909000000001</v>
      </c>
      <c r="AF1150" s="60">
        <v>92.786934799999997</v>
      </c>
      <c r="AG1150" s="60">
        <v>45</v>
      </c>
      <c r="AH1150" s="60">
        <v>92.110167000000004</v>
      </c>
      <c r="AI1150" s="61">
        <v>24710</v>
      </c>
      <c r="AJ1150" s="60">
        <v>93.180233900000005</v>
      </c>
      <c r="AK1150" s="60">
        <v>48.0916031</v>
      </c>
      <c r="AL1150" s="60">
        <v>92.727342399999998</v>
      </c>
      <c r="AM1150" s="60">
        <v>-0.6171753999999936</v>
      </c>
      <c r="AN1150" s="61">
        <v>24179</v>
      </c>
      <c r="AO1150" s="60">
        <v>2.1961206</v>
      </c>
    </row>
    <row r="1151" spans="1:41" x14ac:dyDescent="0.15">
      <c r="A1151" s="56" t="s">
        <v>2084</v>
      </c>
      <c r="B1151" s="56" t="s">
        <v>864</v>
      </c>
      <c r="C1151" s="56" t="s">
        <v>1671</v>
      </c>
      <c r="D1151" s="56" t="s">
        <v>1482</v>
      </c>
      <c r="E1151" s="56" t="s">
        <v>397</v>
      </c>
      <c r="F1151" s="56" t="s">
        <v>1728</v>
      </c>
      <c r="G1151" s="56" t="s">
        <v>1986</v>
      </c>
      <c r="H1151" s="56" t="s">
        <v>2079</v>
      </c>
      <c r="I1151" s="56" t="s">
        <v>1881</v>
      </c>
      <c r="J1151" s="61">
        <v>0</v>
      </c>
      <c r="K1151" s="61">
        <v>708319</v>
      </c>
      <c r="L1151" s="61">
        <v>10309</v>
      </c>
      <c r="M1151" s="61">
        <v>718628</v>
      </c>
      <c r="N1151" s="61">
        <v>0</v>
      </c>
      <c r="O1151" s="61">
        <v>0</v>
      </c>
      <c r="P1151" s="61">
        <v>657230</v>
      </c>
      <c r="Q1151" s="61">
        <v>4582</v>
      </c>
      <c r="R1151" s="61">
        <v>661812</v>
      </c>
      <c r="S1151" s="61">
        <v>0</v>
      </c>
      <c r="T1151" s="61">
        <v>0</v>
      </c>
      <c r="U1151" s="61">
        <v>139</v>
      </c>
      <c r="V1151" s="61">
        <v>139</v>
      </c>
      <c r="W1151" s="60">
        <v>92.787289299999998</v>
      </c>
      <c r="X1151" s="60">
        <v>44.446600099999998</v>
      </c>
      <c r="Y1151" s="60">
        <v>92.093823200000003</v>
      </c>
      <c r="Z1151" s="60">
        <v>93.18238629999999</v>
      </c>
      <c r="AA1151" s="60">
        <v>46.645777000000002</v>
      </c>
      <c r="AB1151" s="60">
        <v>92.701251200000002</v>
      </c>
      <c r="AC1151" s="60">
        <v>-0.60742799999999875</v>
      </c>
      <c r="AD1151" s="61">
        <v>629524</v>
      </c>
      <c r="AE1151" s="60">
        <v>5.1289546000000001</v>
      </c>
      <c r="AF1151" s="60">
        <v>92.787289299999998</v>
      </c>
      <c r="AG1151" s="60">
        <v>45.054080599999999</v>
      </c>
      <c r="AH1151" s="60">
        <v>92.111639800000006</v>
      </c>
      <c r="AI1151" s="61">
        <v>661673</v>
      </c>
      <c r="AJ1151" s="60">
        <v>93.18238629999999</v>
      </c>
      <c r="AK1151" s="60">
        <v>48.1546831</v>
      </c>
      <c r="AL1151" s="60">
        <v>92.731292799999991</v>
      </c>
      <c r="AM1151" s="60">
        <v>-0.61965299999998535</v>
      </c>
      <c r="AN1151" s="61">
        <v>629304</v>
      </c>
      <c r="AO1151" s="60">
        <v>5.1436190000000002</v>
      </c>
    </row>
    <row r="1152" spans="1:41" x14ac:dyDescent="0.15">
      <c r="A1152" s="56" t="s">
        <v>2085</v>
      </c>
      <c r="B1152" s="56" t="s">
        <v>864</v>
      </c>
      <c r="C1152" s="56" t="s">
        <v>1671</v>
      </c>
      <c r="D1152" s="56" t="s">
        <v>1482</v>
      </c>
      <c r="E1152" s="56" t="s">
        <v>397</v>
      </c>
      <c r="F1152" s="56" t="s">
        <v>1728</v>
      </c>
      <c r="G1152" s="56" t="s">
        <v>1986</v>
      </c>
      <c r="H1152" s="56" t="s">
        <v>2079</v>
      </c>
      <c r="I1152" s="56" t="s">
        <v>1882</v>
      </c>
      <c r="J1152" s="61">
        <v>0</v>
      </c>
      <c r="K1152" s="61">
        <v>1800</v>
      </c>
      <c r="L1152" s="61">
        <v>0</v>
      </c>
      <c r="M1152" s="61">
        <v>1800</v>
      </c>
      <c r="N1152" s="61">
        <v>0</v>
      </c>
      <c r="O1152" s="61">
        <v>0</v>
      </c>
      <c r="P1152" s="61">
        <v>1800</v>
      </c>
      <c r="Q1152" s="61">
        <v>0</v>
      </c>
      <c r="R1152" s="61">
        <v>1800</v>
      </c>
      <c r="S1152" s="61">
        <v>0</v>
      </c>
      <c r="T1152" s="61">
        <v>0</v>
      </c>
      <c r="U1152" s="61">
        <v>0</v>
      </c>
      <c r="V1152" s="61">
        <v>0</v>
      </c>
      <c r="W1152" s="60">
        <v>100</v>
      </c>
      <c r="X1152" s="60">
        <v>0</v>
      </c>
      <c r="Y1152" s="60">
        <v>100</v>
      </c>
      <c r="Z1152" s="60">
        <v>100</v>
      </c>
      <c r="AA1152" s="60">
        <v>0</v>
      </c>
      <c r="AB1152" s="60">
        <v>100</v>
      </c>
      <c r="AC1152" s="60">
        <v>0</v>
      </c>
      <c r="AD1152" s="61">
        <v>6785</v>
      </c>
      <c r="AE1152" s="60">
        <v>-73.470891699999996</v>
      </c>
      <c r="AF1152" s="60">
        <v>100</v>
      </c>
      <c r="AG1152" s="60">
        <v>0</v>
      </c>
      <c r="AH1152" s="60">
        <v>100</v>
      </c>
      <c r="AI1152" s="61">
        <v>1800</v>
      </c>
      <c r="AJ1152" s="60">
        <v>100</v>
      </c>
      <c r="AK1152" s="60">
        <v>0</v>
      </c>
      <c r="AL1152" s="60">
        <v>100</v>
      </c>
      <c r="AM1152" s="60">
        <v>0</v>
      </c>
      <c r="AN1152" s="61">
        <v>6785</v>
      </c>
      <c r="AO1152" s="60">
        <v>-73.470891699999996</v>
      </c>
    </row>
    <row r="1153" spans="1:41" x14ac:dyDescent="0.15">
      <c r="A1153" s="56" t="s">
        <v>2086</v>
      </c>
      <c r="B1153" s="56" t="s">
        <v>864</v>
      </c>
      <c r="C1153" s="56" t="s">
        <v>1671</v>
      </c>
      <c r="D1153" s="56" t="s">
        <v>1482</v>
      </c>
      <c r="E1153" s="56" t="s">
        <v>397</v>
      </c>
      <c r="F1153" s="56" t="s">
        <v>1728</v>
      </c>
      <c r="G1153" s="56" t="s">
        <v>1986</v>
      </c>
      <c r="H1153" s="56" t="s">
        <v>2079</v>
      </c>
      <c r="I1153" s="56" t="s">
        <v>1883</v>
      </c>
      <c r="J1153" s="61">
        <v>0</v>
      </c>
      <c r="K1153" s="61">
        <v>103714</v>
      </c>
      <c r="L1153" s="61">
        <v>46</v>
      </c>
      <c r="M1153" s="61">
        <v>103760</v>
      </c>
      <c r="N1153" s="61">
        <v>0</v>
      </c>
      <c r="O1153" s="61">
        <v>0</v>
      </c>
      <c r="P1153" s="61">
        <v>103714</v>
      </c>
      <c r="Q1153" s="61">
        <v>0</v>
      </c>
      <c r="R1153" s="61">
        <v>103714</v>
      </c>
      <c r="S1153" s="61">
        <v>0</v>
      </c>
      <c r="T1153" s="61">
        <v>0</v>
      </c>
      <c r="U1153" s="61">
        <v>0</v>
      </c>
      <c r="V1153" s="61">
        <v>0</v>
      </c>
      <c r="W1153" s="60">
        <v>100</v>
      </c>
      <c r="X1153" s="60">
        <v>0</v>
      </c>
      <c r="Y1153" s="60">
        <v>99.955666899999997</v>
      </c>
      <c r="Z1153" s="60">
        <v>100</v>
      </c>
      <c r="AA1153" s="60">
        <v>0</v>
      </c>
      <c r="AB1153" s="60">
        <v>100</v>
      </c>
      <c r="AC1153" s="60">
        <v>-4.4333100000002901E-2</v>
      </c>
      <c r="AD1153" s="61">
        <v>88734</v>
      </c>
      <c r="AE1153" s="60">
        <v>16.881916699999998</v>
      </c>
      <c r="AF1153" s="60">
        <v>100</v>
      </c>
      <c r="AG1153" s="60">
        <v>0</v>
      </c>
      <c r="AH1153" s="60">
        <v>99.955666899999997</v>
      </c>
      <c r="AI1153" s="61">
        <v>103714</v>
      </c>
      <c r="AJ1153" s="60">
        <v>100</v>
      </c>
      <c r="AK1153" s="60">
        <v>0</v>
      </c>
      <c r="AL1153" s="60">
        <v>100</v>
      </c>
      <c r="AM1153" s="60">
        <v>-4.4333100000002901E-2</v>
      </c>
      <c r="AN1153" s="61">
        <v>88734</v>
      </c>
      <c r="AO1153" s="60">
        <v>16.881916699999998</v>
      </c>
    </row>
    <row r="1154" spans="1:41" x14ac:dyDescent="0.15">
      <c r="A1154" s="56" t="s">
        <v>2087</v>
      </c>
      <c r="B1154" s="56" t="s">
        <v>864</v>
      </c>
      <c r="C1154" s="56" t="s">
        <v>1671</v>
      </c>
      <c r="D1154" s="56" t="s">
        <v>1482</v>
      </c>
      <c r="E1154" s="56" t="s">
        <v>397</v>
      </c>
      <c r="F1154" s="56" t="s">
        <v>1728</v>
      </c>
      <c r="G1154" s="56" t="s">
        <v>1986</v>
      </c>
      <c r="H1154" s="56" t="s">
        <v>2079</v>
      </c>
      <c r="I1154" s="56" t="s">
        <v>1884</v>
      </c>
      <c r="J1154" s="61">
        <v>0</v>
      </c>
      <c r="K1154" s="61">
        <v>39294</v>
      </c>
      <c r="L1154" s="61">
        <v>46</v>
      </c>
      <c r="M1154" s="61">
        <v>39340</v>
      </c>
      <c r="N1154" s="61">
        <v>0</v>
      </c>
      <c r="O1154" s="61">
        <v>0</v>
      </c>
      <c r="P1154" s="61">
        <v>39294</v>
      </c>
      <c r="Q1154" s="61">
        <v>0</v>
      </c>
      <c r="R1154" s="61">
        <v>39294</v>
      </c>
      <c r="S1154" s="61">
        <v>0</v>
      </c>
      <c r="T1154" s="61">
        <v>0</v>
      </c>
      <c r="U1154" s="61">
        <v>0</v>
      </c>
      <c r="V1154" s="61">
        <v>0</v>
      </c>
      <c r="W1154" s="60">
        <v>100</v>
      </c>
      <c r="X1154" s="60">
        <v>0</v>
      </c>
      <c r="Y1154" s="60">
        <v>99.883070700000005</v>
      </c>
      <c r="Z1154" s="60">
        <v>100</v>
      </c>
      <c r="AA1154" s="60">
        <v>0</v>
      </c>
      <c r="AB1154" s="60">
        <v>100</v>
      </c>
      <c r="AC1154" s="60">
        <v>-0.11692929999999535</v>
      </c>
      <c r="AD1154" s="61">
        <v>37300</v>
      </c>
      <c r="AE1154" s="60">
        <v>5.3458445000000001</v>
      </c>
      <c r="AF1154" s="60">
        <v>100</v>
      </c>
      <c r="AG1154" s="60">
        <v>0</v>
      </c>
      <c r="AH1154" s="60">
        <v>99.883070700000005</v>
      </c>
      <c r="AI1154" s="61">
        <v>39294</v>
      </c>
      <c r="AJ1154" s="60">
        <v>100</v>
      </c>
      <c r="AK1154" s="60">
        <v>0</v>
      </c>
      <c r="AL1154" s="60">
        <v>100</v>
      </c>
      <c r="AM1154" s="60">
        <v>-0.11692929999999535</v>
      </c>
      <c r="AN1154" s="61">
        <v>37300</v>
      </c>
      <c r="AO1154" s="60">
        <v>5.3458445000000001</v>
      </c>
    </row>
    <row r="1155" spans="1:41" x14ac:dyDescent="0.15">
      <c r="A1155" s="56" t="s">
        <v>2088</v>
      </c>
      <c r="B1155" s="56" t="s">
        <v>864</v>
      </c>
      <c r="C1155" s="56" t="s">
        <v>1671</v>
      </c>
      <c r="D1155" s="56" t="s">
        <v>1482</v>
      </c>
      <c r="E1155" s="56" t="s">
        <v>397</v>
      </c>
      <c r="F1155" s="56" t="s">
        <v>1728</v>
      </c>
      <c r="G1155" s="56" t="s">
        <v>1986</v>
      </c>
      <c r="H1155" s="56" t="s">
        <v>2079</v>
      </c>
      <c r="I1155" s="56" t="s">
        <v>1730</v>
      </c>
      <c r="J1155" s="61">
        <v>0</v>
      </c>
      <c r="K1155" s="61">
        <v>64420</v>
      </c>
      <c r="L1155" s="61">
        <v>0</v>
      </c>
      <c r="M1155" s="61">
        <v>64420</v>
      </c>
      <c r="N1155" s="61">
        <v>0</v>
      </c>
      <c r="O1155" s="61">
        <v>0</v>
      </c>
      <c r="P1155" s="61">
        <v>64420</v>
      </c>
      <c r="Q1155" s="61">
        <v>0</v>
      </c>
      <c r="R1155" s="61">
        <v>64420</v>
      </c>
      <c r="S1155" s="61">
        <v>0</v>
      </c>
      <c r="T1155" s="61">
        <v>0</v>
      </c>
      <c r="U1155" s="61">
        <v>0</v>
      </c>
      <c r="V1155" s="61">
        <v>0</v>
      </c>
      <c r="W1155" s="60">
        <v>100</v>
      </c>
      <c r="X1155" s="60">
        <v>0</v>
      </c>
      <c r="Y1155" s="60">
        <v>100</v>
      </c>
      <c r="Z1155" s="60">
        <v>100</v>
      </c>
      <c r="AA1155" s="60">
        <v>0</v>
      </c>
      <c r="AB1155" s="60">
        <v>100</v>
      </c>
      <c r="AC1155" s="60">
        <v>0</v>
      </c>
      <c r="AD1155" s="61">
        <v>51434</v>
      </c>
      <c r="AE1155" s="60">
        <v>25.247890499999997</v>
      </c>
      <c r="AF1155" s="60">
        <v>100</v>
      </c>
      <c r="AG1155" s="60">
        <v>0</v>
      </c>
      <c r="AH1155" s="60">
        <v>100</v>
      </c>
      <c r="AI1155" s="61">
        <v>64420</v>
      </c>
      <c r="AJ1155" s="60">
        <v>100</v>
      </c>
      <c r="AK1155" s="60">
        <v>0</v>
      </c>
      <c r="AL1155" s="60">
        <v>100</v>
      </c>
      <c r="AM1155" s="60">
        <v>0</v>
      </c>
      <c r="AN1155" s="61">
        <v>51434</v>
      </c>
      <c r="AO1155" s="60">
        <v>25.247890499999997</v>
      </c>
    </row>
    <row r="1156" spans="1:41" x14ac:dyDescent="0.15">
      <c r="A1156" s="56" t="s">
        <v>2089</v>
      </c>
      <c r="B1156" s="56" t="s">
        <v>864</v>
      </c>
      <c r="C1156" s="56" t="s">
        <v>1671</v>
      </c>
      <c r="D1156" s="56" t="s">
        <v>1482</v>
      </c>
      <c r="E1156" s="56" t="s">
        <v>397</v>
      </c>
      <c r="F1156" s="56" t="s">
        <v>1728</v>
      </c>
      <c r="G1156" s="56" t="s">
        <v>1986</v>
      </c>
      <c r="H1156" s="56" t="s">
        <v>2079</v>
      </c>
      <c r="I1156" s="56" t="s">
        <v>1885</v>
      </c>
      <c r="J1156" s="61">
        <v>0</v>
      </c>
      <c r="K1156" s="61">
        <v>807348</v>
      </c>
      <c r="L1156" s="61">
        <v>12875</v>
      </c>
      <c r="M1156" s="61">
        <v>820223</v>
      </c>
      <c r="N1156" s="61">
        <v>0</v>
      </c>
      <c r="O1156" s="61">
        <v>0</v>
      </c>
      <c r="P1156" s="61">
        <v>786781</v>
      </c>
      <c r="Q1156" s="61">
        <v>4098</v>
      </c>
      <c r="R1156" s="61">
        <v>790879</v>
      </c>
      <c r="S1156" s="61">
        <v>0</v>
      </c>
      <c r="T1156" s="61">
        <v>0</v>
      </c>
      <c r="U1156" s="61">
        <v>81</v>
      </c>
      <c r="V1156" s="61">
        <v>81</v>
      </c>
      <c r="W1156" s="60">
        <v>97.452523599999992</v>
      </c>
      <c r="X1156" s="60">
        <v>31.829126200000001</v>
      </c>
      <c r="Y1156" s="60">
        <v>96.422436300000001</v>
      </c>
      <c r="Z1156" s="60">
        <v>97.578210799999994</v>
      </c>
      <c r="AA1156" s="60">
        <v>40.1616304</v>
      </c>
      <c r="AB1156" s="60">
        <v>96.752451799999989</v>
      </c>
      <c r="AC1156" s="60">
        <v>-0.33001549999998758</v>
      </c>
      <c r="AD1156" s="61">
        <v>765845</v>
      </c>
      <c r="AE1156" s="60">
        <v>3.2688077000000004</v>
      </c>
      <c r="AF1156" s="60">
        <v>97.452523599999992</v>
      </c>
      <c r="AG1156" s="60">
        <v>32.030639399999998</v>
      </c>
      <c r="AH1156" s="60">
        <v>96.431959300000003</v>
      </c>
      <c r="AI1156" s="61">
        <v>790798</v>
      </c>
      <c r="AJ1156" s="60">
        <v>97.578210799999994</v>
      </c>
      <c r="AK1156" s="60">
        <v>40.3637327</v>
      </c>
      <c r="AL1156" s="60">
        <v>96.759419499999993</v>
      </c>
      <c r="AM1156" s="60">
        <v>-0.32746019999999021</v>
      </c>
      <c r="AN1156" s="61">
        <v>765788</v>
      </c>
      <c r="AO1156" s="60">
        <v>3.2659169000000001</v>
      </c>
    </row>
    <row r="1157" spans="1:41" x14ac:dyDescent="0.15">
      <c r="A1157" s="56" t="s">
        <v>2090</v>
      </c>
      <c r="B1157" s="56" t="s">
        <v>864</v>
      </c>
      <c r="C1157" s="56" t="s">
        <v>1671</v>
      </c>
      <c r="D1157" s="56" t="s">
        <v>1482</v>
      </c>
      <c r="E1157" s="56" t="s">
        <v>397</v>
      </c>
      <c r="F1157" s="56" t="s">
        <v>1728</v>
      </c>
      <c r="G1157" s="56" t="s">
        <v>1986</v>
      </c>
      <c r="H1157" s="56" t="s">
        <v>2079</v>
      </c>
      <c r="I1157" s="56" t="s">
        <v>1613</v>
      </c>
      <c r="J1157" s="61">
        <v>0</v>
      </c>
      <c r="K1157" s="61">
        <v>794278</v>
      </c>
      <c r="L1157" s="61">
        <v>12875</v>
      </c>
      <c r="M1157" s="61">
        <v>807153</v>
      </c>
      <c r="N1157" s="61">
        <v>0</v>
      </c>
      <c r="O1157" s="61">
        <v>0</v>
      </c>
      <c r="P1157" s="61">
        <v>773711</v>
      </c>
      <c r="Q1157" s="61">
        <v>4098</v>
      </c>
      <c r="R1157" s="61">
        <v>777809</v>
      </c>
      <c r="S1157" s="61">
        <v>0</v>
      </c>
      <c r="T1157" s="61">
        <v>0</v>
      </c>
      <c r="U1157" s="61">
        <v>81</v>
      </c>
      <c r="V1157" s="61">
        <v>81</v>
      </c>
      <c r="W1157" s="60">
        <v>97.410604300000003</v>
      </c>
      <c r="X1157" s="60">
        <v>31.829126200000001</v>
      </c>
      <c r="Y1157" s="60">
        <v>96.364505899999997</v>
      </c>
      <c r="Z1157" s="60">
        <v>97.533751999999993</v>
      </c>
      <c r="AA1157" s="60">
        <v>40.1616304</v>
      </c>
      <c r="AB1157" s="60">
        <v>96.693706800000001</v>
      </c>
      <c r="AC1157" s="60">
        <v>-0.32920090000000357</v>
      </c>
      <c r="AD1157" s="61">
        <v>751781</v>
      </c>
      <c r="AE1157" s="60">
        <v>3.4621785000000003</v>
      </c>
      <c r="AF1157" s="60">
        <v>97.410604300000003</v>
      </c>
      <c r="AG1157" s="60">
        <v>32.030639399999998</v>
      </c>
      <c r="AH1157" s="60">
        <v>96.374177299999999</v>
      </c>
      <c r="AI1157" s="61">
        <v>777728</v>
      </c>
      <c r="AJ1157" s="60">
        <v>97.533751999999993</v>
      </c>
      <c r="AK1157" s="60">
        <v>40.3637327</v>
      </c>
      <c r="AL1157" s="60">
        <v>96.700796199999999</v>
      </c>
      <c r="AM1157" s="60">
        <v>-0.32661889999999971</v>
      </c>
      <c r="AN1157" s="61">
        <v>751724</v>
      </c>
      <c r="AO1157" s="60">
        <v>3.4592483000000001</v>
      </c>
    </row>
    <row r="1158" spans="1:41" x14ac:dyDescent="0.15">
      <c r="A1158" s="56" t="s">
        <v>2091</v>
      </c>
      <c r="B1158" s="56" t="s">
        <v>864</v>
      </c>
      <c r="C1158" s="56" t="s">
        <v>1671</v>
      </c>
      <c r="D1158" s="56" t="s">
        <v>1482</v>
      </c>
      <c r="E1158" s="56" t="s">
        <v>397</v>
      </c>
      <c r="F1158" s="56" t="s">
        <v>1728</v>
      </c>
      <c r="G1158" s="56" t="s">
        <v>1986</v>
      </c>
      <c r="H1158" s="56" t="s">
        <v>2079</v>
      </c>
      <c r="I1158" s="56" t="s">
        <v>1614</v>
      </c>
      <c r="J1158" s="61">
        <v>0</v>
      </c>
      <c r="K1158" s="61">
        <v>237715</v>
      </c>
      <c r="L1158" s="61">
        <v>3941</v>
      </c>
      <c r="M1158" s="61">
        <v>241656</v>
      </c>
      <c r="N1158" s="61">
        <v>0</v>
      </c>
      <c r="O1158" s="61">
        <v>0</v>
      </c>
      <c r="P1158" s="61">
        <v>231556</v>
      </c>
      <c r="Q1158" s="61">
        <v>1254</v>
      </c>
      <c r="R1158" s="61">
        <v>232810</v>
      </c>
      <c r="S1158" s="61">
        <v>0</v>
      </c>
      <c r="T1158" s="61">
        <v>0</v>
      </c>
      <c r="U1158" s="61">
        <v>25</v>
      </c>
      <c r="V1158" s="61">
        <v>25</v>
      </c>
      <c r="W1158" s="60">
        <v>97.409082300000009</v>
      </c>
      <c r="X1158" s="60">
        <v>31.819335199999998</v>
      </c>
      <c r="Y1158" s="60">
        <v>96.339424600000001</v>
      </c>
      <c r="Z1158" s="60">
        <v>97.530726199999989</v>
      </c>
      <c r="AA1158" s="60">
        <v>40.063001100000001</v>
      </c>
      <c r="AB1158" s="60">
        <v>96.6807984</v>
      </c>
      <c r="AC1158" s="60">
        <v>-0.34137379999999951</v>
      </c>
      <c r="AD1158" s="61">
        <v>228274</v>
      </c>
      <c r="AE1158" s="60">
        <v>1.9870857</v>
      </c>
      <c r="AF1158" s="60">
        <v>97.409082300000009</v>
      </c>
      <c r="AG1158" s="60">
        <v>32.022471899999999</v>
      </c>
      <c r="AH1158" s="60">
        <v>96.349392300000005</v>
      </c>
      <c r="AI1158" s="61">
        <v>232785</v>
      </c>
      <c r="AJ1158" s="60">
        <v>97.530726199999989</v>
      </c>
      <c r="AK1158" s="60">
        <v>40.258992800000001</v>
      </c>
      <c r="AL1158" s="60">
        <v>96.687759999999997</v>
      </c>
      <c r="AM1158" s="60">
        <v>-0.33836769999999206</v>
      </c>
      <c r="AN1158" s="61">
        <v>228257</v>
      </c>
      <c r="AO1158" s="60">
        <v>1.9837289</v>
      </c>
    </row>
    <row r="1159" spans="1:41" x14ac:dyDescent="0.15">
      <c r="A1159" s="56" t="s">
        <v>2092</v>
      </c>
      <c r="B1159" s="56" t="s">
        <v>864</v>
      </c>
      <c r="C1159" s="56" t="s">
        <v>1671</v>
      </c>
      <c r="D1159" s="56" t="s">
        <v>1482</v>
      </c>
      <c r="E1159" s="56" t="s">
        <v>397</v>
      </c>
      <c r="F1159" s="56" t="s">
        <v>1728</v>
      </c>
      <c r="G1159" s="56" t="s">
        <v>1986</v>
      </c>
      <c r="H1159" s="56" t="s">
        <v>2079</v>
      </c>
      <c r="I1159" s="56" t="s">
        <v>1615</v>
      </c>
      <c r="J1159" s="61">
        <v>0</v>
      </c>
      <c r="K1159" s="61">
        <v>490924</v>
      </c>
      <c r="L1159" s="61">
        <v>7866</v>
      </c>
      <c r="M1159" s="61">
        <v>498790</v>
      </c>
      <c r="N1159" s="61">
        <v>0</v>
      </c>
      <c r="O1159" s="61">
        <v>0</v>
      </c>
      <c r="P1159" s="61">
        <v>478208</v>
      </c>
      <c r="Q1159" s="61">
        <v>2500</v>
      </c>
      <c r="R1159" s="61">
        <v>480708</v>
      </c>
      <c r="S1159" s="61">
        <v>0</v>
      </c>
      <c r="T1159" s="61">
        <v>0</v>
      </c>
      <c r="U1159" s="61">
        <v>49</v>
      </c>
      <c r="V1159" s="61">
        <v>49</v>
      </c>
      <c r="W1159" s="60">
        <v>97.409782399999997</v>
      </c>
      <c r="X1159" s="60">
        <v>31.782354400000003</v>
      </c>
      <c r="Y1159" s="60">
        <v>96.374827100000005</v>
      </c>
      <c r="Z1159" s="60">
        <v>97.532926200000006</v>
      </c>
      <c r="AA1159" s="60">
        <v>40.147569400000002</v>
      </c>
      <c r="AB1159" s="60">
        <v>96.702268000000004</v>
      </c>
      <c r="AC1159" s="60">
        <v>-0.32744089999999915</v>
      </c>
      <c r="AD1159" s="61">
        <v>461763</v>
      </c>
      <c r="AE1159" s="60">
        <v>4.102754</v>
      </c>
      <c r="AF1159" s="60">
        <v>97.409782399999997</v>
      </c>
      <c r="AG1159" s="60">
        <v>31.981578599999999</v>
      </c>
      <c r="AH1159" s="60">
        <v>96.384295699999996</v>
      </c>
      <c r="AI1159" s="61">
        <v>480659</v>
      </c>
      <c r="AJ1159" s="60">
        <v>97.532926200000006</v>
      </c>
      <c r="AK1159" s="60">
        <v>40.351897600000001</v>
      </c>
      <c r="AL1159" s="60">
        <v>96.709356499999998</v>
      </c>
      <c r="AM1159" s="60">
        <v>-0.32506080000000281</v>
      </c>
      <c r="AN1159" s="61">
        <v>461728</v>
      </c>
      <c r="AO1159" s="60">
        <v>4.1000329000000004</v>
      </c>
    </row>
    <row r="1160" spans="1:41" x14ac:dyDescent="0.15">
      <c r="A1160" s="56" t="s">
        <v>2093</v>
      </c>
      <c r="B1160" s="56" t="s">
        <v>864</v>
      </c>
      <c r="C1160" s="56" t="s">
        <v>1671</v>
      </c>
      <c r="D1160" s="56" t="s">
        <v>1482</v>
      </c>
      <c r="E1160" s="56" t="s">
        <v>397</v>
      </c>
      <c r="F1160" s="56" t="s">
        <v>1728</v>
      </c>
      <c r="G1160" s="56" t="s">
        <v>1986</v>
      </c>
      <c r="H1160" s="56" t="s">
        <v>2079</v>
      </c>
      <c r="I1160" s="56" t="s">
        <v>1616</v>
      </c>
      <c r="J1160" s="61">
        <v>0</v>
      </c>
      <c r="K1160" s="61">
        <v>65639</v>
      </c>
      <c r="L1160" s="61">
        <v>1068</v>
      </c>
      <c r="M1160" s="61">
        <v>66707</v>
      </c>
      <c r="N1160" s="61">
        <v>0</v>
      </c>
      <c r="O1160" s="61">
        <v>0</v>
      </c>
      <c r="P1160" s="61">
        <v>63947</v>
      </c>
      <c r="Q1160" s="61">
        <v>344</v>
      </c>
      <c r="R1160" s="61">
        <v>64291</v>
      </c>
      <c r="S1160" s="61">
        <v>0</v>
      </c>
      <c r="T1160" s="61">
        <v>0</v>
      </c>
      <c r="U1160" s="61">
        <v>7</v>
      </c>
      <c r="V1160" s="61">
        <v>7</v>
      </c>
      <c r="W1160" s="60">
        <v>97.422264200000001</v>
      </c>
      <c r="X1160" s="60">
        <v>32.209737799999999</v>
      </c>
      <c r="Y1160" s="60">
        <v>96.378191200000003</v>
      </c>
      <c r="Z1160" s="60">
        <v>97.551124299999998</v>
      </c>
      <c r="AA1160" s="60">
        <v>40.6122449</v>
      </c>
      <c r="AB1160" s="60">
        <v>96.677418299999999</v>
      </c>
      <c r="AC1160" s="60">
        <v>-0.29922709999999597</v>
      </c>
      <c r="AD1160" s="61">
        <v>61744</v>
      </c>
      <c r="AE1160" s="60">
        <v>4.1250971999999999</v>
      </c>
      <c r="AF1160" s="60">
        <v>97.422264200000001</v>
      </c>
      <c r="AG1160" s="60">
        <v>32.422243199999997</v>
      </c>
      <c r="AH1160" s="60">
        <v>96.388305799999998</v>
      </c>
      <c r="AI1160" s="61">
        <v>64284</v>
      </c>
      <c r="AJ1160" s="60">
        <v>97.551124299999998</v>
      </c>
      <c r="AK1160" s="60">
        <v>40.820512799999996</v>
      </c>
      <c r="AL1160" s="60">
        <v>96.684987700000008</v>
      </c>
      <c r="AM1160" s="60">
        <v>-0.29668190000001005</v>
      </c>
      <c r="AN1160" s="61">
        <v>61739</v>
      </c>
      <c r="AO1160" s="60">
        <v>4.1221918000000004</v>
      </c>
    </row>
    <row r="1161" spans="1:41" x14ac:dyDescent="0.15">
      <c r="A1161" s="56" t="s">
        <v>2094</v>
      </c>
      <c r="B1161" s="56" t="s">
        <v>864</v>
      </c>
      <c r="C1161" s="56" t="s">
        <v>1671</v>
      </c>
      <c r="D1161" s="56" t="s">
        <v>1482</v>
      </c>
      <c r="E1161" s="56" t="s">
        <v>397</v>
      </c>
      <c r="F1161" s="56" t="s">
        <v>1728</v>
      </c>
      <c r="G1161" s="56" t="s">
        <v>1986</v>
      </c>
      <c r="H1161" s="56" t="s">
        <v>2079</v>
      </c>
      <c r="I1161" s="56" t="s">
        <v>1617</v>
      </c>
      <c r="J1161" s="61">
        <v>0</v>
      </c>
      <c r="K1161" s="61">
        <v>13070</v>
      </c>
      <c r="L1161" s="61">
        <v>0</v>
      </c>
      <c r="M1161" s="61">
        <v>13070</v>
      </c>
      <c r="N1161" s="61">
        <v>0</v>
      </c>
      <c r="O1161" s="61">
        <v>0</v>
      </c>
      <c r="P1161" s="61">
        <v>13070</v>
      </c>
      <c r="Q1161" s="61">
        <v>0</v>
      </c>
      <c r="R1161" s="61">
        <v>13070</v>
      </c>
      <c r="S1161" s="61">
        <v>0</v>
      </c>
      <c r="T1161" s="61">
        <v>0</v>
      </c>
      <c r="U1161" s="61">
        <v>0</v>
      </c>
      <c r="V1161" s="61">
        <v>0</v>
      </c>
      <c r="W1161" s="60">
        <v>100</v>
      </c>
      <c r="X1161" s="60">
        <v>0</v>
      </c>
      <c r="Y1161" s="60">
        <v>100</v>
      </c>
      <c r="Z1161" s="60">
        <v>100</v>
      </c>
      <c r="AA1161" s="60">
        <v>0</v>
      </c>
      <c r="AB1161" s="60">
        <v>100</v>
      </c>
      <c r="AC1161" s="60">
        <v>0</v>
      </c>
      <c r="AD1161" s="61">
        <v>14064</v>
      </c>
      <c r="AE1161" s="60">
        <v>-7.0676905999999997</v>
      </c>
      <c r="AF1161" s="60">
        <v>100</v>
      </c>
      <c r="AG1161" s="60">
        <v>0</v>
      </c>
      <c r="AH1161" s="60">
        <v>100</v>
      </c>
      <c r="AI1161" s="61">
        <v>13070</v>
      </c>
      <c r="AJ1161" s="60">
        <v>100</v>
      </c>
      <c r="AK1161" s="60">
        <v>0</v>
      </c>
      <c r="AL1161" s="60">
        <v>100</v>
      </c>
      <c r="AM1161" s="60">
        <v>0</v>
      </c>
      <c r="AN1161" s="61">
        <v>14064</v>
      </c>
      <c r="AO1161" s="60">
        <v>-7.0676905999999997</v>
      </c>
    </row>
    <row r="1162" spans="1:41" x14ac:dyDescent="0.15">
      <c r="A1162" s="56" t="s">
        <v>2095</v>
      </c>
      <c r="B1162" s="56" t="s">
        <v>864</v>
      </c>
      <c r="C1162" s="56" t="s">
        <v>1671</v>
      </c>
      <c r="D1162" s="56" t="s">
        <v>1482</v>
      </c>
      <c r="E1162" s="56" t="s">
        <v>397</v>
      </c>
      <c r="F1162" s="56" t="s">
        <v>1728</v>
      </c>
      <c r="G1162" s="56" t="s">
        <v>1986</v>
      </c>
      <c r="H1162" s="56" t="s">
        <v>2079</v>
      </c>
      <c r="I1162" s="56" t="s">
        <v>1618</v>
      </c>
      <c r="J1162" s="61">
        <v>0</v>
      </c>
      <c r="K1162" s="61">
        <v>71721</v>
      </c>
      <c r="L1162" s="61">
        <v>1043</v>
      </c>
      <c r="M1162" s="61">
        <v>72764</v>
      </c>
      <c r="N1162" s="61">
        <v>0</v>
      </c>
      <c r="O1162" s="61">
        <v>0</v>
      </c>
      <c r="P1162" s="61">
        <v>70803</v>
      </c>
      <c r="Q1162" s="61">
        <v>527</v>
      </c>
      <c r="R1162" s="61">
        <v>71330</v>
      </c>
      <c r="S1162" s="61">
        <v>0</v>
      </c>
      <c r="T1162" s="61">
        <v>0</v>
      </c>
      <c r="U1162" s="61">
        <v>43</v>
      </c>
      <c r="V1162" s="61">
        <v>43</v>
      </c>
      <c r="W1162" s="60">
        <v>98.7200402</v>
      </c>
      <c r="X1162" s="60">
        <v>50.527324999999998</v>
      </c>
      <c r="Y1162" s="60">
        <v>98.029245200000005</v>
      </c>
      <c r="Z1162" s="60">
        <v>99.121419799999998</v>
      </c>
      <c r="AA1162" s="60">
        <v>0</v>
      </c>
      <c r="AB1162" s="60">
        <v>97.709262500000008</v>
      </c>
      <c r="AC1162" s="60">
        <v>0.31998269999999707</v>
      </c>
      <c r="AD1162" s="61">
        <v>67692</v>
      </c>
      <c r="AE1162" s="60">
        <v>5.3743425999999994</v>
      </c>
      <c r="AF1162" s="60">
        <v>98.7200402</v>
      </c>
      <c r="AG1162" s="60">
        <v>52.7</v>
      </c>
      <c r="AH1162" s="60">
        <v>98.087209999999999</v>
      </c>
      <c r="AI1162" s="61">
        <v>71287</v>
      </c>
      <c r="AJ1162" s="60">
        <v>99.121419799999998</v>
      </c>
      <c r="AK1162" s="60">
        <v>0</v>
      </c>
      <c r="AL1162" s="60">
        <v>97.777007400000002</v>
      </c>
      <c r="AM1162" s="60">
        <v>0.31020259999999666</v>
      </c>
      <c r="AN1162" s="61">
        <v>67644</v>
      </c>
      <c r="AO1162" s="60">
        <v>5.3855478999999997</v>
      </c>
    </row>
    <row r="1163" spans="1:41" x14ac:dyDescent="0.15">
      <c r="A1163" s="56" t="s">
        <v>2096</v>
      </c>
      <c r="B1163" s="56" t="s">
        <v>864</v>
      </c>
      <c r="C1163" s="56" t="s">
        <v>1671</v>
      </c>
      <c r="D1163" s="56" t="s">
        <v>1482</v>
      </c>
      <c r="E1163" s="56" t="s">
        <v>397</v>
      </c>
      <c r="F1163" s="56" t="s">
        <v>1728</v>
      </c>
      <c r="G1163" s="56" t="s">
        <v>1986</v>
      </c>
      <c r="H1163" s="56" t="s">
        <v>2079</v>
      </c>
      <c r="I1163" s="56" t="s">
        <v>1872</v>
      </c>
      <c r="J1163" s="61">
        <v>0</v>
      </c>
      <c r="K1163" s="61">
        <v>71056</v>
      </c>
      <c r="L1163" s="61">
        <v>1043</v>
      </c>
      <c r="M1163" s="61">
        <v>72099</v>
      </c>
      <c r="N1163" s="61">
        <v>0</v>
      </c>
      <c r="O1163" s="61">
        <v>0</v>
      </c>
      <c r="P1163" s="61">
        <v>70138</v>
      </c>
      <c r="Q1163" s="61">
        <v>527</v>
      </c>
      <c r="R1163" s="61">
        <v>70665</v>
      </c>
      <c r="S1163" s="61">
        <v>0</v>
      </c>
      <c r="T1163" s="61">
        <v>0</v>
      </c>
      <c r="U1163" s="61">
        <v>43</v>
      </c>
      <c r="V1163" s="61">
        <v>43</v>
      </c>
      <c r="W1163" s="60">
        <v>98.708061200000003</v>
      </c>
      <c r="X1163" s="60">
        <v>50.527324999999998</v>
      </c>
      <c r="Y1163" s="60">
        <v>98.011068100000003</v>
      </c>
      <c r="Z1163" s="60">
        <v>99.121419799999998</v>
      </c>
      <c r="AA1163" s="60">
        <v>0</v>
      </c>
      <c r="AB1163" s="60">
        <v>97.709262500000008</v>
      </c>
      <c r="AC1163" s="60">
        <v>0.30180559999999446</v>
      </c>
      <c r="AD1163" s="61">
        <v>67692</v>
      </c>
      <c r="AE1163" s="60">
        <v>4.3919518000000002</v>
      </c>
      <c r="AF1163" s="60">
        <v>98.708061200000003</v>
      </c>
      <c r="AG1163" s="60">
        <v>52.7</v>
      </c>
      <c r="AH1163" s="60">
        <v>98.069557000000003</v>
      </c>
      <c r="AI1163" s="61">
        <v>70622</v>
      </c>
      <c r="AJ1163" s="60">
        <v>99.121419799999998</v>
      </c>
      <c r="AK1163" s="60">
        <v>0</v>
      </c>
      <c r="AL1163" s="60">
        <v>97.777007400000002</v>
      </c>
      <c r="AM1163" s="60">
        <v>0.29254960000000096</v>
      </c>
      <c r="AN1163" s="61">
        <v>67644</v>
      </c>
      <c r="AO1163" s="60">
        <v>4.4024599000000002</v>
      </c>
    </row>
    <row r="1164" spans="1:41" x14ac:dyDescent="0.15">
      <c r="A1164" s="56" t="s">
        <v>2097</v>
      </c>
      <c r="B1164" s="56" t="s">
        <v>864</v>
      </c>
      <c r="C1164" s="56" t="s">
        <v>1671</v>
      </c>
      <c r="D1164" s="56" t="s">
        <v>1482</v>
      </c>
      <c r="E1164" s="56" t="s">
        <v>397</v>
      </c>
      <c r="F1164" s="56" t="s">
        <v>1728</v>
      </c>
      <c r="G1164" s="56" t="s">
        <v>1986</v>
      </c>
      <c r="H1164" s="56" t="s">
        <v>2079</v>
      </c>
      <c r="I1164" s="56" t="s">
        <v>1886</v>
      </c>
      <c r="J1164" s="61">
        <v>0</v>
      </c>
      <c r="K1164" s="61">
        <v>665</v>
      </c>
      <c r="L1164" s="61">
        <v>0</v>
      </c>
      <c r="M1164" s="61">
        <v>665</v>
      </c>
      <c r="N1164" s="61">
        <v>0</v>
      </c>
      <c r="O1164" s="61">
        <v>0</v>
      </c>
      <c r="P1164" s="61">
        <v>665</v>
      </c>
      <c r="Q1164" s="61">
        <v>0</v>
      </c>
      <c r="R1164" s="61">
        <v>665</v>
      </c>
      <c r="S1164" s="61">
        <v>0</v>
      </c>
      <c r="T1164" s="61">
        <v>0</v>
      </c>
      <c r="U1164" s="61">
        <v>0</v>
      </c>
      <c r="V1164" s="61">
        <v>0</v>
      </c>
      <c r="W1164" s="60">
        <v>100</v>
      </c>
      <c r="X1164" s="60">
        <v>0</v>
      </c>
      <c r="Y1164" s="60">
        <v>100</v>
      </c>
      <c r="Z1164" s="60" t="s">
        <v>1985</v>
      </c>
      <c r="AA1164" s="60" t="s">
        <v>1985</v>
      </c>
      <c r="AB1164" s="60" t="s">
        <v>1985</v>
      </c>
      <c r="AC1164" s="60" t="s">
        <v>1676</v>
      </c>
      <c r="AD1164" s="61" t="s">
        <v>1985</v>
      </c>
      <c r="AE1164" s="60" t="e">
        <v>#VALUE!</v>
      </c>
      <c r="AF1164" s="60">
        <v>100</v>
      </c>
      <c r="AG1164" s="60">
        <v>0</v>
      </c>
      <c r="AH1164" s="60">
        <v>100</v>
      </c>
      <c r="AI1164" s="61">
        <v>665</v>
      </c>
      <c r="AJ1164" s="60" t="s">
        <v>1985</v>
      </c>
      <c r="AK1164" s="60" t="s">
        <v>1985</v>
      </c>
      <c r="AL1164" s="60" t="s">
        <v>1985</v>
      </c>
      <c r="AM1164" s="60" t="e">
        <v>#VALUE!</v>
      </c>
      <c r="AN1164" s="61" t="s">
        <v>1985</v>
      </c>
      <c r="AO1164" s="60" t="e">
        <v>#VALUE!</v>
      </c>
    </row>
    <row r="1165" spans="1:41" x14ac:dyDescent="0.15">
      <c r="A1165" s="56" t="s">
        <v>2098</v>
      </c>
      <c r="B1165" s="56" t="s">
        <v>864</v>
      </c>
      <c r="C1165" s="56" t="s">
        <v>1671</v>
      </c>
      <c r="D1165" s="56" t="s">
        <v>1482</v>
      </c>
      <c r="E1165" s="56" t="s">
        <v>397</v>
      </c>
      <c r="F1165" s="56" t="s">
        <v>1728</v>
      </c>
      <c r="G1165" s="56" t="s">
        <v>1986</v>
      </c>
      <c r="H1165" s="56" t="s">
        <v>2079</v>
      </c>
      <c r="I1165" s="56" t="s">
        <v>1809</v>
      </c>
      <c r="J1165" s="61">
        <v>0</v>
      </c>
      <c r="K1165" s="61">
        <v>0</v>
      </c>
      <c r="L1165" s="61">
        <v>0</v>
      </c>
      <c r="M1165" s="61">
        <v>0</v>
      </c>
      <c r="N1165" s="61">
        <v>0</v>
      </c>
      <c r="O1165" s="61">
        <v>0</v>
      </c>
      <c r="P1165" s="61">
        <v>0</v>
      </c>
      <c r="Q1165" s="61">
        <v>0</v>
      </c>
      <c r="R1165" s="61">
        <v>0</v>
      </c>
      <c r="S1165" s="61">
        <v>0</v>
      </c>
      <c r="T1165" s="61">
        <v>0</v>
      </c>
      <c r="U1165" s="61">
        <v>0</v>
      </c>
      <c r="V1165" s="61">
        <v>0</v>
      </c>
      <c r="W1165" s="60">
        <v>0</v>
      </c>
      <c r="X1165" s="60">
        <v>0</v>
      </c>
      <c r="Y1165" s="60">
        <v>0</v>
      </c>
      <c r="Z1165" s="60" t="s">
        <v>1985</v>
      </c>
      <c r="AA1165" s="60" t="s">
        <v>1985</v>
      </c>
      <c r="AB1165" s="60" t="s">
        <v>1985</v>
      </c>
      <c r="AC1165" s="60" t="s">
        <v>1676</v>
      </c>
      <c r="AD1165" s="61" t="s">
        <v>1985</v>
      </c>
      <c r="AE1165" s="60">
        <v>0</v>
      </c>
      <c r="AF1165" s="60">
        <v>0</v>
      </c>
      <c r="AG1165" s="60">
        <v>0</v>
      </c>
      <c r="AH1165" s="60">
        <v>0</v>
      </c>
      <c r="AI1165" s="61">
        <v>0</v>
      </c>
      <c r="AJ1165" s="60" t="s">
        <v>1985</v>
      </c>
      <c r="AK1165" s="60" t="s">
        <v>1985</v>
      </c>
      <c r="AL1165" s="60" t="s">
        <v>1985</v>
      </c>
      <c r="AM1165" s="60" t="e">
        <v>#VALUE!</v>
      </c>
      <c r="AN1165" s="61" t="s">
        <v>1985</v>
      </c>
      <c r="AO1165" s="60">
        <v>0</v>
      </c>
    </row>
    <row r="1166" spans="1:41" x14ac:dyDescent="0.15">
      <c r="A1166" s="56" t="s">
        <v>2099</v>
      </c>
      <c r="B1166" s="56" t="s">
        <v>864</v>
      </c>
      <c r="C1166" s="56" t="s">
        <v>1671</v>
      </c>
      <c r="D1166" s="56" t="s">
        <v>1482</v>
      </c>
      <c r="E1166" s="56" t="s">
        <v>397</v>
      </c>
      <c r="F1166" s="56" t="s">
        <v>1728</v>
      </c>
      <c r="G1166" s="56" t="s">
        <v>1986</v>
      </c>
      <c r="H1166" s="56" t="s">
        <v>2079</v>
      </c>
      <c r="I1166" s="56" t="s">
        <v>1810</v>
      </c>
      <c r="J1166" s="61">
        <v>0</v>
      </c>
      <c r="K1166" s="61">
        <v>85798</v>
      </c>
      <c r="L1166" s="61">
        <v>0</v>
      </c>
      <c r="M1166" s="61">
        <v>85798</v>
      </c>
      <c r="N1166" s="61">
        <v>0</v>
      </c>
      <c r="O1166" s="61">
        <v>0</v>
      </c>
      <c r="P1166" s="61">
        <v>85798</v>
      </c>
      <c r="Q1166" s="61">
        <v>0</v>
      </c>
      <c r="R1166" s="61">
        <v>85798</v>
      </c>
      <c r="S1166" s="61">
        <v>0</v>
      </c>
      <c r="T1166" s="61">
        <v>0</v>
      </c>
      <c r="U1166" s="61">
        <v>0</v>
      </c>
      <c r="V1166" s="61">
        <v>0</v>
      </c>
      <c r="W1166" s="60">
        <v>100</v>
      </c>
      <c r="X1166" s="60">
        <v>0</v>
      </c>
      <c r="Y1166" s="60">
        <v>100</v>
      </c>
      <c r="Z1166" s="60">
        <v>100</v>
      </c>
      <c r="AA1166" s="60">
        <v>0</v>
      </c>
      <c r="AB1166" s="60">
        <v>100.42971</v>
      </c>
      <c r="AC1166" s="60">
        <v>-0.42971000000000004</v>
      </c>
      <c r="AD1166" s="61">
        <v>82034</v>
      </c>
      <c r="AE1166" s="60">
        <v>4.5883414</v>
      </c>
      <c r="AF1166" s="60">
        <v>100</v>
      </c>
      <c r="AG1166" s="60">
        <v>0</v>
      </c>
      <c r="AH1166" s="60">
        <v>100</v>
      </c>
      <c r="AI1166" s="61">
        <v>85798</v>
      </c>
      <c r="AJ1166" s="60">
        <v>100</v>
      </c>
      <c r="AK1166" s="60">
        <v>0</v>
      </c>
      <c r="AL1166" s="60">
        <v>100.42971</v>
      </c>
      <c r="AM1166" s="60">
        <v>-0.42971000000000004</v>
      </c>
      <c r="AN1166" s="61">
        <v>82034</v>
      </c>
      <c r="AO1166" s="60">
        <v>4.5883414</v>
      </c>
    </row>
    <row r="1167" spans="1:41" x14ac:dyDescent="0.15">
      <c r="A1167" s="56" t="s">
        <v>2100</v>
      </c>
      <c r="B1167" s="56" t="s">
        <v>864</v>
      </c>
      <c r="C1167" s="56" t="s">
        <v>1671</v>
      </c>
      <c r="D1167" s="56" t="s">
        <v>1482</v>
      </c>
      <c r="E1167" s="56" t="s">
        <v>397</v>
      </c>
      <c r="F1167" s="56" t="s">
        <v>1728</v>
      </c>
      <c r="G1167" s="56" t="s">
        <v>1986</v>
      </c>
      <c r="H1167" s="56" t="s">
        <v>2079</v>
      </c>
      <c r="I1167" s="56" t="s">
        <v>1811</v>
      </c>
      <c r="J1167" s="61">
        <v>0</v>
      </c>
      <c r="K1167" s="61">
        <v>0</v>
      </c>
      <c r="L1167" s="61">
        <v>0</v>
      </c>
      <c r="M1167" s="61">
        <v>0</v>
      </c>
      <c r="N1167" s="61">
        <v>0</v>
      </c>
      <c r="O1167" s="61">
        <v>0</v>
      </c>
      <c r="P1167" s="61">
        <v>0</v>
      </c>
      <c r="Q1167" s="61">
        <v>0</v>
      </c>
      <c r="R1167" s="61">
        <v>0</v>
      </c>
      <c r="S1167" s="61">
        <v>0</v>
      </c>
      <c r="T1167" s="61">
        <v>0</v>
      </c>
      <c r="U1167" s="61">
        <v>0</v>
      </c>
      <c r="V1167" s="61">
        <v>0</v>
      </c>
      <c r="W1167" s="60">
        <v>0</v>
      </c>
      <c r="X1167" s="60">
        <v>0</v>
      </c>
      <c r="Y1167" s="60">
        <v>0</v>
      </c>
      <c r="Z1167" s="60">
        <v>0</v>
      </c>
      <c r="AA1167" s="60">
        <v>0</v>
      </c>
      <c r="AB1167" s="60">
        <v>0</v>
      </c>
      <c r="AC1167" s="60">
        <v>0</v>
      </c>
      <c r="AD1167" s="61">
        <v>0</v>
      </c>
      <c r="AE1167" s="60">
        <v>0</v>
      </c>
      <c r="AF1167" s="60">
        <v>0</v>
      </c>
      <c r="AG1167" s="60">
        <v>0</v>
      </c>
      <c r="AH1167" s="60">
        <v>0</v>
      </c>
      <c r="AI1167" s="61">
        <v>0</v>
      </c>
      <c r="AJ1167" s="60">
        <v>0</v>
      </c>
      <c r="AK1167" s="60">
        <v>0</v>
      </c>
      <c r="AL1167" s="60">
        <v>0</v>
      </c>
      <c r="AM1167" s="60">
        <v>0</v>
      </c>
      <c r="AN1167" s="61">
        <v>0</v>
      </c>
      <c r="AO1167" s="60">
        <v>0</v>
      </c>
    </row>
    <row r="1168" spans="1:41" x14ac:dyDescent="0.15">
      <c r="A1168" s="56" t="s">
        <v>2101</v>
      </c>
      <c r="B1168" s="56" t="s">
        <v>864</v>
      </c>
      <c r="C1168" s="56" t="s">
        <v>1671</v>
      </c>
      <c r="D1168" s="56" t="s">
        <v>1482</v>
      </c>
      <c r="E1168" s="56" t="s">
        <v>397</v>
      </c>
      <c r="F1168" s="56" t="s">
        <v>1728</v>
      </c>
      <c r="G1168" s="56" t="s">
        <v>1986</v>
      </c>
      <c r="H1168" s="56" t="s">
        <v>2079</v>
      </c>
      <c r="I1168" s="56" t="s">
        <v>1812</v>
      </c>
      <c r="J1168" s="61">
        <v>0</v>
      </c>
      <c r="K1168" s="61">
        <v>0</v>
      </c>
      <c r="L1168" s="61">
        <v>0</v>
      </c>
      <c r="M1168" s="61">
        <v>0</v>
      </c>
      <c r="N1168" s="61">
        <v>0</v>
      </c>
      <c r="O1168" s="61">
        <v>0</v>
      </c>
      <c r="P1168" s="61">
        <v>0</v>
      </c>
      <c r="Q1168" s="61">
        <v>0</v>
      </c>
      <c r="R1168" s="61">
        <v>0</v>
      </c>
      <c r="S1168" s="61">
        <v>0</v>
      </c>
      <c r="T1168" s="61">
        <v>0</v>
      </c>
      <c r="U1168" s="61">
        <v>0</v>
      </c>
      <c r="V1168" s="61">
        <v>0</v>
      </c>
      <c r="W1168" s="60">
        <v>0</v>
      </c>
      <c r="X1168" s="60">
        <v>0</v>
      </c>
      <c r="Y1168" s="60">
        <v>0</v>
      </c>
      <c r="Z1168" s="60">
        <v>0</v>
      </c>
      <c r="AA1168" s="60">
        <v>0</v>
      </c>
      <c r="AB1168" s="60">
        <v>0</v>
      </c>
      <c r="AC1168" s="60">
        <v>0</v>
      </c>
      <c r="AD1168" s="61">
        <v>0</v>
      </c>
      <c r="AE1168" s="60">
        <v>0</v>
      </c>
      <c r="AF1168" s="60">
        <v>0</v>
      </c>
      <c r="AG1168" s="60">
        <v>0</v>
      </c>
      <c r="AH1168" s="60">
        <v>0</v>
      </c>
      <c r="AI1168" s="61">
        <v>0</v>
      </c>
      <c r="AJ1168" s="60">
        <v>0</v>
      </c>
      <c r="AK1168" s="60">
        <v>0</v>
      </c>
      <c r="AL1168" s="60">
        <v>0</v>
      </c>
      <c r="AM1168" s="60">
        <v>0</v>
      </c>
      <c r="AN1168" s="61">
        <v>0</v>
      </c>
      <c r="AO1168" s="60">
        <v>0</v>
      </c>
    </row>
    <row r="1169" spans="1:41" x14ac:dyDescent="0.15">
      <c r="A1169" s="56" t="s">
        <v>2102</v>
      </c>
      <c r="B1169" s="56" t="s">
        <v>864</v>
      </c>
      <c r="C1169" s="56" t="s">
        <v>1671</v>
      </c>
      <c r="D1169" s="56" t="s">
        <v>1482</v>
      </c>
      <c r="E1169" s="56" t="s">
        <v>397</v>
      </c>
      <c r="F1169" s="56" t="s">
        <v>1728</v>
      </c>
      <c r="G1169" s="56" t="s">
        <v>1986</v>
      </c>
      <c r="H1169" s="56" t="s">
        <v>2079</v>
      </c>
      <c r="I1169" s="56" t="s">
        <v>1813</v>
      </c>
      <c r="J1169" s="61">
        <v>0</v>
      </c>
      <c r="K1169" s="61">
        <v>0</v>
      </c>
      <c r="L1169" s="61">
        <v>0</v>
      </c>
      <c r="M1169" s="61">
        <v>0</v>
      </c>
      <c r="N1169" s="61">
        <v>0</v>
      </c>
      <c r="O1169" s="61">
        <v>0</v>
      </c>
      <c r="P1169" s="61">
        <v>0</v>
      </c>
      <c r="Q1169" s="61">
        <v>0</v>
      </c>
      <c r="R1169" s="61">
        <v>0</v>
      </c>
      <c r="S1169" s="61">
        <v>0</v>
      </c>
      <c r="T1169" s="61">
        <v>0</v>
      </c>
      <c r="U1169" s="61">
        <v>0</v>
      </c>
      <c r="V1169" s="61">
        <v>0</v>
      </c>
      <c r="W1169" s="60">
        <v>0</v>
      </c>
      <c r="X1169" s="60">
        <v>0</v>
      </c>
      <c r="Y1169" s="60">
        <v>0</v>
      </c>
      <c r="Z1169" s="60">
        <v>0</v>
      </c>
      <c r="AA1169" s="60">
        <v>0</v>
      </c>
      <c r="AB1169" s="60">
        <v>0</v>
      </c>
      <c r="AC1169" s="60">
        <v>0</v>
      </c>
      <c r="AD1169" s="61">
        <v>0</v>
      </c>
      <c r="AE1169" s="60">
        <v>0</v>
      </c>
      <c r="AF1169" s="60">
        <v>0</v>
      </c>
      <c r="AG1169" s="60">
        <v>0</v>
      </c>
      <c r="AH1169" s="60">
        <v>0</v>
      </c>
      <c r="AI1169" s="61">
        <v>0</v>
      </c>
      <c r="AJ1169" s="60">
        <v>0</v>
      </c>
      <c r="AK1169" s="60">
        <v>0</v>
      </c>
      <c r="AL1169" s="60">
        <v>0</v>
      </c>
      <c r="AM1169" s="60">
        <v>0</v>
      </c>
      <c r="AN1169" s="61">
        <v>0</v>
      </c>
      <c r="AO1169" s="60">
        <v>0</v>
      </c>
    </row>
    <row r="1170" spans="1:41" x14ac:dyDescent="0.15">
      <c r="A1170" s="56" t="s">
        <v>2103</v>
      </c>
      <c r="B1170" s="56" t="s">
        <v>864</v>
      </c>
      <c r="C1170" s="56" t="s">
        <v>1671</v>
      </c>
      <c r="D1170" s="56" t="s">
        <v>1482</v>
      </c>
      <c r="E1170" s="56" t="s">
        <v>397</v>
      </c>
      <c r="F1170" s="56" t="s">
        <v>1728</v>
      </c>
      <c r="G1170" s="56" t="s">
        <v>1986</v>
      </c>
      <c r="H1170" s="56" t="s">
        <v>2079</v>
      </c>
      <c r="I1170" s="56" t="s">
        <v>1814</v>
      </c>
      <c r="J1170" s="61">
        <v>0</v>
      </c>
      <c r="K1170" s="61">
        <v>0</v>
      </c>
      <c r="L1170" s="61">
        <v>0</v>
      </c>
      <c r="M1170" s="61">
        <v>0</v>
      </c>
      <c r="N1170" s="61">
        <v>0</v>
      </c>
      <c r="O1170" s="61">
        <v>0</v>
      </c>
      <c r="P1170" s="61">
        <v>0</v>
      </c>
      <c r="Q1170" s="61">
        <v>0</v>
      </c>
      <c r="R1170" s="61">
        <v>0</v>
      </c>
      <c r="S1170" s="61">
        <v>0</v>
      </c>
      <c r="T1170" s="61">
        <v>0</v>
      </c>
      <c r="U1170" s="61">
        <v>0</v>
      </c>
      <c r="V1170" s="61">
        <v>0</v>
      </c>
      <c r="W1170" s="60">
        <v>0</v>
      </c>
      <c r="X1170" s="60">
        <v>0</v>
      </c>
      <c r="Y1170" s="60">
        <v>0</v>
      </c>
      <c r="Z1170" s="60">
        <v>0</v>
      </c>
      <c r="AA1170" s="60">
        <v>0</v>
      </c>
      <c r="AB1170" s="60">
        <v>0</v>
      </c>
      <c r="AC1170" s="60">
        <v>0</v>
      </c>
      <c r="AD1170" s="61">
        <v>0</v>
      </c>
      <c r="AE1170" s="60">
        <v>0</v>
      </c>
      <c r="AF1170" s="60">
        <v>0</v>
      </c>
      <c r="AG1170" s="60">
        <v>0</v>
      </c>
      <c r="AH1170" s="60">
        <v>0</v>
      </c>
      <c r="AI1170" s="61">
        <v>0</v>
      </c>
      <c r="AJ1170" s="60">
        <v>0</v>
      </c>
      <c r="AK1170" s="60">
        <v>0</v>
      </c>
      <c r="AL1170" s="60">
        <v>0</v>
      </c>
      <c r="AM1170" s="60">
        <v>0</v>
      </c>
      <c r="AN1170" s="61">
        <v>0</v>
      </c>
      <c r="AO1170" s="60">
        <v>0</v>
      </c>
    </row>
    <row r="1171" spans="1:41" x14ac:dyDescent="0.15">
      <c r="A1171" s="56" t="s">
        <v>2104</v>
      </c>
      <c r="B1171" s="56" t="s">
        <v>864</v>
      </c>
      <c r="C1171" s="56" t="s">
        <v>1671</v>
      </c>
      <c r="D1171" s="56" t="s">
        <v>1482</v>
      </c>
      <c r="E1171" s="56" t="s">
        <v>397</v>
      </c>
      <c r="F1171" s="56" t="s">
        <v>1728</v>
      </c>
      <c r="G1171" s="56" t="s">
        <v>1986</v>
      </c>
      <c r="H1171" s="56" t="s">
        <v>2079</v>
      </c>
      <c r="I1171" s="56" t="s">
        <v>1815</v>
      </c>
      <c r="J1171" s="61">
        <v>0</v>
      </c>
      <c r="K1171" s="61">
        <v>0</v>
      </c>
      <c r="L1171" s="61">
        <v>0</v>
      </c>
      <c r="M1171" s="61">
        <v>0</v>
      </c>
      <c r="N1171" s="61">
        <v>0</v>
      </c>
      <c r="O1171" s="61">
        <v>0</v>
      </c>
      <c r="P1171" s="61">
        <v>0</v>
      </c>
      <c r="Q1171" s="61">
        <v>0</v>
      </c>
      <c r="R1171" s="61">
        <v>0</v>
      </c>
      <c r="S1171" s="61">
        <v>0</v>
      </c>
      <c r="T1171" s="61">
        <v>0</v>
      </c>
      <c r="U1171" s="61">
        <v>0</v>
      </c>
      <c r="V1171" s="61">
        <v>0</v>
      </c>
      <c r="W1171" s="60">
        <v>0</v>
      </c>
      <c r="X1171" s="60">
        <v>0</v>
      </c>
      <c r="Y1171" s="60">
        <v>0</v>
      </c>
      <c r="Z1171" s="60">
        <v>0</v>
      </c>
      <c r="AA1171" s="60">
        <v>0</v>
      </c>
      <c r="AB1171" s="60">
        <v>0</v>
      </c>
      <c r="AC1171" s="60">
        <v>0</v>
      </c>
      <c r="AD1171" s="61">
        <v>0</v>
      </c>
      <c r="AE1171" s="60">
        <v>0</v>
      </c>
      <c r="AF1171" s="60">
        <v>0</v>
      </c>
      <c r="AG1171" s="60">
        <v>0</v>
      </c>
      <c r="AH1171" s="60">
        <v>0</v>
      </c>
      <c r="AI1171" s="61">
        <v>0</v>
      </c>
      <c r="AJ1171" s="60">
        <v>0</v>
      </c>
      <c r="AK1171" s="60">
        <v>0</v>
      </c>
      <c r="AL1171" s="60">
        <v>0</v>
      </c>
      <c r="AM1171" s="60">
        <v>0</v>
      </c>
      <c r="AN1171" s="61">
        <v>0</v>
      </c>
      <c r="AO1171" s="60">
        <v>0</v>
      </c>
    </row>
    <row r="1172" spans="1:41" x14ac:dyDescent="0.15">
      <c r="A1172" s="56" t="s">
        <v>2105</v>
      </c>
      <c r="B1172" s="56" t="s">
        <v>864</v>
      </c>
      <c r="C1172" s="56" t="s">
        <v>1671</v>
      </c>
      <c r="D1172" s="56" t="s">
        <v>1482</v>
      </c>
      <c r="E1172" s="56" t="s">
        <v>397</v>
      </c>
      <c r="F1172" s="56" t="s">
        <v>1728</v>
      </c>
      <c r="G1172" s="56" t="s">
        <v>1986</v>
      </c>
      <c r="H1172" s="56" t="s">
        <v>2079</v>
      </c>
      <c r="I1172" s="56" t="s">
        <v>1816</v>
      </c>
      <c r="J1172" s="61">
        <v>0</v>
      </c>
      <c r="K1172" s="61">
        <v>0</v>
      </c>
      <c r="L1172" s="61">
        <v>0</v>
      </c>
      <c r="M1172" s="61">
        <v>0</v>
      </c>
      <c r="N1172" s="61">
        <v>0</v>
      </c>
      <c r="O1172" s="61">
        <v>0</v>
      </c>
      <c r="P1172" s="61">
        <v>0</v>
      </c>
      <c r="Q1172" s="61">
        <v>0</v>
      </c>
      <c r="R1172" s="61">
        <v>0</v>
      </c>
      <c r="S1172" s="61">
        <v>0</v>
      </c>
      <c r="T1172" s="61">
        <v>0</v>
      </c>
      <c r="U1172" s="61">
        <v>0</v>
      </c>
      <c r="V1172" s="61">
        <v>0</v>
      </c>
      <c r="W1172" s="60">
        <v>0</v>
      </c>
      <c r="X1172" s="60">
        <v>0</v>
      </c>
      <c r="Y1172" s="60">
        <v>0</v>
      </c>
      <c r="Z1172" s="60">
        <v>0</v>
      </c>
      <c r="AA1172" s="60">
        <v>0</v>
      </c>
      <c r="AB1172" s="60">
        <v>0</v>
      </c>
      <c r="AC1172" s="60">
        <v>0</v>
      </c>
      <c r="AD1172" s="61">
        <v>0</v>
      </c>
      <c r="AE1172" s="60">
        <v>0</v>
      </c>
      <c r="AF1172" s="60">
        <v>0</v>
      </c>
      <c r="AG1172" s="60">
        <v>0</v>
      </c>
      <c r="AH1172" s="60">
        <v>0</v>
      </c>
      <c r="AI1172" s="61">
        <v>0</v>
      </c>
      <c r="AJ1172" s="60">
        <v>0</v>
      </c>
      <c r="AK1172" s="60">
        <v>0</v>
      </c>
      <c r="AL1172" s="60">
        <v>0</v>
      </c>
      <c r="AM1172" s="60">
        <v>0</v>
      </c>
      <c r="AN1172" s="61">
        <v>0</v>
      </c>
      <c r="AO1172" s="60">
        <v>0</v>
      </c>
    </row>
    <row r="1173" spans="1:41" x14ac:dyDescent="0.15">
      <c r="A1173" s="56" t="s">
        <v>2106</v>
      </c>
      <c r="B1173" s="56" t="s">
        <v>864</v>
      </c>
      <c r="C1173" s="56" t="s">
        <v>1671</v>
      </c>
      <c r="D1173" s="56" t="s">
        <v>1482</v>
      </c>
      <c r="E1173" s="56" t="s">
        <v>397</v>
      </c>
      <c r="F1173" s="56" t="s">
        <v>1728</v>
      </c>
      <c r="G1173" s="56" t="s">
        <v>1986</v>
      </c>
      <c r="H1173" s="56" t="s">
        <v>2079</v>
      </c>
      <c r="I1173" s="56" t="s">
        <v>1817</v>
      </c>
      <c r="J1173" s="61">
        <v>0</v>
      </c>
      <c r="K1173" s="61">
        <v>0</v>
      </c>
      <c r="L1173" s="61">
        <v>0</v>
      </c>
      <c r="M1173" s="61">
        <v>0</v>
      </c>
      <c r="N1173" s="61">
        <v>0</v>
      </c>
      <c r="O1173" s="61">
        <v>0</v>
      </c>
      <c r="P1173" s="61">
        <v>0</v>
      </c>
      <c r="Q1173" s="61">
        <v>0</v>
      </c>
      <c r="R1173" s="61">
        <v>0</v>
      </c>
      <c r="S1173" s="61">
        <v>0</v>
      </c>
      <c r="T1173" s="61">
        <v>0</v>
      </c>
      <c r="U1173" s="61">
        <v>0</v>
      </c>
      <c r="V1173" s="61">
        <v>0</v>
      </c>
      <c r="W1173" s="60">
        <v>0</v>
      </c>
      <c r="X1173" s="60">
        <v>0</v>
      </c>
      <c r="Y1173" s="60">
        <v>0</v>
      </c>
      <c r="Z1173" s="60">
        <v>0</v>
      </c>
      <c r="AA1173" s="60">
        <v>0</v>
      </c>
      <c r="AB1173" s="60">
        <v>0</v>
      </c>
      <c r="AC1173" s="60">
        <v>0</v>
      </c>
      <c r="AD1173" s="61">
        <v>0</v>
      </c>
      <c r="AE1173" s="60">
        <v>0</v>
      </c>
      <c r="AF1173" s="60">
        <v>0</v>
      </c>
      <c r="AG1173" s="60">
        <v>0</v>
      </c>
      <c r="AH1173" s="60">
        <v>0</v>
      </c>
      <c r="AI1173" s="61">
        <v>0</v>
      </c>
      <c r="AJ1173" s="60">
        <v>0</v>
      </c>
      <c r="AK1173" s="60">
        <v>0</v>
      </c>
      <c r="AL1173" s="60">
        <v>0</v>
      </c>
      <c r="AM1173" s="60">
        <v>0</v>
      </c>
      <c r="AN1173" s="61">
        <v>0</v>
      </c>
      <c r="AO1173" s="60">
        <v>0</v>
      </c>
    </row>
    <row r="1174" spans="1:41" x14ac:dyDescent="0.15">
      <c r="A1174" s="56" t="s">
        <v>2107</v>
      </c>
      <c r="B1174" s="56" t="s">
        <v>864</v>
      </c>
      <c r="C1174" s="56" t="s">
        <v>1671</v>
      </c>
      <c r="D1174" s="56" t="s">
        <v>1482</v>
      </c>
      <c r="E1174" s="56" t="s">
        <v>397</v>
      </c>
      <c r="F1174" s="56" t="s">
        <v>1728</v>
      </c>
      <c r="G1174" s="56" t="s">
        <v>1986</v>
      </c>
      <c r="H1174" s="56" t="s">
        <v>2079</v>
      </c>
      <c r="I1174" s="56" t="s">
        <v>1818</v>
      </c>
      <c r="J1174" s="61">
        <v>0</v>
      </c>
      <c r="K1174" s="61">
        <v>0</v>
      </c>
      <c r="L1174" s="61">
        <v>0</v>
      </c>
      <c r="M1174" s="61">
        <v>0</v>
      </c>
      <c r="N1174" s="61">
        <v>0</v>
      </c>
      <c r="O1174" s="61">
        <v>0</v>
      </c>
      <c r="P1174" s="61">
        <v>0</v>
      </c>
      <c r="Q1174" s="61">
        <v>0</v>
      </c>
      <c r="R1174" s="61">
        <v>0</v>
      </c>
      <c r="S1174" s="61">
        <v>0</v>
      </c>
      <c r="T1174" s="61">
        <v>0</v>
      </c>
      <c r="U1174" s="61">
        <v>0</v>
      </c>
      <c r="V1174" s="61">
        <v>0</v>
      </c>
      <c r="W1174" s="60">
        <v>0</v>
      </c>
      <c r="X1174" s="60">
        <v>0</v>
      </c>
      <c r="Y1174" s="60">
        <v>0</v>
      </c>
      <c r="Z1174" s="60">
        <v>0</v>
      </c>
      <c r="AA1174" s="60">
        <v>0</v>
      </c>
      <c r="AB1174" s="60">
        <v>0</v>
      </c>
      <c r="AC1174" s="60">
        <v>0</v>
      </c>
      <c r="AD1174" s="61">
        <v>0</v>
      </c>
      <c r="AE1174" s="60">
        <v>0</v>
      </c>
      <c r="AF1174" s="60">
        <v>0</v>
      </c>
      <c r="AG1174" s="60">
        <v>0</v>
      </c>
      <c r="AH1174" s="60">
        <v>0</v>
      </c>
      <c r="AI1174" s="61">
        <v>0</v>
      </c>
      <c r="AJ1174" s="60">
        <v>0</v>
      </c>
      <c r="AK1174" s="60">
        <v>0</v>
      </c>
      <c r="AL1174" s="60">
        <v>0</v>
      </c>
      <c r="AM1174" s="60">
        <v>0</v>
      </c>
      <c r="AN1174" s="61">
        <v>0</v>
      </c>
      <c r="AO1174" s="60">
        <v>0</v>
      </c>
    </row>
    <row r="1175" spans="1:41" x14ac:dyDescent="0.15">
      <c r="A1175" s="56" t="s">
        <v>2108</v>
      </c>
      <c r="B1175" s="56" t="s">
        <v>864</v>
      </c>
      <c r="C1175" s="56" t="s">
        <v>1671</v>
      </c>
      <c r="D1175" s="56" t="s">
        <v>1482</v>
      </c>
      <c r="E1175" s="56" t="s">
        <v>397</v>
      </c>
      <c r="F1175" s="56" t="s">
        <v>1728</v>
      </c>
      <c r="G1175" s="56" t="s">
        <v>1986</v>
      </c>
      <c r="H1175" s="56" t="s">
        <v>2079</v>
      </c>
      <c r="I1175" s="56" t="s">
        <v>1819</v>
      </c>
      <c r="J1175" s="61">
        <v>0</v>
      </c>
      <c r="K1175" s="61">
        <v>0</v>
      </c>
      <c r="L1175" s="61">
        <v>0</v>
      </c>
      <c r="M1175" s="61">
        <v>0</v>
      </c>
      <c r="N1175" s="61">
        <v>0</v>
      </c>
      <c r="O1175" s="61">
        <v>0</v>
      </c>
      <c r="P1175" s="61">
        <v>0</v>
      </c>
      <c r="Q1175" s="61">
        <v>0</v>
      </c>
      <c r="R1175" s="61">
        <v>0</v>
      </c>
      <c r="S1175" s="61">
        <v>0</v>
      </c>
      <c r="T1175" s="61">
        <v>0</v>
      </c>
      <c r="U1175" s="61">
        <v>0</v>
      </c>
      <c r="V1175" s="61">
        <v>0</v>
      </c>
      <c r="W1175" s="60">
        <v>0</v>
      </c>
      <c r="X1175" s="60">
        <v>0</v>
      </c>
      <c r="Y1175" s="60">
        <v>0</v>
      </c>
      <c r="Z1175" s="60">
        <v>0</v>
      </c>
      <c r="AA1175" s="60">
        <v>0</v>
      </c>
      <c r="AB1175" s="60">
        <v>0</v>
      </c>
      <c r="AC1175" s="60">
        <v>0</v>
      </c>
      <c r="AD1175" s="61">
        <v>0</v>
      </c>
      <c r="AE1175" s="60">
        <v>0</v>
      </c>
      <c r="AF1175" s="60">
        <v>0</v>
      </c>
      <c r="AG1175" s="60">
        <v>0</v>
      </c>
      <c r="AH1175" s="60">
        <v>0</v>
      </c>
      <c r="AI1175" s="61">
        <v>0</v>
      </c>
      <c r="AJ1175" s="60">
        <v>0</v>
      </c>
      <c r="AK1175" s="60">
        <v>0</v>
      </c>
      <c r="AL1175" s="60">
        <v>0</v>
      </c>
      <c r="AM1175" s="60">
        <v>0</v>
      </c>
      <c r="AN1175" s="61">
        <v>0</v>
      </c>
      <c r="AO1175" s="60">
        <v>0</v>
      </c>
    </row>
    <row r="1176" spans="1:41" x14ac:dyDescent="0.15">
      <c r="A1176" s="56" t="s">
        <v>2109</v>
      </c>
      <c r="B1176" s="56" t="s">
        <v>864</v>
      </c>
      <c r="C1176" s="56" t="s">
        <v>1671</v>
      </c>
      <c r="D1176" s="56" t="s">
        <v>1482</v>
      </c>
      <c r="E1176" s="56" t="s">
        <v>397</v>
      </c>
      <c r="F1176" s="56" t="s">
        <v>1728</v>
      </c>
      <c r="G1176" s="56" t="s">
        <v>1986</v>
      </c>
      <c r="H1176" s="56" t="s">
        <v>2079</v>
      </c>
      <c r="I1176" s="63" t="s">
        <v>1820</v>
      </c>
      <c r="J1176" s="61">
        <v>0</v>
      </c>
      <c r="K1176" s="61">
        <v>0</v>
      </c>
      <c r="L1176" s="61">
        <v>0</v>
      </c>
      <c r="M1176" s="61">
        <v>0</v>
      </c>
      <c r="N1176" s="61">
        <v>0</v>
      </c>
      <c r="O1176" s="61">
        <v>0</v>
      </c>
      <c r="P1176" s="61">
        <v>0</v>
      </c>
      <c r="Q1176" s="61">
        <v>0</v>
      </c>
      <c r="R1176" s="61">
        <v>0</v>
      </c>
      <c r="S1176" s="61">
        <v>0</v>
      </c>
      <c r="T1176" s="61">
        <v>0</v>
      </c>
      <c r="U1176" s="61">
        <v>0</v>
      </c>
      <c r="V1176" s="61">
        <v>0</v>
      </c>
      <c r="W1176" s="60">
        <v>0</v>
      </c>
      <c r="X1176" s="60">
        <v>0</v>
      </c>
      <c r="Y1176" s="60">
        <v>0</v>
      </c>
      <c r="Z1176" s="60">
        <v>0</v>
      </c>
      <c r="AA1176" s="60">
        <v>0</v>
      </c>
      <c r="AB1176" s="60">
        <v>0</v>
      </c>
      <c r="AC1176" s="60">
        <v>0</v>
      </c>
      <c r="AD1176" s="61">
        <v>0</v>
      </c>
      <c r="AE1176" s="60">
        <v>0</v>
      </c>
      <c r="AF1176" s="60">
        <v>0</v>
      </c>
      <c r="AG1176" s="60">
        <v>0</v>
      </c>
      <c r="AH1176" s="60">
        <v>0</v>
      </c>
      <c r="AI1176" s="61">
        <v>0</v>
      </c>
      <c r="AJ1176" s="60">
        <v>0</v>
      </c>
      <c r="AK1176" s="60">
        <v>0</v>
      </c>
      <c r="AL1176" s="60">
        <v>0</v>
      </c>
      <c r="AM1176" s="60">
        <v>0</v>
      </c>
      <c r="AN1176" s="61">
        <v>0</v>
      </c>
      <c r="AO1176" s="60">
        <v>0</v>
      </c>
    </row>
    <row r="1177" spans="1:41" x14ac:dyDescent="0.15">
      <c r="A1177" s="56" t="s">
        <v>2110</v>
      </c>
      <c r="B1177" s="56" t="s">
        <v>864</v>
      </c>
      <c r="C1177" s="56" t="s">
        <v>1671</v>
      </c>
      <c r="D1177" s="56" t="s">
        <v>1482</v>
      </c>
      <c r="E1177" s="56" t="s">
        <v>397</v>
      </c>
      <c r="F1177" s="56" t="s">
        <v>1728</v>
      </c>
      <c r="G1177" s="56" t="s">
        <v>1986</v>
      </c>
      <c r="H1177" s="56" t="s">
        <v>2079</v>
      </c>
      <c r="I1177" s="56" t="s">
        <v>1821</v>
      </c>
      <c r="J1177" s="61">
        <v>0</v>
      </c>
      <c r="K1177" s="61">
        <v>0</v>
      </c>
      <c r="L1177" s="61">
        <v>0</v>
      </c>
      <c r="M1177" s="61">
        <v>0</v>
      </c>
      <c r="N1177" s="61">
        <v>0</v>
      </c>
      <c r="O1177" s="61">
        <v>0</v>
      </c>
      <c r="P1177" s="61">
        <v>0</v>
      </c>
      <c r="Q1177" s="61">
        <v>0</v>
      </c>
      <c r="R1177" s="61">
        <v>0</v>
      </c>
      <c r="S1177" s="61">
        <v>0</v>
      </c>
      <c r="T1177" s="61">
        <v>0</v>
      </c>
      <c r="U1177" s="61">
        <v>0</v>
      </c>
      <c r="V1177" s="61">
        <v>0</v>
      </c>
      <c r="W1177" s="60">
        <v>0</v>
      </c>
      <c r="X1177" s="60">
        <v>0</v>
      </c>
      <c r="Y1177" s="60">
        <v>0</v>
      </c>
      <c r="Z1177" s="60">
        <v>0</v>
      </c>
      <c r="AA1177" s="60">
        <v>0</v>
      </c>
      <c r="AB1177" s="60">
        <v>0</v>
      </c>
      <c r="AC1177" s="60">
        <v>0</v>
      </c>
      <c r="AD1177" s="61">
        <v>0</v>
      </c>
      <c r="AE1177" s="60">
        <v>0</v>
      </c>
      <c r="AF1177" s="60">
        <v>0</v>
      </c>
      <c r="AG1177" s="60">
        <v>0</v>
      </c>
      <c r="AH1177" s="60">
        <v>0</v>
      </c>
      <c r="AI1177" s="61">
        <v>0</v>
      </c>
      <c r="AJ1177" s="60">
        <v>0</v>
      </c>
      <c r="AK1177" s="60">
        <v>0</v>
      </c>
      <c r="AL1177" s="60">
        <v>0</v>
      </c>
      <c r="AM1177" s="60">
        <v>0</v>
      </c>
      <c r="AN1177" s="61">
        <v>0</v>
      </c>
      <c r="AO1177" s="60">
        <v>0</v>
      </c>
    </row>
    <row r="1178" spans="1:41" x14ac:dyDescent="0.15">
      <c r="A1178" s="56" t="s">
        <v>2111</v>
      </c>
      <c r="B1178" s="56" t="s">
        <v>864</v>
      </c>
      <c r="C1178" s="56" t="s">
        <v>1671</v>
      </c>
      <c r="D1178" s="56" t="s">
        <v>1482</v>
      </c>
      <c r="E1178" s="56" t="s">
        <v>397</v>
      </c>
      <c r="F1178" s="56" t="s">
        <v>1728</v>
      </c>
      <c r="G1178" s="56" t="s">
        <v>1986</v>
      </c>
      <c r="H1178" s="56" t="s">
        <v>2079</v>
      </c>
      <c r="I1178" s="56" t="s">
        <v>1822</v>
      </c>
      <c r="J1178" s="61">
        <v>0</v>
      </c>
      <c r="K1178" s="61">
        <v>0</v>
      </c>
      <c r="L1178" s="61">
        <v>0</v>
      </c>
      <c r="M1178" s="61">
        <v>0</v>
      </c>
      <c r="N1178" s="61">
        <v>0</v>
      </c>
      <c r="O1178" s="61">
        <v>0</v>
      </c>
      <c r="P1178" s="61">
        <v>0</v>
      </c>
      <c r="Q1178" s="61">
        <v>0</v>
      </c>
      <c r="R1178" s="61">
        <v>0</v>
      </c>
      <c r="S1178" s="61">
        <v>0</v>
      </c>
      <c r="T1178" s="61">
        <v>0</v>
      </c>
      <c r="U1178" s="61">
        <v>0</v>
      </c>
      <c r="V1178" s="61">
        <v>0</v>
      </c>
      <c r="W1178" s="60">
        <v>0</v>
      </c>
      <c r="X1178" s="60">
        <v>0</v>
      </c>
      <c r="Y1178" s="60">
        <v>0</v>
      </c>
      <c r="Z1178" s="60">
        <v>0</v>
      </c>
      <c r="AA1178" s="60">
        <v>0</v>
      </c>
      <c r="AB1178" s="60">
        <v>0</v>
      </c>
      <c r="AC1178" s="60">
        <v>0</v>
      </c>
      <c r="AD1178" s="61">
        <v>0</v>
      </c>
      <c r="AE1178" s="60">
        <v>0</v>
      </c>
      <c r="AF1178" s="60">
        <v>0</v>
      </c>
      <c r="AG1178" s="60">
        <v>0</v>
      </c>
      <c r="AH1178" s="60">
        <v>0</v>
      </c>
      <c r="AI1178" s="61">
        <v>0</v>
      </c>
      <c r="AJ1178" s="60">
        <v>0</v>
      </c>
      <c r="AK1178" s="60">
        <v>0</v>
      </c>
      <c r="AL1178" s="60">
        <v>0</v>
      </c>
      <c r="AM1178" s="60">
        <v>0</v>
      </c>
      <c r="AN1178" s="61">
        <v>0</v>
      </c>
      <c r="AO1178" s="60">
        <v>0</v>
      </c>
    </row>
    <row r="1179" spans="1:41" x14ac:dyDescent="0.15">
      <c r="A1179" s="56" t="s">
        <v>2112</v>
      </c>
      <c r="B1179" s="56" t="s">
        <v>864</v>
      </c>
      <c r="C1179" s="56" t="s">
        <v>1671</v>
      </c>
      <c r="D1179" s="56" t="s">
        <v>1482</v>
      </c>
      <c r="E1179" s="56" t="s">
        <v>397</v>
      </c>
      <c r="F1179" s="56" t="s">
        <v>1728</v>
      </c>
      <c r="G1179" s="56" t="s">
        <v>1986</v>
      </c>
      <c r="H1179" s="56" t="s">
        <v>2079</v>
      </c>
      <c r="I1179" s="56" t="s">
        <v>1823</v>
      </c>
      <c r="J1179" s="61">
        <v>0</v>
      </c>
      <c r="K1179" s="61">
        <v>0</v>
      </c>
      <c r="L1179" s="61">
        <v>0</v>
      </c>
      <c r="M1179" s="61">
        <v>0</v>
      </c>
      <c r="N1179" s="61">
        <v>0</v>
      </c>
      <c r="O1179" s="61">
        <v>0</v>
      </c>
      <c r="P1179" s="61">
        <v>0</v>
      </c>
      <c r="Q1179" s="61">
        <v>0</v>
      </c>
      <c r="R1179" s="61">
        <v>0</v>
      </c>
      <c r="S1179" s="61">
        <v>0</v>
      </c>
      <c r="T1179" s="61">
        <v>0</v>
      </c>
      <c r="U1179" s="61">
        <v>0</v>
      </c>
      <c r="V1179" s="61">
        <v>0</v>
      </c>
      <c r="W1179" s="60">
        <v>0</v>
      </c>
      <c r="X1179" s="60">
        <v>0</v>
      </c>
      <c r="Y1179" s="60">
        <v>0</v>
      </c>
      <c r="Z1179" s="60">
        <v>0</v>
      </c>
      <c r="AA1179" s="60">
        <v>0</v>
      </c>
      <c r="AB1179" s="60">
        <v>0</v>
      </c>
      <c r="AC1179" s="60">
        <v>0</v>
      </c>
      <c r="AD1179" s="61">
        <v>0</v>
      </c>
      <c r="AE1179" s="60">
        <v>0</v>
      </c>
      <c r="AF1179" s="60">
        <v>0</v>
      </c>
      <c r="AG1179" s="60">
        <v>0</v>
      </c>
      <c r="AH1179" s="60">
        <v>0</v>
      </c>
      <c r="AI1179" s="61">
        <v>0</v>
      </c>
      <c r="AJ1179" s="60">
        <v>0</v>
      </c>
      <c r="AK1179" s="60">
        <v>0</v>
      </c>
      <c r="AL1179" s="60">
        <v>0</v>
      </c>
      <c r="AM1179" s="60">
        <v>0</v>
      </c>
      <c r="AN1179" s="61">
        <v>0</v>
      </c>
      <c r="AO1179" s="60">
        <v>0</v>
      </c>
    </row>
    <row r="1180" spans="1:41" x14ac:dyDescent="0.15">
      <c r="A1180" s="56" t="s">
        <v>2113</v>
      </c>
      <c r="B1180" s="56" t="s">
        <v>864</v>
      </c>
      <c r="C1180" s="56" t="s">
        <v>1671</v>
      </c>
      <c r="D1180" s="56" t="s">
        <v>1482</v>
      </c>
      <c r="E1180" s="56" t="s">
        <v>397</v>
      </c>
      <c r="F1180" s="56" t="s">
        <v>1728</v>
      </c>
      <c r="G1180" s="56" t="s">
        <v>1986</v>
      </c>
      <c r="H1180" s="56" t="s">
        <v>2079</v>
      </c>
      <c r="I1180" s="56" t="s">
        <v>1824</v>
      </c>
      <c r="J1180" s="61">
        <v>0</v>
      </c>
      <c r="K1180" s="61">
        <v>0</v>
      </c>
      <c r="L1180" s="61">
        <v>0</v>
      </c>
      <c r="M1180" s="61">
        <v>0</v>
      </c>
      <c r="N1180" s="61">
        <v>0</v>
      </c>
      <c r="O1180" s="61">
        <v>0</v>
      </c>
      <c r="P1180" s="61">
        <v>0</v>
      </c>
      <c r="Q1180" s="61">
        <v>0</v>
      </c>
      <c r="R1180" s="61">
        <v>0</v>
      </c>
      <c r="S1180" s="61">
        <v>0</v>
      </c>
      <c r="T1180" s="61">
        <v>0</v>
      </c>
      <c r="U1180" s="61">
        <v>0</v>
      </c>
      <c r="V1180" s="61">
        <v>0</v>
      </c>
      <c r="W1180" s="60">
        <v>0</v>
      </c>
      <c r="X1180" s="60">
        <v>0</v>
      </c>
      <c r="Y1180" s="60">
        <v>0</v>
      </c>
      <c r="Z1180" s="60">
        <v>0</v>
      </c>
      <c r="AA1180" s="60">
        <v>0</v>
      </c>
      <c r="AB1180" s="60">
        <v>0</v>
      </c>
      <c r="AC1180" s="60">
        <v>0</v>
      </c>
      <c r="AD1180" s="61">
        <v>0</v>
      </c>
      <c r="AE1180" s="60">
        <v>0</v>
      </c>
      <c r="AF1180" s="60">
        <v>0</v>
      </c>
      <c r="AG1180" s="60">
        <v>0</v>
      </c>
      <c r="AH1180" s="60">
        <v>0</v>
      </c>
      <c r="AI1180" s="61">
        <v>0</v>
      </c>
      <c r="AJ1180" s="60">
        <v>0</v>
      </c>
      <c r="AK1180" s="60">
        <v>0</v>
      </c>
      <c r="AL1180" s="60">
        <v>0</v>
      </c>
      <c r="AM1180" s="60">
        <v>0</v>
      </c>
      <c r="AN1180" s="61">
        <v>0</v>
      </c>
      <c r="AO1180" s="60">
        <v>0</v>
      </c>
    </row>
    <row r="1181" spans="1:41" x14ac:dyDescent="0.15">
      <c r="A1181" s="56" t="s">
        <v>2114</v>
      </c>
      <c r="B1181" s="56" t="s">
        <v>864</v>
      </c>
      <c r="C1181" s="56" t="s">
        <v>1671</v>
      </c>
      <c r="D1181" s="56" t="s">
        <v>1482</v>
      </c>
      <c r="E1181" s="56" t="s">
        <v>397</v>
      </c>
      <c r="F1181" s="56" t="s">
        <v>1728</v>
      </c>
      <c r="G1181" s="56" t="s">
        <v>1986</v>
      </c>
      <c r="H1181" s="56" t="s">
        <v>2079</v>
      </c>
      <c r="I1181" s="56" t="s">
        <v>1825</v>
      </c>
      <c r="J1181" s="61">
        <v>0</v>
      </c>
      <c r="K1181" s="61">
        <v>0</v>
      </c>
      <c r="L1181" s="61">
        <v>0</v>
      </c>
      <c r="M1181" s="61">
        <v>0</v>
      </c>
      <c r="N1181" s="61">
        <v>0</v>
      </c>
      <c r="O1181" s="61">
        <v>0</v>
      </c>
      <c r="P1181" s="61">
        <v>0</v>
      </c>
      <c r="Q1181" s="61">
        <v>0</v>
      </c>
      <c r="R1181" s="61">
        <v>0</v>
      </c>
      <c r="S1181" s="61">
        <v>0</v>
      </c>
      <c r="T1181" s="61">
        <v>0</v>
      </c>
      <c r="U1181" s="61">
        <v>0</v>
      </c>
      <c r="V1181" s="61">
        <v>0</v>
      </c>
      <c r="W1181" s="60">
        <v>0</v>
      </c>
      <c r="X1181" s="60">
        <v>0</v>
      </c>
      <c r="Y1181" s="60">
        <v>0</v>
      </c>
      <c r="Z1181" s="60">
        <v>0</v>
      </c>
      <c r="AA1181" s="60">
        <v>0</v>
      </c>
      <c r="AB1181" s="60">
        <v>0</v>
      </c>
      <c r="AC1181" s="60">
        <v>0</v>
      </c>
      <c r="AD1181" s="61">
        <v>0</v>
      </c>
      <c r="AE1181" s="60">
        <v>0</v>
      </c>
      <c r="AF1181" s="60">
        <v>0</v>
      </c>
      <c r="AG1181" s="60">
        <v>0</v>
      </c>
      <c r="AH1181" s="60">
        <v>0</v>
      </c>
      <c r="AI1181" s="61">
        <v>0</v>
      </c>
      <c r="AJ1181" s="60">
        <v>0</v>
      </c>
      <c r="AK1181" s="60">
        <v>0</v>
      </c>
      <c r="AL1181" s="60">
        <v>0</v>
      </c>
      <c r="AM1181" s="60">
        <v>0</v>
      </c>
      <c r="AN1181" s="61">
        <v>0</v>
      </c>
      <c r="AO1181" s="60">
        <v>0</v>
      </c>
    </row>
    <row r="1182" spans="1:41" x14ac:dyDescent="0.15">
      <c r="A1182" s="56" t="s">
        <v>2115</v>
      </c>
      <c r="B1182" s="56" t="s">
        <v>864</v>
      </c>
      <c r="C1182" s="56" t="s">
        <v>1671</v>
      </c>
      <c r="D1182" s="56" t="s">
        <v>1482</v>
      </c>
      <c r="E1182" s="56" t="s">
        <v>397</v>
      </c>
      <c r="F1182" s="56" t="s">
        <v>1728</v>
      </c>
      <c r="G1182" s="56" t="s">
        <v>1986</v>
      </c>
      <c r="H1182" s="56" t="s">
        <v>2079</v>
      </c>
      <c r="I1182" s="56" t="s">
        <v>1826</v>
      </c>
      <c r="J1182" s="61">
        <v>0</v>
      </c>
      <c r="K1182" s="61">
        <v>0</v>
      </c>
      <c r="L1182" s="61">
        <v>0</v>
      </c>
      <c r="M1182" s="61">
        <v>0</v>
      </c>
      <c r="N1182" s="61">
        <v>0</v>
      </c>
      <c r="O1182" s="61">
        <v>0</v>
      </c>
      <c r="P1182" s="61">
        <v>0</v>
      </c>
      <c r="Q1182" s="61">
        <v>0</v>
      </c>
      <c r="R1182" s="61">
        <v>0</v>
      </c>
      <c r="S1182" s="61">
        <v>0</v>
      </c>
      <c r="T1182" s="61">
        <v>0</v>
      </c>
      <c r="U1182" s="61">
        <v>0</v>
      </c>
      <c r="V1182" s="61">
        <v>0</v>
      </c>
      <c r="W1182" s="60">
        <v>0</v>
      </c>
      <c r="X1182" s="60">
        <v>0</v>
      </c>
      <c r="Y1182" s="60">
        <v>0</v>
      </c>
      <c r="Z1182" s="60">
        <v>0</v>
      </c>
      <c r="AA1182" s="60">
        <v>0</v>
      </c>
      <c r="AB1182" s="60">
        <v>0</v>
      </c>
      <c r="AC1182" s="60">
        <v>0</v>
      </c>
      <c r="AD1182" s="61">
        <v>0</v>
      </c>
      <c r="AE1182" s="60">
        <v>0</v>
      </c>
      <c r="AF1182" s="60">
        <v>0</v>
      </c>
      <c r="AG1182" s="60">
        <v>0</v>
      </c>
      <c r="AH1182" s="60">
        <v>0</v>
      </c>
      <c r="AI1182" s="61">
        <v>0</v>
      </c>
      <c r="AJ1182" s="60">
        <v>0</v>
      </c>
      <c r="AK1182" s="60">
        <v>0</v>
      </c>
      <c r="AL1182" s="60">
        <v>0</v>
      </c>
      <c r="AM1182" s="60">
        <v>0</v>
      </c>
      <c r="AN1182" s="61">
        <v>0</v>
      </c>
      <c r="AO1182" s="60">
        <v>0</v>
      </c>
    </row>
    <row r="1183" spans="1:41" x14ac:dyDescent="0.15">
      <c r="A1183" s="56" t="s">
        <v>2116</v>
      </c>
      <c r="B1183" s="56" t="s">
        <v>864</v>
      </c>
      <c r="C1183" s="56" t="s">
        <v>1671</v>
      </c>
      <c r="D1183" s="56" t="s">
        <v>1482</v>
      </c>
      <c r="E1183" s="56" t="s">
        <v>397</v>
      </c>
      <c r="F1183" s="56" t="s">
        <v>1728</v>
      </c>
      <c r="G1183" s="56" t="s">
        <v>1986</v>
      </c>
      <c r="H1183" s="56" t="s">
        <v>2079</v>
      </c>
      <c r="I1183" s="56" t="s">
        <v>1827</v>
      </c>
      <c r="J1183" s="61">
        <v>0</v>
      </c>
      <c r="K1183" s="61">
        <v>0</v>
      </c>
      <c r="L1183" s="61">
        <v>0</v>
      </c>
      <c r="M1183" s="61">
        <v>0</v>
      </c>
      <c r="N1183" s="61">
        <v>0</v>
      </c>
      <c r="O1183" s="61">
        <v>0</v>
      </c>
      <c r="P1183" s="61">
        <v>0</v>
      </c>
      <c r="Q1183" s="61">
        <v>0</v>
      </c>
      <c r="R1183" s="61">
        <v>0</v>
      </c>
      <c r="S1183" s="61">
        <v>0</v>
      </c>
      <c r="T1183" s="61">
        <v>0</v>
      </c>
      <c r="U1183" s="61">
        <v>0</v>
      </c>
      <c r="V1183" s="61">
        <v>0</v>
      </c>
      <c r="W1183" s="60">
        <v>0</v>
      </c>
      <c r="X1183" s="60">
        <v>0</v>
      </c>
      <c r="Y1183" s="60">
        <v>0</v>
      </c>
      <c r="Z1183" s="60">
        <v>0</v>
      </c>
      <c r="AA1183" s="60">
        <v>0</v>
      </c>
      <c r="AB1183" s="60">
        <v>0</v>
      </c>
      <c r="AC1183" s="60">
        <v>0</v>
      </c>
      <c r="AD1183" s="61">
        <v>0</v>
      </c>
      <c r="AE1183" s="60">
        <v>0</v>
      </c>
      <c r="AF1183" s="60">
        <v>0</v>
      </c>
      <c r="AG1183" s="60">
        <v>0</v>
      </c>
      <c r="AH1183" s="60">
        <v>0</v>
      </c>
      <c r="AI1183" s="61">
        <v>0</v>
      </c>
      <c r="AJ1183" s="60">
        <v>0</v>
      </c>
      <c r="AK1183" s="60">
        <v>0</v>
      </c>
      <c r="AL1183" s="60">
        <v>0</v>
      </c>
      <c r="AM1183" s="60">
        <v>0</v>
      </c>
      <c r="AN1183" s="61">
        <v>0</v>
      </c>
      <c r="AO1183" s="60">
        <v>0</v>
      </c>
    </row>
    <row r="1184" spans="1:41" x14ac:dyDescent="0.15">
      <c r="A1184" s="56" t="s">
        <v>2117</v>
      </c>
      <c r="B1184" s="56" t="s">
        <v>864</v>
      </c>
      <c r="C1184" s="56" t="s">
        <v>1671</v>
      </c>
      <c r="D1184" s="56" t="s">
        <v>1482</v>
      </c>
      <c r="E1184" s="56" t="s">
        <v>397</v>
      </c>
      <c r="F1184" s="56" t="s">
        <v>1728</v>
      </c>
      <c r="G1184" s="56" t="s">
        <v>1986</v>
      </c>
      <c r="H1184" s="56" t="s">
        <v>2079</v>
      </c>
      <c r="I1184" s="56" t="s">
        <v>1828</v>
      </c>
      <c r="J1184" s="61">
        <v>0</v>
      </c>
      <c r="K1184" s="61">
        <v>0</v>
      </c>
      <c r="L1184" s="61">
        <v>0</v>
      </c>
      <c r="M1184" s="61">
        <v>0</v>
      </c>
      <c r="N1184" s="61">
        <v>0</v>
      </c>
      <c r="O1184" s="61">
        <v>0</v>
      </c>
      <c r="P1184" s="61">
        <v>0</v>
      </c>
      <c r="Q1184" s="61">
        <v>0</v>
      </c>
      <c r="R1184" s="61">
        <v>0</v>
      </c>
      <c r="S1184" s="61">
        <v>0</v>
      </c>
      <c r="T1184" s="61">
        <v>0</v>
      </c>
      <c r="U1184" s="61">
        <v>0</v>
      </c>
      <c r="V1184" s="61">
        <v>0</v>
      </c>
      <c r="W1184" s="60">
        <v>0</v>
      </c>
      <c r="X1184" s="60">
        <v>0</v>
      </c>
      <c r="Y1184" s="60">
        <v>0</v>
      </c>
      <c r="Z1184" s="60">
        <v>0</v>
      </c>
      <c r="AA1184" s="60">
        <v>0</v>
      </c>
      <c r="AB1184" s="60">
        <v>0</v>
      </c>
      <c r="AC1184" s="60">
        <v>0</v>
      </c>
      <c r="AD1184" s="61">
        <v>0</v>
      </c>
      <c r="AE1184" s="60">
        <v>0</v>
      </c>
      <c r="AF1184" s="60">
        <v>0</v>
      </c>
      <c r="AG1184" s="60">
        <v>0</v>
      </c>
      <c r="AH1184" s="60">
        <v>0</v>
      </c>
      <c r="AI1184" s="61">
        <v>0</v>
      </c>
      <c r="AJ1184" s="60">
        <v>0</v>
      </c>
      <c r="AK1184" s="60">
        <v>0</v>
      </c>
      <c r="AL1184" s="60">
        <v>0</v>
      </c>
      <c r="AM1184" s="60">
        <v>0</v>
      </c>
      <c r="AN1184" s="61">
        <v>0</v>
      </c>
      <c r="AO1184" s="60">
        <v>0</v>
      </c>
    </row>
    <row r="1185" spans="1:41" x14ac:dyDescent="0.15">
      <c r="A1185" s="56" t="s">
        <v>2118</v>
      </c>
      <c r="B1185" s="56" t="s">
        <v>864</v>
      </c>
      <c r="C1185" s="56" t="s">
        <v>1671</v>
      </c>
      <c r="D1185" s="56" t="s">
        <v>1482</v>
      </c>
      <c r="E1185" s="56" t="s">
        <v>397</v>
      </c>
      <c r="F1185" s="56" t="s">
        <v>1728</v>
      </c>
      <c r="G1185" s="56" t="s">
        <v>1986</v>
      </c>
      <c r="H1185" s="56" t="s">
        <v>2079</v>
      </c>
      <c r="I1185" s="56" t="s">
        <v>1829</v>
      </c>
      <c r="J1185" s="61">
        <v>0</v>
      </c>
      <c r="K1185" s="61">
        <v>0</v>
      </c>
      <c r="L1185" s="61">
        <v>0</v>
      </c>
      <c r="M1185" s="61">
        <v>0</v>
      </c>
      <c r="N1185" s="61">
        <v>0</v>
      </c>
      <c r="O1185" s="61">
        <v>0</v>
      </c>
      <c r="P1185" s="61">
        <v>0</v>
      </c>
      <c r="Q1185" s="61">
        <v>0</v>
      </c>
      <c r="R1185" s="61">
        <v>0</v>
      </c>
      <c r="S1185" s="61">
        <v>0</v>
      </c>
      <c r="T1185" s="61">
        <v>0</v>
      </c>
      <c r="U1185" s="61">
        <v>0</v>
      </c>
      <c r="V1185" s="61">
        <v>0</v>
      </c>
      <c r="W1185" s="60">
        <v>0</v>
      </c>
      <c r="X1185" s="60">
        <v>0</v>
      </c>
      <c r="Y1185" s="60">
        <v>0</v>
      </c>
      <c r="Z1185" s="60">
        <v>0</v>
      </c>
      <c r="AA1185" s="60">
        <v>0</v>
      </c>
      <c r="AB1185" s="60">
        <v>0</v>
      </c>
      <c r="AC1185" s="60">
        <v>0</v>
      </c>
      <c r="AD1185" s="61">
        <v>0</v>
      </c>
      <c r="AE1185" s="60">
        <v>0</v>
      </c>
      <c r="AF1185" s="60">
        <v>0</v>
      </c>
      <c r="AG1185" s="60">
        <v>0</v>
      </c>
      <c r="AH1185" s="60">
        <v>0</v>
      </c>
      <c r="AI1185" s="61">
        <v>0</v>
      </c>
      <c r="AJ1185" s="60">
        <v>0</v>
      </c>
      <c r="AK1185" s="60">
        <v>0</v>
      </c>
      <c r="AL1185" s="60">
        <v>0</v>
      </c>
      <c r="AM1185" s="60">
        <v>0</v>
      </c>
      <c r="AN1185" s="61">
        <v>0</v>
      </c>
      <c r="AO1185" s="60">
        <v>0</v>
      </c>
    </row>
    <row r="1186" spans="1:41" x14ac:dyDescent="0.15">
      <c r="A1186" s="56" t="s">
        <v>2119</v>
      </c>
      <c r="B1186" s="56" t="s">
        <v>864</v>
      </c>
      <c r="C1186" s="56" t="s">
        <v>1671</v>
      </c>
      <c r="D1186" s="56" t="s">
        <v>1482</v>
      </c>
      <c r="E1186" s="56" t="s">
        <v>397</v>
      </c>
      <c r="F1186" s="56" t="s">
        <v>1728</v>
      </c>
      <c r="G1186" s="56" t="s">
        <v>1986</v>
      </c>
      <c r="H1186" s="56" t="s">
        <v>2079</v>
      </c>
      <c r="I1186" s="56" t="s">
        <v>1830</v>
      </c>
      <c r="J1186" s="61">
        <v>0</v>
      </c>
      <c r="K1186" s="61">
        <v>0</v>
      </c>
      <c r="L1186" s="61">
        <v>0</v>
      </c>
      <c r="M1186" s="61">
        <v>0</v>
      </c>
      <c r="N1186" s="61">
        <v>0</v>
      </c>
      <c r="O1186" s="61">
        <v>0</v>
      </c>
      <c r="P1186" s="61">
        <v>0</v>
      </c>
      <c r="Q1186" s="61">
        <v>0</v>
      </c>
      <c r="R1186" s="61">
        <v>0</v>
      </c>
      <c r="S1186" s="61">
        <v>0</v>
      </c>
      <c r="T1186" s="61">
        <v>0</v>
      </c>
      <c r="U1186" s="61">
        <v>0</v>
      </c>
      <c r="V1186" s="61">
        <v>0</v>
      </c>
      <c r="W1186" s="60">
        <v>0</v>
      </c>
      <c r="X1186" s="60">
        <v>0</v>
      </c>
      <c r="Y1186" s="60">
        <v>0</v>
      </c>
      <c r="Z1186" s="60">
        <v>0</v>
      </c>
      <c r="AA1186" s="60">
        <v>0</v>
      </c>
      <c r="AB1186" s="60">
        <v>0</v>
      </c>
      <c r="AC1186" s="60">
        <v>0</v>
      </c>
      <c r="AD1186" s="61">
        <v>0</v>
      </c>
      <c r="AE1186" s="60">
        <v>0</v>
      </c>
      <c r="AF1186" s="60">
        <v>0</v>
      </c>
      <c r="AG1186" s="60">
        <v>0</v>
      </c>
      <c r="AH1186" s="60">
        <v>0</v>
      </c>
      <c r="AI1186" s="61">
        <v>0</v>
      </c>
      <c r="AJ1186" s="60">
        <v>0</v>
      </c>
      <c r="AK1186" s="60">
        <v>0</v>
      </c>
      <c r="AL1186" s="60">
        <v>0</v>
      </c>
      <c r="AM1186" s="60">
        <v>0</v>
      </c>
      <c r="AN1186" s="61">
        <v>0</v>
      </c>
      <c r="AO1186" s="60">
        <v>0</v>
      </c>
    </row>
    <row r="1187" spans="1:41" x14ac:dyDescent="0.15">
      <c r="A1187" s="56" t="s">
        <v>2120</v>
      </c>
      <c r="B1187" s="56" t="s">
        <v>864</v>
      </c>
      <c r="C1187" s="56" t="s">
        <v>1671</v>
      </c>
      <c r="D1187" s="56" t="s">
        <v>1482</v>
      </c>
      <c r="E1187" s="56" t="s">
        <v>397</v>
      </c>
      <c r="F1187" s="56" t="s">
        <v>1728</v>
      </c>
      <c r="G1187" s="56" t="s">
        <v>1986</v>
      </c>
      <c r="H1187" s="56" t="s">
        <v>2079</v>
      </c>
      <c r="I1187" s="56" t="s">
        <v>1831</v>
      </c>
      <c r="J1187" s="61">
        <v>0</v>
      </c>
      <c r="K1187" s="61">
        <v>1803352</v>
      </c>
      <c r="L1187" s="61">
        <v>24658</v>
      </c>
      <c r="M1187" s="61">
        <v>1828010</v>
      </c>
      <c r="N1187" s="61">
        <v>0</v>
      </c>
      <c r="O1187" s="61">
        <v>0</v>
      </c>
      <c r="P1187" s="61">
        <v>1728870</v>
      </c>
      <c r="Q1187" s="61">
        <v>9378</v>
      </c>
      <c r="R1187" s="61">
        <v>1738248</v>
      </c>
      <c r="S1187" s="61">
        <v>0</v>
      </c>
      <c r="T1187" s="61">
        <v>0</v>
      </c>
      <c r="U1187" s="61">
        <v>268</v>
      </c>
      <c r="V1187" s="61">
        <v>268</v>
      </c>
      <c r="W1187" s="60">
        <v>95.869802500000006</v>
      </c>
      <c r="X1187" s="60">
        <v>38.032281599999997</v>
      </c>
      <c r="Y1187" s="60">
        <v>95.089632999999992</v>
      </c>
      <c r="Z1187" s="60">
        <v>96.093002800000008</v>
      </c>
      <c r="AA1187" s="60">
        <v>42.335469400000001</v>
      </c>
      <c r="AB1187" s="60">
        <v>95.484292999999994</v>
      </c>
      <c r="AC1187" s="60">
        <v>-0.39466000000000179</v>
      </c>
      <c r="AD1187" s="61">
        <v>1658016</v>
      </c>
      <c r="AE1187" s="60">
        <v>4.8390364999999997</v>
      </c>
      <c r="AF1187" s="60">
        <v>95.869802500000006</v>
      </c>
      <c r="AG1187" s="60">
        <v>38.450184499999999</v>
      </c>
      <c r="AH1187" s="60">
        <v>95.10357590000001</v>
      </c>
      <c r="AI1187" s="61">
        <v>1737980</v>
      </c>
      <c r="AJ1187" s="60">
        <v>96.093002800000008</v>
      </c>
      <c r="AK1187" s="60">
        <v>43.064824899999998</v>
      </c>
      <c r="AL1187" s="60">
        <v>95.502607900000001</v>
      </c>
      <c r="AM1187" s="60">
        <v>-0.39903199999999117</v>
      </c>
      <c r="AN1187" s="61">
        <v>1657683</v>
      </c>
      <c r="AO1187" s="60">
        <v>4.8439297999999997</v>
      </c>
    </row>
    <row r="1188" spans="1:41" x14ac:dyDescent="0.15">
      <c r="A1188" s="56" t="s">
        <v>2121</v>
      </c>
      <c r="B1188" s="56" t="s">
        <v>864</v>
      </c>
      <c r="C1188" s="56" t="s">
        <v>1671</v>
      </c>
      <c r="D1188" s="56" t="s">
        <v>1482</v>
      </c>
      <c r="E1188" s="56" t="s">
        <v>397</v>
      </c>
      <c r="F1188" s="56" t="s">
        <v>1728</v>
      </c>
      <c r="G1188" s="56" t="s">
        <v>1986</v>
      </c>
      <c r="H1188" s="56" t="s">
        <v>2079</v>
      </c>
      <c r="I1188" s="56" t="s">
        <v>1832</v>
      </c>
      <c r="J1188" s="61">
        <v>0</v>
      </c>
      <c r="K1188" s="61">
        <v>0</v>
      </c>
      <c r="L1188" s="61">
        <v>0</v>
      </c>
      <c r="M1188" s="61">
        <v>0</v>
      </c>
      <c r="N1188" s="61">
        <v>0</v>
      </c>
      <c r="O1188" s="61">
        <v>0</v>
      </c>
      <c r="P1188" s="61">
        <v>0</v>
      </c>
      <c r="Q1188" s="61">
        <v>0</v>
      </c>
      <c r="R1188" s="61">
        <v>0</v>
      </c>
      <c r="S1188" s="61">
        <v>0</v>
      </c>
      <c r="T1188" s="61">
        <v>0</v>
      </c>
      <c r="U1188" s="61">
        <v>0</v>
      </c>
      <c r="V1188" s="61">
        <v>0</v>
      </c>
      <c r="W1188" s="60">
        <v>0</v>
      </c>
      <c r="X1188" s="60">
        <v>0</v>
      </c>
      <c r="Y1188" s="60">
        <v>0</v>
      </c>
      <c r="Z1188" s="60">
        <v>0</v>
      </c>
      <c r="AA1188" s="60">
        <v>0</v>
      </c>
      <c r="AB1188" s="60">
        <v>0</v>
      </c>
      <c r="AC1188" s="60">
        <v>0</v>
      </c>
      <c r="AD1188" s="61">
        <v>0</v>
      </c>
      <c r="AE1188" s="60">
        <v>0</v>
      </c>
      <c r="AF1188" s="60">
        <v>0</v>
      </c>
      <c r="AG1188" s="60">
        <v>0</v>
      </c>
      <c r="AH1188" s="60">
        <v>0</v>
      </c>
      <c r="AI1188" s="61">
        <v>0</v>
      </c>
      <c r="AJ1188" s="60">
        <v>0</v>
      </c>
      <c r="AK1188" s="60">
        <v>0</v>
      </c>
      <c r="AL1188" s="60">
        <v>0</v>
      </c>
      <c r="AM1188" s="60">
        <v>0</v>
      </c>
      <c r="AN1188" s="61">
        <v>0</v>
      </c>
      <c r="AO1188" s="60">
        <v>0</v>
      </c>
    </row>
    <row r="1189" spans="1:41" x14ac:dyDescent="0.15">
      <c r="A1189" s="56" t="s">
        <v>2122</v>
      </c>
      <c r="B1189" s="56" t="s">
        <v>864</v>
      </c>
      <c r="C1189" s="56" t="s">
        <v>1671</v>
      </c>
      <c r="D1189" s="56" t="s">
        <v>1482</v>
      </c>
      <c r="E1189" s="56" t="s">
        <v>397</v>
      </c>
      <c r="F1189" s="56" t="s">
        <v>1728</v>
      </c>
      <c r="G1189" s="56" t="s">
        <v>1986</v>
      </c>
      <c r="H1189" s="56" t="s">
        <v>2079</v>
      </c>
      <c r="I1189" s="56" t="s">
        <v>1834</v>
      </c>
      <c r="J1189" s="61">
        <v>0</v>
      </c>
      <c r="K1189" s="61">
        <v>0</v>
      </c>
      <c r="L1189" s="61">
        <v>0</v>
      </c>
      <c r="M1189" s="61">
        <v>0</v>
      </c>
      <c r="N1189" s="61">
        <v>0</v>
      </c>
      <c r="O1189" s="61">
        <v>0</v>
      </c>
      <c r="P1189" s="61">
        <v>0</v>
      </c>
      <c r="Q1189" s="61">
        <v>0</v>
      </c>
      <c r="R1189" s="61">
        <v>0</v>
      </c>
      <c r="S1189" s="61">
        <v>0</v>
      </c>
      <c r="T1189" s="61">
        <v>0</v>
      </c>
      <c r="U1189" s="61">
        <v>0</v>
      </c>
      <c r="V1189" s="61">
        <v>0</v>
      </c>
      <c r="W1189" s="60">
        <v>0</v>
      </c>
      <c r="X1189" s="60">
        <v>0</v>
      </c>
      <c r="Y1189" s="60">
        <v>0</v>
      </c>
      <c r="Z1189" s="60">
        <v>0</v>
      </c>
      <c r="AA1189" s="60">
        <v>0</v>
      </c>
      <c r="AB1189" s="60">
        <v>0</v>
      </c>
      <c r="AC1189" s="60">
        <v>0</v>
      </c>
      <c r="AD1189" s="61">
        <v>0</v>
      </c>
      <c r="AE1189" s="60">
        <v>0</v>
      </c>
      <c r="AF1189" s="60">
        <v>0</v>
      </c>
      <c r="AG1189" s="60">
        <v>0</v>
      </c>
      <c r="AH1189" s="60">
        <v>0</v>
      </c>
      <c r="AI1189" s="61">
        <v>0</v>
      </c>
      <c r="AJ1189" s="60">
        <v>0</v>
      </c>
      <c r="AK1189" s="60">
        <v>0</v>
      </c>
      <c r="AL1189" s="60">
        <v>0</v>
      </c>
      <c r="AM1189" s="60">
        <v>0</v>
      </c>
      <c r="AN1189" s="61">
        <v>0</v>
      </c>
      <c r="AO1189" s="60">
        <v>0</v>
      </c>
    </row>
    <row r="1190" spans="1:41" x14ac:dyDescent="0.15">
      <c r="A1190" s="56" t="s">
        <v>1079</v>
      </c>
      <c r="B1190" s="56" t="s">
        <v>864</v>
      </c>
      <c r="C1190" s="56" t="s">
        <v>1671</v>
      </c>
      <c r="D1190" s="56" t="s">
        <v>1482</v>
      </c>
      <c r="E1190" s="56" t="s">
        <v>397</v>
      </c>
      <c r="F1190" s="56" t="s">
        <v>1728</v>
      </c>
      <c r="G1190" s="56" t="s">
        <v>1986</v>
      </c>
      <c r="H1190" s="56" t="s">
        <v>1080</v>
      </c>
      <c r="I1190" s="56" t="s">
        <v>1876</v>
      </c>
      <c r="J1190" s="61">
        <v>0</v>
      </c>
      <c r="K1190" s="61">
        <v>4270084</v>
      </c>
      <c r="L1190" s="61">
        <v>29303</v>
      </c>
      <c r="M1190" s="61">
        <v>4299387</v>
      </c>
      <c r="N1190" s="61">
        <v>0</v>
      </c>
      <c r="O1190" s="61">
        <v>0</v>
      </c>
      <c r="P1190" s="61">
        <v>4126874</v>
      </c>
      <c r="Q1190" s="61">
        <v>15017</v>
      </c>
      <c r="R1190" s="61">
        <v>4141891</v>
      </c>
      <c r="S1190" s="61">
        <v>0</v>
      </c>
      <c r="T1190" s="61">
        <v>0</v>
      </c>
      <c r="U1190" s="61">
        <v>3042</v>
      </c>
      <c r="V1190" s="61">
        <v>3042</v>
      </c>
      <c r="W1190" s="60">
        <v>96.6462018</v>
      </c>
      <c r="X1190" s="60">
        <v>51.247312599999994</v>
      </c>
      <c r="Y1190" s="60">
        <v>96.336780099999999</v>
      </c>
      <c r="Z1190" s="60">
        <v>96.801816399999993</v>
      </c>
      <c r="AA1190" s="60">
        <v>52.448634999999996</v>
      </c>
      <c r="AB1190" s="60">
        <v>96.346404199999995</v>
      </c>
      <c r="AC1190" s="60">
        <v>-9.6240999999963606E-3</v>
      </c>
      <c r="AD1190" s="61">
        <v>4000664</v>
      </c>
      <c r="AE1190" s="60">
        <v>3.5300890000000003</v>
      </c>
      <c r="AF1190" s="60">
        <v>96.6462018</v>
      </c>
      <c r="AG1190" s="60">
        <v>57.183656400000004</v>
      </c>
      <c r="AH1190" s="60">
        <v>96.404990800000007</v>
      </c>
      <c r="AI1190" s="61">
        <v>4138849</v>
      </c>
      <c r="AJ1190" s="60">
        <v>96.801816399999993</v>
      </c>
      <c r="AK1190" s="60">
        <v>56.424101699999994</v>
      </c>
      <c r="AL1190" s="60">
        <v>96.416155599999996</v>
      </c>
      <c r="AM1190" s="60">
        <v>-1.1164799999988873E-2</v>
      </c>
      <c r="AN1190" s="61">
        <v>3997660</v>
      </c>
      <c r="AO1190" s="60">
        <v>3.5317911</v>
      </c>
    </row>
    <row r="1191" spans="1:41" x14ac:dyDescent="0.15">
      <c r="A1191" s="56" t="s">
        <v>526</v>
      </c>
      <c r="B1191" s="56" t="s">
        <v>864</v>
      </c>
      <c r="C1191" s="56" t="s">
        <v>1671</v>
      </c>
      <c r="D1191" s="56" t="s">
        <v>1482</v>
      </c>
      <c r="E1191" s="56" t="s">
        <v>397</v>
      </c>
      <c r="F1191" s="56" t="s">
        <v>1728</v>
      </c>
      <c r="G1191" s="56" t="s">
        <v>1986</v>
      </c>
      <c r="H1191" s="56" t="s">
        <v>1080</v>
      </c>
      <c r="I1191" s="56" t="s">
        <v>1877</v>
      </c>
      <c r="J1191" s="61">
        <v>0</v>
      </c>
      <c r="K1191" s="61">
        <v>4270084</v>
      </c>
      <c r="L1191" s="61">
        <v>29303</v>
      </c>
      <c r="M1191" s="61">
        <v>4299387</v>
      </c>
      <c r="N1191" s="61">
        <v>0</v>
      </c>
      <c r="O1191" s="61">
        <v>0</v>
      </c>
      <c r="P1191" s="61">
        <v>4126874</v>
      </c>
      <c r="Q1191" s="61">
        <v>15017</v>
      </c>
      <c r="R1191" s="61">
        <v>4141891</v>
      </c>
      <c r="S1191" s="61">
        <v>0</v>
      </c>
      <c r="T1191" s="61">
        <v>0</v>
      </c>
      <c r="U1191" s="61">
        <v>3042</v>
      </c>
      <c r="V1191" s="61">
        <v>3042</v>
      </c>
      <c r="W1191" s="60">
        <v>96.6462018</v>
      </c>
      <c r="X1191" s="60">
        <v>51.247312599999994</v>
      </c>
      <c r="Y1191" s="60">
        <v>96.336780099999999</v>
      </c>
      <c r="Z1191" s="60">
        <v>96.801816399999993</v>
      </c>
      <c r="AA1191" s="60">
        <v>52.448634999999996</v>
      </c>
      <c r="AB1191" s="60">
        <v>96.346404199999995</v>
      </c>
      <c r="AC1191" s="60">
        <v>-9.6240999999963606E-3</v>
      </c>
      <c r="AD1191" s="61">
        <v>4000664</v>
      </c>
      <c r="AE1191" s="60">
        <v>3.5300890000000003</v>
      </c>
      <c r="AF1191" s="60">
        <v>96.6462018</v>
      </c>
      <c r="AG1191" s="60">
        <v>57.183656400000004</v>
      </c>
      <c r="AH1191" s="60">
        <v>96.404990800000007</v>
      </c>
      <c r="AI1191" s="61">
        <v>4138849</v>
      </c>
      <c r="AJ1191" s="60">
        <v>96.801816399999993</v>
      </c>
      <c r="AK1191" s="60">
        <v>56.424101699999994</v>
      </c>
      <c r="AL1191" s="60">
        <v>96.416155599999996</v>
      </c>
      <c r="AM1191" s="60">
        <v>-1.1164799999988873E-2</v>
      </c>
      <c r="AN1191" s="61">
        <v>3997660</v>
      </c>
      <c r="AO1191" s="60">
        <v>3.5317911</v>
      </c>
    </row>
    <row r="1192" spans="1:41" x14ac:dyDescent="0.15">
      <c r="A1192" s="56" t="s">
        <v>527</v>
      </c>
      <c r="B1192" s="56" t="s">
        <v>864</v>
      </c>
      <c r="C1192" s="56" t="s">
        <v>1671</v>
      </c>
      <c r="D1192" s="56" t="s">
        <v>1482</v>
      </c>
      <c r="E1192" s="56" t="s">
        <v>397</v>
      </c>
      <c r="F1192" s="56" t="s">
        <v>1728</v>
      </c>
      <c r="G1192" s="56" t="s">
        <v>1986</v>
      </c>
      <c r="H1192" s="56" t="s">
        <v>1080</v>
      </c>
      <c r="I1192" s="56" t="s">
        <v>1878</v>
      </c>
      <c r="J1192" s="61">
        <v>0</v>
      </c>
      <c r="K1192" s="61">
        <v>1871484</v>
      </c>
      <c r="L1192" s="61">
        <v>13056</v>
      </c>
      <c r="M1192" s="61">
        <v>1884540</v>
      </c>
      <c r="N1192" s="61">
        <v>0</v>
      </c>
      <c r="O1192" s="61">
        <v>0</v>
      </c>
      <c r="P1192" s="61">
        <v>1758386</v>
      </c>
      <c r="Q1192" s="61">
        <v>6200</v>
      </c>
      <c r="R1192" s="61">
        <v>1764586</v>
      </c>
      <c r="S1192" s="61">
        <v>0</v>
      </c>
      <c r="T1192" s="61">
        <v>0</v>
      </c>
      <c r="U1192" s="61">
        <v>817</v>
      </c>
      <c r="V1192" s="61">
        <v>817</v>
      </c>
      <c r="W1192" s="60">
        <v>93.9567744</v>
      </c>
      <c r="X1192" s="60">
        <v>47.487745099999998</v>
      </c>
      <c r="Y1192" s="60">
        <v>93.634839299999996</v>
      </c>
      <c r="Z1192" s="60">
        <v>94.393518099999994</v>
      </c>
      <c r="AA1192" s="60">
        <v>47.327935199999999</v>
      </c>
      <c r="AB1192" s="60">
        <v>93.940392900000006</v>
      </c>
      <c r="AC1192" s="60">
        <v>-0.30555360000001031</v>
      </c>
      <c r="AD1192" s="61">
        <v>1687068</v>
      </c>
      <c r="AE1192" s="60">
        <v>4.5948355000000003</v>
      </c>
      <c r="AF1192" s="60">
        <v>93.9567744</v>
      </c>
      <c r="AG1192" s="60">
        <v>50.657733499999999</v>
      </c>
      <c r="AH1192" s="60">
        <v>93.6754502</v>
      </c>
      <c r="AI1192" s="61">
        <v>1763769</v>
      </c>
      <c r="AJ1192" s="60">
        <v>94.393518099999994</v>
      </c>
      <c r="AK1192" s="60">
        <v>52.005084199999999</v>
      </c>
      <c r="AL1192" s="60">
        <v>94.021803000000006</v>
      </c>
      <c r="AM1192" s="60">
        <v>-0.34635280000000535</v>
      </c>
      <c r="AN1192" s="61">
        <v>1685513</v>
      </c>
      <c r="AO1192" s="60">
        <v>4.6428595000000001</v>
      </c>
    </row>
    <row r="1193" spans="1:41" x14ac:dyDescent="0.15">
      <c r="A1193" s="56" t="s">
        <v>528</v>
      </c>
      <c r="B1193" s="56" t="s">
        <v>864</v>
      </c>
      <c r="C1193" s="56" t="s">
        <v>1671</v>
      </c>
      <c r="D1193" s="56" t="s">
        <v>1482</v>
      </c>
      <c r="E1193" s="56" t="s">
        <v>397</v>
      </c>
      <c r="F1193" s="56" t="s">
        <v>1728</v>
      </c>
      <c r="G1193" s="56" t="s">
        <v>1986</v>
      </c>
      <c r="H1193" s="56" t="s">
        <v>1080</v>
      </c>
      <c r="I1193" s="56" t="s">
        <v>1879</v>
      </c>
      <c r="J1193" s="61">
        <v>0</v>
      </c>
      <c r="K1193" s="61">
        <v>1616271</v>
      </c>
      <c r="L1193" s="61">
        <v>12265</v>
      </c>
      <c r="M1193" s="61">
        <v>1628536</v>
      </c>
      <c r="N1193" s="61">
        <v>0</v>
      </c>
      <c r="O1193" s="61">
        <v>0</v>
      </c>
      <c r="P1193" s="61">
        <v>1507154</v>
      </c>
      <c r="Q1193" s="61">
        <v>6155</v>
      </c>
      <c r="R1193" s="61">
        <v>1513309</v>
      </c>
      <c r="S1193" s="61">
        <v>0</v>
      </c>
      <c r="T1193" s="61">
        <v>0</v>
      </c>
      <c r="U1193" s="61">
        <v>767</v>
      </c>
      <c r="V1193" s="61">
        <v>767</v>
      </c>
      <c r="W1193" s="60">
        <v>93.248842600000003</v>
      </c>
      <c r="X1193" s="60">
        <v>50.183448799999994</v>
      </c>
      <c r="Y1193" s="60">
        <v>92.924503999999999</v>
      </c>
      <c r="Z1193" s="60">
        <v>93.609446900000009</v>
      </c>
      <c r="AA1193" s="60">
        <v>48.981806599999999</v>
      </c>
      <c r="AB1193" s="60">
        <v>93.1599559</v>
      </c>
      <c r="AC1193" s="60">
        <v>-0.23545190000000105</v>
      </c>
      <c r="AD1193" s="61">
        <v>1448914</v>
      </c>
      <c r="AE1193" s="60">
        <v>4.4443631999999997</v>
      </c>
      <c r="AF1193" s="60">
        <v>93.248842600000003</v>
      </c>
      <c r="AG1193" s="60">
        <v>53.531048900000002</v>
      </c>
      <c r="AH1193" s="60">
        <v>92.9682897</v>
      </c>
      <c r="AI1193" s="61">
        <v>1512542</v>
      </c>
      <c r="AJ1193" s="60">
        <v>93.609446900000009</v>
      </c>
      <c r="AK1193" s="60">
        <v>53.034282600000004</v>
      </c>
      <c r="AL1193" s="60">
        <v>93.231709699999996</v>
      </c>
      <c r="AM1193" s="60">
        <v>-0.26341999999999643</v>
      </c>
      <c r="AN1193" s="61">
        <v>1447717</v>
      </c>
      <c r="AO1193" s="60">
        <v>4.4777398000000002</v>
      </c>
    </row>
    <row r="1194" spans="1:41" x14ac:dyDescent="0.15">
      <c r="A1194" s="56" t="s">
        <v>529</v>
      </c>
      <c r="B1194" s="56" t="s">
        <v>864</v>
      </c>
      <c r="C1194" s="56" t="s">
        <v>1671</v>
      </c>
      <c r="D1194" s="56" t="s">
        <v>1482</v>
      </c>
      <c r="E1194" s="56" t="s">
        <v>397</v>
      </c>
      <c r="F1194" s="56" t="s">
        <v>1728</v>
      </c>
      <c r="G1194" s="56" t="s">
        <v>1986</v>
      </c>
      <c r="H1194" s="56" t="s">
        <v>1080</v>
      </c>
      <c r="I1194" s="56" t="s">
        <v>1880</v>
      </c>
      <c r="J1194" s="61">
        <v>0</v>
      </c>
      <c r="K1194" s="61">
        <v>63749</v>
      </c>
      <c r="L1194" s="61">
        <v>484</v>
      </c>
      <c r="M1194" s="61">
        <v>64233</v>
      </c>
      <c r="N1194" s="61">
        <v>0</v>
      </c>
      <c r="O1194" s="61">
        <v>0</v>
      </c>
      <c r="P1194" s="61">
        <v>59445</v>
      </c>
      <c r="Q1194" s="61">
        <v>243</v>
      </c>
      <c r="R1194" s="61">
        <v>59688</v>
      </c>
      <c r="S1194" s="61">
        <v>0</v>
      </c>
      <c r="T1194" s="61">
        <v>0</v>
      </c>
      <c r="U1194" s="61">
        <v>30</v>
      </c>
      <c r="V1194" s="61">
        <v>30</v>
      </c>
      <c r="W1194" s="60">
        <v>93.24852150000001</v>
      </c>
      <c r="X1194" s="60">
        <v>50.206611599999995</v>
      </c>
      <c r="Y1194" s="60">
        <v>92.924197800000002</v>
      </c>
      <c r="Z1194" s="60">
        <v>93.609297900000001</v>
      </c>
      <c r="AA1194" s="60">
        <v>48.96</v>
      </c>
      <c r="AB1194" s="60">
        <v>93.159624900000011</v>
      </c>
      <c r="AC1194" s="60">
        <v>-0.23542710000000966</v>
      </c>
      <c r="AD1194" s="61">
        <v>57813</v>
      </c>
      <c r="AE1194" s="60">
        <v>3.2432151999999999</v>
      </c>
      <c r="AF1194" s="60">
        <v>93.24852150000001</v>
      </c>
      <c r="AG1194" s="60">
        <v>53.524229099999999</v>
      </c>
      <c r="AH1194" s="60">
        <v>92.967618299999998</v>
      </c>
      <c r="AI1194" s="61">
        <v>59658</v>
      </c>
      <c r="AJ1194" s="60">
        <v>93.609297900000001</v>
      </c>
      <c r="AK1194" s="60">
        <v>52.8497409</v>
      </c>
      <c r="AL1194" s="60">
        <v>93.22872989999999</v>
      </c>
      <c r="AM1194" s="60">
        <v>-0.26111159999999245</v>
      </c>
      <c r="AN1194" s="61">
        <v>57767</v>
      </c>
      <c r="AO1194" s="60">
        <v>3.2734951999999997</v>
      </c>
    </row>
    <row r="1195" spans="1:41" x14ac:dyDescent="0.15">
      <c r="A1195" s="56" t="s">
        <v>530</v>
      </c>
      <c r="B1195" s="56" t="s">
        <v>864</v>
      </c>
      <c r="C1195" s="56" t="s">
        <v>1671</v>
      </c>
      <c r="D1195" s="56" t="s">
        <v>1482</v>
      </c>
      <c r="E1195" s="56" t="s">
        <v>397</v>
      </c>
      <c r="F1195" s="56" t="s">
        <v>1728</v>
      </c>
      <c r="G1195" s="56" t="s">
        <v>1986</v>
      </c>
      <c r="H1195" s="56" t="s">
        <v>1080</v>
      </c>
      <c r="I1195" s="56" t="s">
        <v>1881</v>
      </c>
      <c r="J1195" s="61">
        <v>0</v>
      </c>
      <c r="K1195" s="61">
        <v>1552522</v>
      </c>
      <c r="L1195" s="61">
        <v>11781</v>
      </c>
      <c r="M1195" s="61">
        <v>1564303</v>
      </c>
      <c r="N1195" s="61">
        <v>0</v>
      </c>
      <c r="O1195" s="61">
        <v>0</v>
      </c>
      <c r="P1195" s="61">
        <v>1447709</v>
      </c>
      <c r="Q1195" s="61">
        <v>5912</v>
      </c>
      <c r="R1195" s="61">
        <v>1453621</v>
      </c>
      <c r="S1195" s="61">
        <v>0</v>
      </c>
      <c r="T1195" s="61">
        <v>0</v>
      </c>
      <c r="U1195" s="61">
        <v>737</v>
      </c>
      <c r="V1195" s="61">
        <v>737</v>
      </c>
      <c r="W1195" s="60">
        <v>93.248855699999993</v>
      </c>
      <c r="X1195" s="60">
        <v>50.1824972</v>
      </c>
      <c r="Y1195" s="60">
        <v>92.924516499999996</v>
      </c>
      <c r="Z1195" s="60">
        <v>93.609453099999996</v>
      </c>
      <c r="AA1195" s="60">
        <v>48.982712800000002</v>
      </c>
      <c r="AB1195" s="60">
        <v>93.159969700000005</v>
      </c>
      <c r="AC1195" s="60">
        <v>-0.23545320000000913</v>
      </c>
      <c r="AD1195" s="61">
        <v>1391101</v>
      </c>
      <c r="AE1195" s="60">
        <v>4.4942818999999998</v>
      </c>
      <c r="AF1195" s="60">
        <v>93.248855699999993</v>
      </c>
      <c r="AG1195" s="60">
        <v>53.531329200000002</v>
      </c>
      <c r="AH1195" s="60">
        <v>92.96831730000001</v>
      </c>
      <c r="AI1195" s="61">
        <v>1452884</v>
      </c>
      <c r="AJ1195" s="60">
        <v>93.609453099999996</v>
      </c>
      <c r="AK1195" s="60">
        <v>53.041975700000002</v>
      </c>
      <c r="AL1195" s="60">
        <v>93.231833500000008</v>
      </c>
      <c r="AM1195" s="60">
        <v>-0.26351619999999798</v>
      </c>
      <c r="AN1195" s="61">
        <v>1389950</v>
      </c>
      <c r="AO1195" s="60">
        <v>4.5277888000000006</v>
      </c>
    </row>
    <row r="1196" spans="1:41" x14ac:dyDescent="0.15">
      <c r="A1196" s="56" t="s">
        <v>531</v>
      </c>
      <c r="B1196" s="56" t="s">
        <v>864</v>
      </c>
      <c r="C1196" s="56" t="s">
        <v>1671</v>
      </c>
      <c r="D1196" s="56" t="s">
        <v>1482</v>
      </c>
      <c r="E1196" s="56" t="s">
        <v>397</v>
      </c>
      <c r="F1196" s="56" t="s">
        <v>1728</v>
      </c>
      <c r="G1196" s="56" t="s">
        <v>1986</v>
      </c>
      <c r="H1196" s="56" t="s">
        <v>1080</v>
      </c>
      <c r="I1196" s="56" t="s">
        <v>1882</v>
      </c>
      <c r="J1196" s="61">
        <v>0</v>
      </c>
      <c r="K1196" s="61">
        <v>11221</v>
      </c>
      <c r="L1196" s="61">
        <v>0</v>
      </c>
      <c r="M1196" s="61">
        <v>11221</v>
      </c>
      <c r="N1196" s="61">
        <v>0</v>
      </c>
      <c r="O1196" s="61">
        <v>0</v>
      </c>
      <c r="P1196" s="61">
        <v>11221</v>
      </c>
      <c r="Q1196" s="61">
        <v>0</v>
      </c>
      <c r="R1196" s="61">
        <v>11221</v>
      </c>
      <c r="S1196" s="61">
        <v>0</v>
      </c>
      <c r="T1196" s="61">
        <v>0</v>
      </c>
      <c r="U1196" s="61">
        <v>0</v>
      </c>
      <c r="V1196" s="61">
        <v>0</v>
      </c>
      <c r="W1196" s="60">
        <v>100</v>
      </c>
      <c r="X1196" s="60">
        <v>0</v>
      </c>
      <c r="Y1196" s="60">
        <v>100</v>
      </c>
      <c r="Z1196" s="60">
        <v>100</v>
      </c>
      <c r="AA1196" s="60">
        <v>0</v>
      </c>
      <c r="AB1196" s="60">
        <v>100</v>
      </c>
      <c r="AC1196" s="60">
        <v>0</v>
      </c>
      <c r="AD1196" s="61">
        <v>11206</v>
      </c>
      <c r="AE1196" s="60">
        <v>0.1338569</v>
      </c>
      <c r="AF1196" s="60">
        <v>100</v>
      </c>
      <c r="AG1196" s="60">
        <v>0</v>
      </c>
      <c r="AH1196" s="60">
        <v>100</v>
      </c>
      <c r="AI1196" s="61">
        <v>11221</v>
      </c>
      <c r="AJ1196" s="60">
        <v>100</v>
      </c>
      <c r="AK1196" s="60">
        <v>0</v>
      </c>
      <c r="AL1196" s="60">
        <v>100</v>
      </c>
      <c r="AM1196" s="60">
        <v>0</v>
      </c>
      <c r="AN1196" s="61">
        <v>11206</v>
      </c>
      <c r="AO1196" s="60">
        <v>0.1338569</v>
      </c>
    </row>
    <row r="1197" spans="1:41" x14ac:dyDescent="0.15">
      <c r="A1197" s="56" t="s">
        <v>532</v>
      </c>
      <c r="B1197" s="56" t="s">
        <v>864</v>
      </c>
      <c r="C1197" s="56" t="s">
        <v>1671</v>
      </c>
      <c r="D1197" s="56" t="s">
        <v>1482</v>
      </c>
      <c r="E1197" s="56" t="s">
        <v>397</v>
      </c>
      <c r="F1197" s="56" t="s">
        <v>1728</v>
      </c>
      <c r="G1197" s="56" t="s">
        <v>1986</v>
      </c>
      <c r="H1197" s="56" t="s">
        <v>1080</v>
      </c>
      <c r="I1197" s="56" t="s">
        <v>1883</v>
      </c>
      <c r="J1197" s="61">
        <v>0</v>
      </c>
      <c r="K1197" s="61">
        <v>255213</v>
      </c>
      <c r="L1197" s="61">
        <v>791</v>
      </c>
      <c r="M1197" s="61">
        <v>256004</v>
      </c>
      <c r="N1197" s="61">
        <v>0</v>
      </c>
      <c r="O1197" s="61">
        <v>0</v>
      </c>
      <c r="P1197" s="61">
        <v>251232</v>
      </c>
      <c r="Q1197" s="61">
        <v>45</v>
      </c>
      <c r="R1197" s="61">
        <v>251277</v>
      </c>
      <c r="S1197" s="61">
        <v>0</v>
      </c>
      <c r="T1197" s="61">
        <v>0</v>
      </c>
      <c r="U1197" s="61">
        <v>50</v>
      </c>
      <c r="V1197" s="61">
        <v>50</v>
      </c>
      <c r="W1197" s="60">
        <v>98.440126500000005</v>
      </c>
      <c r="X1197" s="60">
        <v>5.6890013000000001</v>
      </c>
      <c r="Y1197" s="60">
        <v>98.153544499999995</v>
      </c>
      <c r="Z1197" s="60">
        <v>99.445118600000001</v>
      </c>
      <c r="AA1197" s="60">
        <v>31.384615399999998</v>
      </c>
      <c r="AB1197" s="60">
        <v>98.985431899999995</v>
      </c>
      <c r="AC1197" s="60">
        <v>-0.83188739999999939</v>
      </c>
      <c r="AD1197" s="61">
        <v>238154</v>
      </c>
      <c r="AE1197" s="60">
        <v>5.5103001000000003</v>
      </c>
      <c r="AF1197" s="60">
        <v>98.440126500000005</v>
      </c>
      <c r="AG1197" s="60">
        <v>6.0728745000000002</v>
      </c>
      <c r="AH1197" s="60">
        <v>98.172718500000002</v>
      </c>
      <c r="AI1197" s="61">
        <v>251227</v>
      </c>
      <c r="AJ1197" s="60">
        <v>99.445118600000001</v>
      </c>
      <c r="AK1197" s="60">
        <v>40.252565099999998</v>
      </c>
      <c r="AL1197" s="60">
        <v>99.1329396</v>
      </c>
      <c r="AM1197" s="60">
        <v>-0.96022109999999827</v>
      </c>
      <c r="AN1197" s="61">
        <v>237796</v>
      </c>
      <c r="AO1197" s="60">
        <v>5.6481186000000001</v>
      </c>
    </row>
    <row r="1198" spans="1:41" x14ac:dyDescent="0.15">
      <c r="A1198" s="56" t="s">
        <v>533</v>
      </c>
      <c r="B1198" s="56" t="s">
        <v>864</v>
      </c>
      <c r="C1198" s="56" t="s">
        <v>1671</v>
      </c>
      <c r="D1198" s="56" t="s">
        <v>1482</v>
      </c>
      <c r="E1198" s="56" t="s">
        <v>397</v>
      </c>
      <c r="F1198" s="56" t="s">
        <v>1728</v>
      </c>
      <c r="G1198" s="56" t="s">
        <v>1986</v>
      </c>
      <c r="H1198" s="56" t="s">
        <v>1080</v>
      </c>
      <c r="I1198" s="56" t="s">
        <v>1884</v>
      </c>
      <c r="J1198" s="61">
        <v>0</v>
      </c>
      <c r="K1198" s="61">
        <v>97541</v>
      </c>
      <c r="L1198" s="61">
        <v>302</v>
      </c>
      <c r="M1198" s="61">
        <v>97843</v>
      </c>
      <c r="N1198" s="61">
        <v>0</v>
      </c>
      <c r="O1198" s="61">
        <v>0</v>
      </c>
      <c r="P1198" s="61">
        <v>96339</v>
      </c>
      <c r="Q1198" s="61">
        <v>17</v>
      </c>
      <c r="R1198" s="61">
        <v>96356</v>
      </c>
      <c r="S1198" s="61">
        <v>0</v>
      </c>
      <c r="T1198" s="61">
        <v>0</v>
      </c>
      <c r="U1198" s="61">
        <v>50</v>
      </c>
      <c r="V1198" s="61">
        <v>50</v>
      </c>
      <c r="W1198" s="60">
        <v>98.767697699999999</v>
      </c>
      <c r="X1198" s="60">
        <v>5.6291391000000006</v>
      </c>
      <c r="Y1198" s="60">
        <v>98.480218300000004</v>
      </c>
      <c r="Z1198" s="60">
        <v>98.752973499999996</v>
      </c>
      <c r="AA1198" s="60">
        <v>31.432973800000003</v>
      </c>
      <c r="AB1198" s="60">
        <v>98.298222199999998</v>
      </c>
      <c r="AC1198" s="60">
        <v>0.18199610000000632</v>
      </c>
      <c r="AD1198" s="61">
        <v>94441</v>
      </c>
      <c r="AE1198" s="60">
        <v>2.0277210000000001</v>
      </c>
      <c r="AF1198" s="60">
        <v>98.767697699999999</v>
      </c>
      <c r="AG1198" s="60">
        <v>6.7460317000000005</v>
      </c>
      <c r="AH1198" s="60">
        <v>98.530569700000001</v>
      </c>
      <c r="AI1198" s="61">
        <v>96306</v>
      </c>
      <c r="AJ1198" s="60">
        <v>98.752973499999996</v>
      </c>
      <c r="AK1198" s="60">
        <v>40.316205500000002</v>
      </c>
      <c r="AL1198" s="60">
        <v>98.444747899999996</v>
      </c>
      <c r="AM1198" s="60">
        <v>8.5821800000005055E-2</v>
      </c>
      <c r="AN1198" s="61">
        <v>94298</v>
      </c>
      <c r="AO1198" s="60">
        <v>2.1294195</v>
      </c>
    </row>
    <row r="1199" spans="1:41" x14ac:dyDescent="0.15">
      <c r="A1199" s="56" t="s">
        <v>534</v>
      </c>
      <c r="B1199" s="56" t="s">
        <v>864</v>
      </c>
      <c r="C1199" s="56" t="s">
        <v>1671</v>
      </c>
      <c r="D1199" s="56" t="s">
        <v>1482</v>
      </c>
      <c r="E1199" s="56" t="s">
        <v>397</v>
      </c>
      <c r="F1199" s="56" t="s">
        <v>1728</v>
      </c>
      <c r="G1199" s="56" t="s">
        <v>1986</v>
      </c>
      <c r="H1199" s="56" t="s">
        <v>1080</v>
      </c>
      <c r="I1199" s="56" t="s">
        <v>1730</v>
      </c>
      <c r="J1199" s="61">
        <v>0</v>
      </c>
      <c r="K1199" s="61">
        <v>157672</v>
      </c>
      <c r="L1199" s="61">
        <v>489</v>
      </c>
      <c r="M1199" s="61">
        <v>158161</v>
      </c>
      <c r="N1199" s="61">
        <v>0</v>
      </c>
      <c r="O1199" s="61">
        <v>0</v>
      </c>
      <c r="P1199" s="61">
        <v>154893</v>
      </c>
      <c r="Q1199" s="61">
        <v>28</v>
      </c>
      <c r="R1199" s="61">
        <v>154921</v>
      </c>
      <c r="S1199" s="61">
        <v>0</v>
      </c>
      <c r="T1199" s="61">
        <v>0</v>
      </c>
      <c r="U1199" s="61">
        <v>0</v>
      </c>
      <c r="V1199" s="61">
        <v>0</v>
      </c>
      <c r="W1199" s="60">
        <v>98.237480300000001</v>
      </c>
      <c r="X1199" s="60">
        <v>5.7259714000000006</v>
      </c>
      <c r="Y1199" s="60">
        <v>97.951454499999997</v>
      </c>
      <c r="Z1199" s="60">
        <v>99.905254899999989</v>
      </c>
      <c r="AA1199" s="60">
        <v>31.352459</v>
      </c>
      <c r="AB1199" s="60">
        <v>99.442287899999997</v>
      </c>
      <c r="AC1199" s="60">
        <v>-1.4908333999999996</v>
      </c>
      <c r="AD1199" s="61">
        <v>143713</v>
      </c>
      <c r="AE1199" s="60">
        <v>7.7988768999999998</v>
      </c>
      <c r="AF1199" s="60">
        <v>98.237480300000001</v>
      </c>
      <c r="AG1199" s="60">
        <v>5.7259714000000006</v>
      </c>
      <c r="AH1199" s="60">
        <v>97.951454499999997</v>
      </c>
      <c r="AI1199" s="61">
        <v>154921</v>
      </c>
      <c r="AJ1199" s="60">
        <v>99.905254899999989</v>
      </c>
      <c r="AK1199" s="60">
        <v>40.210249699999999</v>
      </c>
      <c r="AL1199" s="60">
        <v>99.590447900000001</v>
      </c>
      <c r="AM1199" s="60">
        <v>-1.6389934000000039</v>
      </c>
      <c r="AN1199" s="61">
        <v>143498</v>
      </c>
      <c r="AO1199" s="60">
        <v>7.9603897000000003</v>
      </c>
    </row>
    <row r="1200" spans="1:41" x14ac:dyDescent="0.15">
      <c r="A1200" s="56" t="s">
        <v>535</v>
      </c>
      <c r="B1200" s="56" t="s">
        <v>864</v>
      </c>
      <c r="C1200" s="56" t="s">
        <v>1671</v>
      </c>
      <c r="D1200" s="56" t="s">
        <v>1482</v>
      </c>
      <c r="E1200" s="56" t="s">
        <v>397</v>
      </c>
      <c r="F1200" s="56" t="s">
        <v>1728</v>
      </c>
      <c r="G1200" s="56" t="s">
        <v>1986</v>
      </c>
      <c r="H1200" s="56" t="s">
        <v>1080</v>
      </c>
      <c r="I1200" s="56" t="s">
        <v>1885</v>
      </c>
      <c r="J1200" s="61">
        <v>0</v>
      </c>
      <c r="K1200" s="61">
        <v>1997079</v>
      </c>
      <c r="L1200" s="61">
        <v>14801</v>
      </c>
      <c r="M1200" s="61">
        <v>2011880</v>
      </c>
      <c r="N1200" s="61">
        <v>0</v>
      </c>
      <c r="O1200" s="61">
        <v>0</v>
      </c>
      <c r="P1200" s="61">
        <v>1967802</v>
      </c>
      <c r="Q1200" s="61">
        <v>8356</v>
      </c>
      <c r="R1200" s="61">
        <v>1976158</v>
      </c>
      <c r="S1200" s="61">
        <v>0</v>
      </c>
      <c r="T1200" s="61">
        <v>0</v>
      </c>
      <c r="U1200" s="61">
        <v>2152</v>
      </c>
      <c r="V1200" s="61">
        <v>2152</v>
      </c>
      <c r="W1200" s="60">
        <v>98.534008900000003</v>
      </c>
      <c r="X1200" s="60">
        <v>56.455644900000003</v>
      </c>
      <c r="Y1200" s="60">
        <v>98.224446799999996</v>
      </c>
      <c r="Z1200" s="60">
        <v>98.405940799999996</v>
      </c>
      <c r="AA1200" s="60">
        <v>57.067213299999999</v>
      </c>
      <c r="AB1200" s="60">
        <v>97.915461199999996</v>
      </c>
      <c r="AC1200" s="60">
        <v>0.30898559999999975</v>
      </c>
      <c r="AD1200" s="61">
        <v>1932579</v>
      </c>
      <c r="AE1200" s="60">
        <v>2.254966</v>
      </c>
      <c r="AF1200" s="60">
        <v>98.534008900000003</v>
      </c>
      <c r="AG1200" s="60">
        <v>66.060558099999994</v>
      </c>
      <c r="AH1200" s="60">
        <v>98.329624699999997</v>
      </c>
      <c r="AI1200" s="61">
        <v>1974006</v>
      </c>
      <c r="AJ1200" s="60">
        <v>98.405940799999996</v>
      </c>
      <c r="AK1200" s="60">
        <v>60.402259899999997</v>
      </c>
      <c r="AL1200" s="60">
        <v>97.979648400000002</v>
      </c>
      <c r="AM1200" s="60">
        <v>0.34997629999999447</v>
      </c>
      <c r="AN1200" s="61">
        <v>1931286</v>
      </c>
      <c r="AO1200" s="60">
        <v>2.2119976000000001</v>
      </c>
    </row>
    <row r="1201" spans="1:41" x14ac:dyDescent="0.15">
      <c r="A1201" s="56" t="s">
        <v>536</v>
      </c>
      <c r="B1201" s="56" t="s">
        <v>864</v>
      </c>
      <c r="C1201" s="56" t="s">
        <v>1671</v>
      </c>
      <c r="D1201" s="56" t="s">
        <v>1482</v>
      </c>
      <c r="E1201" s="56" t="s">
        <v>397</v>
      </c>
      <c r="F1201" s="56" t="s">
        <v>1728</v>
      </c>
      <c r="G1201" s="56" t="s">
        <v>1986</v>
      </c>
      <c r="H1201" s="56" t="s">
        <v>1080</v>
      </c>
      <c r="I1201" s="56" t="s">
        <v>1613</v>
      </c>
      <c r="J1201" s="61">
        <v>0</v>
      </c>
      <c r="K1201" s="61">
        <v>1975127</v>
      </c>
      <c r="L1201" s="61">
        <v>14801</v>
      </c>
      <c r="M1201" s="61">
        <v>1989928</v>
      </c>
      <c r="N1201" s="61">
        <v>0</v>
      </c>
      <c r="O1201" s="61">
        <v>0</v>
      </c>
      <c r="P1201" s="61">
        <v>1945850</v>
      </c>
      <c r="Q1201" s="61">
        <v>8356</v>
      </c>
      <c r="R1201" s="61">
        <v>1954206</v>
      </c>
      <c r="S1201" s="61">
        <v>0</v>
      </c>
      <c r="T1201" s="61">
        <v>0</v>
      </c>
      <c r="U1201" s="61">
        <v>2152</v>
      </c>
      <c r="V1201" s="61">
        <v>2152</v>
      </c>
      <c r="W1201" s="60">
        <v>98.517715600000002</v>
      </c>
      <c r="X1201" s="60">
        <v>56.455644900000003</v>
      </c>
      <c r="Y1201" s="60">
        <v>98.2048597</v>
      </c>
      <c r="Z1201" s="60">
        <v>98.393156500000003</v>
      </c>
      <c r="AA1201" s="60">
        <v>57.067213299999999</v>
      </c>
      <c r="AB1201" s="60">
        <v>97.898943200000005</v>
      </c>
      <c r="AC1201" s="60">
        <v>0.30591649999999504</v>
      </c>
      <c r="AD1201" s="61">
        <v>1917062</v>
      </c>
      <c r="AE1201" s="60">
        <v>1.9375481999999999</v>
      </c>
      <c r="AF1201" s="60">
        <v>98.517715600000002</v>
      </c>
      <c r="AG1201" s="60">
        <v>66.060558099999994</v>
      </c>
      <c r="AH1201" s="60">
        <v>98.311177900000004</v>
      </c>
      <c r="AI1201" s="61">
        <v>1952054</v>
      </c>
      <c r="AJ1201" s="60">
        <v>98.393156500000003</v>
      </c>
      <c r="AK1201" s="60">
        <v>60.402259899999997</v>
      </c>
      <c r="AL1201" s="60">
        <v>97.963628400000005</v>
      </c>
      <c r="AM1201" s="60">
        <v>0.34754949999999951</v>
      </c>
      <c r="AN1201" s="61">
        <v>1915769</v>
      </c>
      <c r="AO1201" s="60">
        <v>1.8940174999999999</v>
      </c>
    </row>
    <row r="1202" spans="1:41" x14ac:dyDescent="0.15">
      <c r="A1202" s="56" t="s">
        <v>537</v>
      </c>
      <c r="B1202" s="56" t="s">
        <v>864</v>
      </c>
      <c r="C1202" s="56" t="s">
        <v>1671</v>
      </c>
      <c r="D1202" s="56" t="s">
        <v>1482</v>
      </c>
      <c r="E1202" s="56" t="s">
        <v>397</v>
      </c>
      <c r="F1202" s="56" t="s">
        <v>1728</v>
      </c>
      <c r="G1202" s="56" t="s">
        <v>1986</v>
      </c>
      <c r="H1202" s="56" t="s">
        <v>1080</v>
      </c>
      <c r="I1202" s="56" t="s">
        <v>1614</v>
      </c>
      <c r="J1202" s="61">
        <v>0</v>
      </c>
      <c r="K1202" s="61">
        <v>743438</v>
      </c>
      <c r="L1202" s="61">
        <v>5571</v>
      </c>
      <c r="M1202" s="61">
        <v>749009</v>
      </c>
      <c r="N1202" s="61">
        <v>0</v>
      </c>
      <c r="O1202" s="61">
        <v>0</v>
      </c>
      <c r="P1202" s="61">
        <v>732418</v>
      </c>
      <c r="Q1202" s="61">
        <v>3145</v>
      </c>
      <c r="R1202" s="61">
        <v>735563</v>
      </c>
      <c r="S1202" s="61">
        <v>0</v>
      </c>
      <c r="T1202" s="61">
        <v>0</v>
      </c>
      <c r="U1202" s="61">
        <v>878</v>
      </c>
      <c r="V1202" s="61">
        <v>878</v>
      </c>
      <c r="W1202" s="60">
        <v>98.517697499999997</v>
      </c>
      <c r="X1202" s="60">
        <v>56.453060499999999</v>
      </c>
      <c r="Y1202" s="60">
        <v>98.204828000000006</v>
      </c>
      <c r="Z1202" s="60">
        <v>98.39326659999999</v>
      </c>
      <c r="AA1202" s="60">
        <v>57.066309400000002</v>
      </c>
      <c r="AB1202" s="60">
        <v>97.899018900000002</v>
      </c>
      <c r="AC1202" s="60">
        <v>0.30580910000000472</v>
      </c>
      <c r="AD1202" s="61">
        <v>733294</v>
      </c>
      <c r="AE1202" s="60">
        <v>0.30942570000000003</v>
      </c>
      <c r="AF1202" s="60">
        <v>98.517697499999997</v>
      </c>
      <c r="AG1202" s="60">
        <v>67.014702700000001</v>
      </c>
      <c r="AH1202" s="60">
        <v>98.320080300000001</v>
      </c>
      <c r="AI1202" s="61">
        <v>734685</v>
      </c>
      <c r="AJ1202" s="60">
        <v>98.39326659999999</v>
      </c>
      <c r="AK1202" s="60">
        <v>60.640569399999997</v>
      </c>
      <c r="AL1202" s="60">
        <v>97.968077600000001</v>
      </c>
      <c r="AM1202" s="60">
        <v>0.35200269999999989</v>
      </c>
      <c r="AN1202" s="61">
        <v>732766</v>
      </c>
      <c r="AO1202" s="60">
        <v>0.26188440000000002</v>
      </c>
    </row>
    <row r="1203" spans="1:41" x14ac:dyDescent="0.15">
      <c r="A1203" s="56" t="s">
        <v>538</v>
      </c>
      <c r="B1203" s="56" t="s">
        <v>864</v>
      </c>
      <c r="C1203" s="56" t="s">
        <v>1671</v>
      </c>
      <c r="D1203" s="56" t="s">
        <v>1482</v>
      </c>
      <c r="E1203" s="56" t="s">
        <v>397</v>
      </c>
      <c r="F1203" s="56" t="s">
        <v>1728</v>
      </c>
      <c r="G1203" s="56" t="s">
        <v>1986</v>
      </c>
      <c r="H1203" s="56" t="s">
        <v>1080</v>
      </c>
      <c r="I1203" s="56" t="s">
        <v>1615</v>
      </c>
      <c r="J1203" s="61">
        <v>0</v>
      </c>
      <c r="K1203" s="61">
        <v>1038381</v>
      </c>
      <c r="L1203" s="61">
        <v>7781</v>
      </c>
      <c r="M1203" s="61">
        <v>1046162</v>
      </c>
      <c r="N1203" s="61">
        <v>0</v>
      </c>
      <c r="O1203" s="61">
        <v>0</v>
      </c>
      <c r="P1203" s="61">
        <v>1022989</v>
      </c>
      <c r="Q1203" s="61">
        <v>4393</v>
      </c>
      <c r="R1203" s="61">
        <v>1027382</v>
      </c>
      <c r="S1203" s="61">
        <v>0</v>
      </c>
      <c r="T1203" s="61">
        <v>0</v>
      </c>
      <c r="U1203" s="61">
        <v>1089</v>
      </c>
      <c r="V1203" s="61">
        <v>1089</v>
      </c>
      <c r="W1203" s="60">
        <v>98.517692400000001</v>
      </c>
      <c r="X1203" s="60">
        <v>56.458038799999997</v>
      </c>
      <c r="Y1203" s="60">
        <v>98.204866899999999</v>
      </c>
      <c r="Z1203" s="60">
        <v>98.393095799999998</v>
      </c>
      <c r="AA1203" s="60">
        <v>57.070832299999999</v>
      </c>
      <c r="AB1203" s="60">
        <v>97.898930799999988</v>
      </c>
      <c r="AC1203" s="60">
        <v>0.30593610000001092</v>
      </c>
      <c r="AD1203" s="61">
        <v>990466</v>
      </c>
      <c r="AE1203" s="60">
        <v>3.7271344999999996</v>
      </c>
      <c r="AF1203" s="60">
        <v>98.517692400000001</v>
      </c>
      <c r="AG1203" s="60">
        <v>65.645546899999999</v>
      </c>
      <c r="AH1203" s="60">
        <v>98.30719959999999</v>
      </c>
      <c r="AI1203" s="61">
        <v>1026293</v>
      </c>
      <c r="AJ1203" s="60">
        <v>98.393095799999998</v>
      </c>
      <c r="AK1203" s="60">
        <v>60.332022699999996</v>
      </c>
      <c r="AL1203" s="60">
        <v>97.962255799999994</v>
      </c>
      <c r="AM1203" s="60">
        <v>0.3449437999999958</v>
      </c>
      <c r="AN1203" s="61">
        <v>989812</v>
      </c>
      <c r="AO1203" s="60">
        <v>3.6856493999999995</v>
      </c>
    </row>
    <row r="1204" spans="1:41" x14ac:dyDescent="0.15">
      <c r="A1204" s="56" t="s">
        <v>539</v>
      </c>
      <c r="B1204" s="56" t="s">
        <v>864</v>
      </c>
      <c r="C1204" s="56" t="s">
        <v>1671</v>
      </c>
      <c r="D1204" s="56" t="s">
        <v>1482</v>
      </c>
      <c r="E1204" s="56" t="s">
        <v>397</v>
      </c>
      <c r="F1204" s="56" t="s">
        <v>1728</v>
      </c>
      <c r="G1204" s="56" t="s">
        <v>1986</v>
      </c>
      <c r="H1204" s="56" t="s">
        <v>1080</v>
      </c>
      <c r="I1204" s="56" t="s">
        <v>1616</v>
      </c>
      <c r="J1204" s="61">
        <v>0</v>
      </c>
      <c r="K1204" s="61">
        <v>193308</v>
      </c>
      <c r="L1204" s="61">
        <v>1449</v>
      </c>
      <c r="M1204" s="61">
        <v>194757</v>
      </c>
      <c r="N1204" s="61">
        <v>0</v>
      </c>
      <c r="O1204" s="61">
        <v>0</v>
      </c>
      <c r="P1204" s="61">
        <v>190443</v>
      </c>
      <c r="Q1204" s="61">
        <v>818</v>
      </c>
      <c r="R1204" s="61">
        <v>191261</v>
      </c>
      <c r="S1204" s="61">
        <v>0</v>
      </c>
      <c r="T1204" s="61">
        <v>0</v>
      </c>
      <c r="U1204" s="61">
        <v>185</v>
      </c>
      <c r="V1204" s="61">
        <v>185</v>
      </c>
      <c r="W1204" s="60">
        <v>98.517909199999991</v>
      </c>
      <c r="X1204" s="60">
        <v>56.452725999999998</v>
      </c>
      <c r="Y1204" s="60">
        <v>98.204942599999995</v>
      </c>
      <c r="Z1204" s="60">
        <v>98.393049399999995</v>
      </c>
      <c r="AA1204" s="60">
        <v>57.052096599999999</v>
      </c>
      <c r="AB1204" s="60">
        <v>97.898719199999988</v>
      </c>
      <c r="AC1204" s="60">
        <v>0.30622340000000747</v>
      </c>
      <c r="AD1204" s="61">
        <v>193302</v>
      </c>
      <c r="AE1204" s="60">
        <v>-1.0558608</v>
      </c>
      <c r="AF1204" s="60">
        <v>98.517909199999991</v>
      </c>
      <c r="AG1204" s="60">
        <v>64.715189899999999</v>
      </c>
      <c r="AH1204" s="60">
        <v>98.298316299999996</v>
      </c>
      <c r="AI1204" s="61">
        <v>191076</v>
      </c>
      <c r="AJ1204" s="60">
        <v>98.393049399999995</v>
      </c>
      <c r="AK1204" s="60">
        <v>59.866666700000003</v>
      </c>
      <c r="AL1204" s="60">
        <v>97.953785299999993</v>
      </c>
      <c r="AM1204" s="60">
        <v>0.34453100000000347</v>
      </c>
      <c r="AN1204" s="61">
        <v>193191</v>
      </c>
      <c r="AO1204" s="60">
        <v>-1.0947715</v>
      </c>
    </row>
    <row r="1205" spans="1:41" x14ac:dyDescent="0.15">
      <c r="A1205" s="56" t="s">
        <v>540</v>
      </c>
      <c r="B1205" s="56" t="s">
        <v>864</v>
      </c>
      <c r="C1205" s="56" t="s">
        <v>1671</v>
      </c>
      <c r="D1205" s="56" t="s">
        <v>1482</v>
      </c>
      <c r="E1205" s="56" t="s">
        <v>397</v>
      </c>
      <c r="F1205" s="56" t="s">
        <v>1728</v>
      </c>
      <c r="G1205" s="56" t="s">
        <v>1986</v>
      </c>
      <c r="H1205" s="56" t="s">
        <v>1080</v>
      </c>
      <c r="I1205" s="56" t="s">
        <v>1617</v>
      </c>
      <c r="J1205" s="61">
        <v>0</v>
      </c>
      <c r="K1205" s="61">
        <v>21952</v>
      </c>
      <c r="L1205" s="61">
        <v>0</v>
      </c>
      <c r="M1205" s="61">
        <v>21952</v>
      </c>
      <c r="N1205" s="61">
        <v>0</v>
      </c>
      <c r="O1205" s="61">
        <v>0</v>
      </c>
      <c r="P1205" s="61">
        <v>21952</v>
      </c>
      <c r="Q1205" s="61">
        <v>0</v>
      </c>
      <c r="R1205" s="61">
        <v>21952</v>
      </c>
      <c r="S1205" s="61">
        <v>0</v>
      </c>
      <c r="T1205" s="61">
        <v>0</v>
      </c>
      <c r="U1205" s="61">
        <v>0</v>
      </c>
      <c r="V1205" s="61">
        <v>0</v>
      </c>
      <c r="W1205" s="60">
        <v>100</v>
      </c>
      <c r="X1205" s="60">
        <v>0</v>
      </c>
      <c r="Y1205" s="60">
        <v>100</v>
      </c>
      <c r="Z1205" s="60">
        <v>100</v>
      </c>
      <c r="AA1205" s="60">
        <v>0</v>
      </c>
      <c r="AB1205" s="60">
        <v>100</v>
      </c>
      <c r="AC1205" s="60">
        <v>0</v>
      </c>
      <c r="AD1205" s="61">
        <v>15517</v>
      </c>
      <c r="AE1205" s="60">
        <v>41.470645099999999</v>
      </c>
      <c r="AF1205" s="60">
        <v>100</v>
      </c>
      <c r="AG1205" s="60">
        <v>0</v>
      </c>
      <c r="AH1205" s="60">
        <v>100</v>
      </c>
      <c r="AI1205" s="61">
        <v>21952</v>
      </c>
      <c r="AJ1205" s="60">
        <v>100</v>
      </c>
      <c r="AK1205" s="60">
        <v>0</v>
      </c>
      <c r="AL1205" s="60">
        <v>100</v>
      </c>
      <c r="AM1205" s="60">
        <v>0</v>
      </c>
      <c r="AN1205" s="61">
        <v>15517</v>
      </c>
      <c r="AO1205" s="60">
        <v>41.470645099999999</v>
      </c>
    </row>
    <row r="1206" spans="1:41" x14ac:dyDescent="0.15">
      <c r="A1206" s="56" t="s">
        <v>541</v>
      </c>
      <c r="B1206" s="56" t="s">
        <v>864</v>
      </c>
      <c r="C1206" s="56" t="s">
        <v>1671</v>
      </c>
      <c r="D1206" s="56" t="s">
        <v>1482</v>
      </c>
      <c r="E1206" s="56" t="s">
        <v>397</v>
      </c>
      <c r="F1206" s="56" t="s">
        <v>1728</v>
      </c>
      <c r="G1206" s="56" t="s">
        <v>1986</v>
      </c>
      <c r="H1206" s="56" t="s">
        <v>1080</v>
      </c>
      <c r="I1206" s="56" t="s">
        <v>1618</v>
      </c>
      <c r="J1206" s="61">
        <v>0</v>
      </c>
      <c r="K1206" s="61">
        <v>138802</v>
      </c>
      <c r="L1206" s="61">
        <v>1446</v>
      </c>
      <c r="M1206" s="61">
        <v>140248</v>
      </c>
      <c r="N1206" s="61">
        <v>0</v>
      </c>
      <c r="O1206" s="61">
        <v>0</v>
      </c>
      <c r="P1206" s="61">
        <v>137967</v>
      </c>
      <c r="Q1206" s="61">
        <v>461</v>
      </c>
      <c r="R1206" s="61">
        <v>138428</v>
      </c>
      <c r="S1206" s="61">
        <v>0</v>
      </c>
      <c r="T1206" s="61">
        <v>0</v>
      </c>
      <c r="U1206" s="61">
        <v>73</v>
      </c>
      <c r="V1206" s="61">
        <v>73</v>
      </c>
      <c r="W1206" s="60">
        <v>99.398423700000009</v>
      </c>
      <c r="X1206" s="60">
        <v>31.881051199999998</v>
      </c>
      <c r="Y1206" s="60">
        <v>98.702298799999994</v>
      </c>
      <c r="Z1206" s="60">
        <v>99.521712399999998</v>
      </c>
      <c r="AA1206" s="60">
        <v>42.271784199999999</v>
      </c>
      <c r="AB1206" s="60">
        <v>98.6971171</v>
      </c>
      <c r="AC1206" s="60">
        <v>5.1816999999942936E-3</v>
      </c>
      <c r="AD1206" s="61">
        <v>132113</v>
      </c>
      <c r="AE1206" s="60">
        <v>4.7799988999999998</v>
      </c>
      <c r="AF1206" s="60">
        <v>99.398423700000009</v>
      </c>
      <c r="AG1206" s="60">
        <v>33.576110700000001</v>
      </c>
      <c r="AH1206" s="60">
        <v>98.753700699999996</v>
      </c>
      <c r="AI1206" s="61">
        <v>138355</v>
      </c>
      <c r="AJ1206" s="60">
        <v>99.521712399999998</v>
      </c>
      <c r="AK1206" s="60">
        <v>45.993228000000002</v>
      </c>
      <c r="AL1206" s="60">
        <v>98.812275200000002</v>
      </c>
      <c r="AM1206" s="60">
        <v>-5.8574500000005969E-2</v>
      </c>
      <c r="AN1206" s="61">
        <v>131957</v>
      </c>
      <c r="AO1206" s="60">
        <v>4.8485490999999996</v>
      </c>
    </row>
    <row r="1207" spans="1:41" x14ac:dyDescent="0.15">
      <c r="A1207" s="56" t="s">
        <v>542</v>
      </c>
      <c r="B1207" s="56" t="s">
        <v>864</v>
      </c>
      <c r="C1207" s="56" t="s">
        <v>1671</v>
      </c>
      <c r="D1207" s="56" t="s">
        <v>1482</v>
      </c>
      <c r="E1207" s="56" t="s">
        <v>397</v>
      </c>
      <c r="F1207" s="56" t="s">
        <v>1728</v>
      </c>
      <c r="G1207" s="56" t="s">
        <v>1986</v>
      </c>
      <c r="H1207" s="56" t="s">
        <v>1080</v>
      </c>
      <c r="I1207" s="56" t="s">
        <v>1872</v>
      </c>
      <c r="J1207" s="61">
        <v>0</v>
      </c>
      <c r="K1207" s="61">
        <v>137796</v>
      </c>
      <c r="L1207" s="61">
        <v>1446</v>
      </c>
      <c r="M1207" s="61">
        <v>139242</v>
      </c>
      <c r="N1207" s="61">
        <v>0</v>
      </c>
      <c r="O1207" s="61">
        <v>0</v>
      </c>
      <c r="P1207" s="61">
        <v>137208</v>
      </c>
      <c r="Q1207" s="61">
        <v>461</v>
      </c>
      <c r="R1207" s="61">
        <v>137669</v>
      </c>
      <c r="S1207" s="61">
        <v>0</v>
      </c>
      <c r="T1207" s="61">
        <v>0</v>
      </c>
      <c r="U1207" s="61">
        <v>73</v>
      </c>
      <c r="V1207" s="61">
        <v>73</v>
      </c>
      <c r="W1207" s="60">
        <v>99.573282200000008</v>
      </c>
      <c r="X1207" s="60">
        <v>31.881051199999998</v>
      </c>
      <c r="Y1207" s="60">
        <v>98.870312100000007</v>
      </c>
      <c r="Z1207" s="60">
        <v>99.521712399999998</v>
      </c>
      <c r="AA1207" s="60">
        <v>42.271784199999999</v>
      </c>
      <c r="AB1207" s="60">
        <v>98.6971171</v>
      </c>
      <c r="AC1207" s="60">
        <v>0.17319500000000687</v>
      </c>
      <c r="AD1207" s="61">
        <v>132113</v>
      </c>
      <c r="AE1207" s="60">
        <v>4.2054907999999998</v>
      </c>
      <c r="AF1207" s="60">
        <v>99.573282200000008</v>
      </c>
      <c r="AG1207" s="60">
        <v>33.576110700000001</v>
      </c>
      <c r="AH1207" s="60">
        <v>98.922173799999996</v>
      </c>
      <c r="AI1207" s="61">
        <v>137596</v>
      </c>
      <c r="AJ1207" s="60">
        <v>99.521712399999998</v>
      </c>
      <c r="AK1207" s="60">
        <v>45.993228000000002</v>
      </c>
      <c r="AL1207" s="60">
        <v>98.812275200000002</v>
      </c>
      <c r="AM1207" s="60">
        <v>0.10989859999999396</v>
      </c>
      <c r="AN1207" s="61">
        <v>131957</v>
      </c>
      <c r="AO1207" s="60">
        <v>4.2733618</v>
      </c>
    </row>
    <row r="1208" spans="1:41" x14ac:dyDescent="0.15">
      <c r="A1208" s="56" t="s">
        <v>543</v>
      </c>
      <c r="B1208" s="56" t="s">
        <v>864</v>
      </c>
      <c r="C1208" s="56" t="s">
        <v>1671</v>
      </c>
      <c r="D1208" s="56" t="s">
        <v>1482</v>
      </c>
      <c r="E1208" s="56" t="s">
        <v>397</v>
      </c>
      <c r="F1208" s="56" t="s">
        <v>1728</v>
      </c>
      <c r="G1208" s="56" t="s">
        <v>1986</v>
      </c>
      <c r="H1208" s="56" t="s">
        <v>1080</v>
      </c>
      <c r="I1208" s="56" t="s">
        <v>1886</v>
      </c>
      <c r="J1208" s="61">
        <v>0</v>
      </c>
      <c r="K1208" s="61">
        <v>1006</v>
      </c>
      <c r="L1208" s="61">
        <v>0</v>
      </c>
      <c r="M1208" s="61">
        <v>1006</v>
      </c>
      <c r="N1208" s="61">
        <v>0</v>
      </c>
      <c r="O1208" s="61">
        <v>0</v>
      </c>
      <c r="P1208" s="61">
        <v>759</v>
      </c>
      <c r="Q1208" s="61">
        <v>0</v>
      </c>
      <c r="R1208" s="61">
        <v>759</v>
      </c>
      <c r="S1208" s="61">
        <v>0</v>
      </c>
      <c r="T1208" s="61">
        <v>0</v>
      </c>
      <c r="U1208" s="61">
        <v>0</v>
      </c>
      <c r="V1208" s="61">
        <v>0</v>
      </c>
      <c r="W1208" s="60">
        <v>75.447316099999995</v>
      </c>
      <c r="X1208" s="60">
        <v>0</v>
      </c>
      <c r="Y1208" s="60">
        <v>75.447316099999995</v>
      </c>
      <c r="Z1208" s="60" t="s">
        <v>1985</v>
      </c>
      <c r="AA1208" s="60" t="s">
        <v>1985</v>
      </c>
      <c r="AB1208" s="60" t="s">
        <v>1985</v>
      </c>
      <c r="AC1208" s="60" t="s">
        <v>1676</v>
      </c>
      <c r="AD1208" s="61" t="s">
        <v>1985</v>
      </c>
      <c r="AE1208" s="60" t="e">
        <v>#VALUE!</v>
      </c>
      <c r="AF1208" s="60">
        <v>75.447316099999995</v>
      </c>
      <c r="AG1208" s="60">
        <v>0</v>
      </c>
      <c r="AH1208" s="60">
        <v>75.447316099999995</v>
      </c>
      <c r="AI1208" s="61">
        <v>759</v>
      </c>
      <c r="AJ1208" s="60" t="s">
        <v>1985</v>
      </c>
      <c r="AK1208" s="60" t="s">
        <v>1985</v>
      </c>
      <c r="AL1208" s="60" t="s">
        <v>1985</v>
      </c>
      <c r="AM1208" s="60" t="e">
        <v>#VALUE!</v>
      </c>
      <c r="AN1208" s="61" t="s">
        <v>1985</v>
      </c>
      <c r="AO1208" s="60" t="e">
        <v>#VALUE!</v>
      </c>
    </row>
    <row r="1209" spans="1:41" x14ac:dyDescent="0.15">
      <c r="A1209" s="56" t="s">
        <v>544</v>
      </c>
      <c r="B1209" s="56" t="s">
        <v>864</v>
      </c>
      <c r="C1209" s="56" t="s">
        <v>1671</v>
      </c>
      <c r="D1209" s="56" t="s">
        <v>1482</v>
      </c>
      <c r="E1209" s="56" t="s">
        <v>397</v>
      </c>
      <c r="F1209" s="56" t="s">
        <v>1728</v>
      </c>
      <c r="G1209" s="56" t="s">
        <v>1986</v>
      </c>
      <c r="H1209" s="56" t="s">
        <v>1080</v>
      </c>
      <c r="I1209" s="56" t="s">
        <v>1809</v>
      </c>
      <c r="J1209" s="61">
        <v>0</v>
      </c>
      <c r="K1209" s="61">
        <v>0</v>
      </c>
      <c r="L1209" s="61">
        <v>0</v>
      </c>
      <c r="M1209" s="61">
        <v>0</v>
      </c>
      <c r="N1209" s="61">
        <v>0</v>
      </c>
      <c r="O1209" s="61">
        <v>0</v>
      </c>
      <c r="P1209" s="61">
        <v>0</v>
      </c>
      <c r="Q1209" s="61">
        <v>0</v>
      </c>
      <c r="R1209" s="61">
        <v>0</v>
      </c>
      <c r="S1209" s="61">
        <v>0</v>
      </c>
      <c r="T1209" s="61">
        <v>0</v>
      </c>
      <c r="U1209" s="61">
        <v>0</v>
      </c>
      <c r="V1209" s="61">
        <v>0</v>
      </c>
      <c r="W1209" s="60">
        <v>0</v>
      </c>
      <c r="X1209" s="60">
        <v>0</v>
      </c>
      <c r="Y1209" s="60">
        <v>0</v>
      </c>
      <c r="Z1209" s="60" t="s">
        <v>1985</v>
      </c>
      <c r="AA1209" s="60" t="s">
        <v>1985</v>
      </c>
      <c r="AB1209" s="60" t="s">
        <v>1985</v>
      </c>
      <c r="AC1209" s="60" t="s">
        <v>1676</v>
      </c>
      <c r="AD1209" s="61" t="s">
        <v>1985</v>
      </c>
      <c r="AE1209" s="60">
        <v>0</v>
      </c>
      <c r="AF1209" s="60">
        <v>0</v>
      </c>
      <c r="AG1209" s="60">
        <v>0</v>
      </c>
      <c r="AH1209" s="60">
        <v>0</v>
      </c>
      <c r="AI1209" s="61">
        <v>0</v>
      </c>
      <c r="AJ1209" s="60" t="s">
        <v>1985</v>
      </c>
      <c r="AK1209" s="60" t="s">
        <v>1985</v>
      </c>
      <c r="AL1209" s="60" t="s">
        <v>1985</v>
      </c>
      <c r="AM1209" s="60" t="e">
        <v>#VALUE!</v>
      </c>
      <c r="AN1209" s="61" t="s">
        <v>1985</v>
      </c>
      <c r="AO1209" s="60">
        <v>0</v>
      </c>
    </row>
    <row r="1210" spans="1:41" x14ac:dyDescent="0.15">
      <c r="A1210" s="56" t="s">
        <v>545</v>
      </c>
      <c r="B1210" s="56" t="s">
        <v>864</v>
      </c>
      <c r="C1210" s="56" t="s">
        <v>1671</v>
      </c>
      <c r="D1210" s="56" t="s">
        <v>1482</v>
      </c>
      <c r="E1210" s="56" t="s">
        <v>397</v>
      </c>
      <c r="F1210" s="56" t="s">
        <v>1728</v>
      </c>
      <c r="G1210" s="56" t="s">
        <v>1986</v>
      </c>
      <c r="H1210" s="56" t="s">
        <v>1080</v>
      </c>
      <c r="I1210" s="56" t="s">
        <v>1810</v>
      </c>
      <c r="J1210" s="61">
        <v>0</v>
      </c>
      <c r="K1210" s="61">
        <v>262719</v>
      </c>
      <c r="L1210" s="61">
        <v>0</v>
      </c>
      <c r="M1210" s="61">
        <v>262719</v>
      </c>
      <c r="N1210" s="61">
        <v>0</v>
      </c>
      <c r="O1210" s="61">
        <v>0</v>
      </c>
      <c r="P1210" s="61">
        <v>262719</v>
      </c>
      <c r="Q1210" s="61">
        <v>0</v>
      </c>
      <c r="R1210" s="61">
        <v>262719</v>
      </c>
      <c r="S1210" s="61">
        <v>0</v>
      </c>
      <c r="T1210" s="61">
        <v>0</v>
      </c>
      <c r="U1210" s="61">
        <v>0</v>
      </c>
      <c r="V1210" s="61">
        <v>0</v>
      </c>
      <c r="W1210" s="60">
        <v>100</v>
      </c>
      <c r="X1210" s="60">
        <v>0</v>
      </c>
      <c r="Y1210" s="60">
        <v>100</v>
      </c>
      <c r="Z1210" s="60">
        <v>100</v>
      </c>
      <c r="AA1210" s="60">
        <v>0</v>
      </c>
      <c r="AB1210" s="60">
        <v>100</v>
      </c>
      <c r="AC1210" s="60">
        <v>0</v>
      </c>
      <c r="AD1210" s="61">
        <v>248904</v>
      </c>
      <c r="AE1210" s="60">
        <v>5.5503327000000002</v>
      </c>
      <c r="AF1210" s="60">
        <v>100</v>
      </c>
      <c r="AG1210" s="60">
        <v>0</v>
      </c>
      <c r="AH1210" s="60">
        <v>100</v>
      </c>
      <c r="AI1210" s="61">
        <v>262719</v>
      </c>
      <c r="AJ1210" s="60">
        <v>100</v>
      </c>
      <c r="AK1210" s="60">
        <v>0</v>
      </c>
      <c r="AL1210" s="60">
        <v>100</v>
      </c>
      <c r="AM1210" s="60">
        <v>0</v>
      </c>
      <c r="AN1210" s="61">
        <v>248904</v>
      </c>
      <c r="AO1210" s="60">
        <v>5.5503327000000002</v>
      </c>
    </row>
    <row r="1211" spans="1:41" x14ac:dyDescent="0.15">
      <c r="A1211" s="56" t="s">
        <v>1081</v>
      </c>
      <c r="B1211" s="56" t="s">
        <v>864</v>
      </c>
      <c r="C1211" s="56" t="s">
        <v>1671</v>
      </c>
      <c r="D1211" s="56" t="s">
        <v>1482</v>
      </c>
      <c r="E1211" s="56" t="s">
        <v>397</v>
      </c>
      <c r="F1211" s="56" t="s">
        <v>1728</v>
      </c>
      <c r="G1211" s="56" t="s">
        <v>1986</v>
      </c>
      <c r="H1211" s="56" t="s">
        <v>1080</v>
      </c>
      <c r="I1211" s="56" t="s">
        <v>1811</v>
      </c>
      <c r="J1211" s="61">
        <v>0</v>
      </c>
      <c r="K1211" s="61">
        <v>0</v>
      </c>
      <c r="L1211" s="61">
        <v>0</v>
      </c>
      <c r="M1211" s="61">
        <v>0</v>
      </c>
      <c r="N1211" s="61">
        <v>0</v>
      </c>
      <c r="O1211" s="61">
        <v>0</v>
      </c>
      <c r="P1211" s="61">
        <v>0</v>
      </c>
      <c r="Q1211" s="61">
        <v>0</v>
      </c>
      <c r="R1211" s="61">
        <v>0</v>
      </c>
      <c r="S1211" s="61">
        <v>0</v>
      </c>
      <c r="T1211" s="61">
        <v>0</v>
      </c>
      <c r="U1211" s="61">
        <v>0</v>
      </c>
      <c r="V1211" s="61">
        <v>0</v>
      </c>
      <c r="W1211" s="60">
        <v>0</v>
      </c>
      <c r="X1211" s="60">
        <v>0</v>
      </c>
      <c r="Y1211" s="60">
        <v>0</v>
      </c>
      <c r="Z1211" s="60">
        <v>0</v>
      </c>
      <c r="AA1211" s="60">
        <v>0</v>
      </c>
      <c r="AB1211" s="60">
        <v>0</v>
      </c>
      <c r="AC1211" s="60">
        <v>0</v>
      </c>
      <c r="AD1211" s="61">
        <v>0</v>
      </c>
      <c r="AE1211" s="60">
        <v>0</v>
      </c>
      <c r="AF1211" s="60">
        <v>0</v>
      </c>
      <c r="AG1211" s="60">
        <v>0</v>
      </c>
      <c r="AH1211" s="60">
        <v>0</v>
      </c>
      <c r="AI1211" s="61">
        <v>0</v>
      </c>
      <c r="AJ1211" s="60">
        <v>0</v>
      </c>
      <c r="AK1211" s="60">
        <v>0</v>
      </c>
      <c r="AL1211" s="60">
        <v>0</v>
      </c>
      <c r="AM1211" s="60">
        <v>0</v>
      </c>
      <c r="AN1211" s="61">
        <v>0</v>
      </c>
      <c r="AO1211" s="60">
        <v>0</v>
      </c>
    </row>
    <row r="1212" spans="1:41" x14ac:dyDescent="0.15">
      <c r="A1212" s="56" t="s">
        <v>1082</v>
      </c>
      <c r="B1212" s="56" t="s">
        <v>864</v>
      </c>
      <c r="C1212" s="56" t="s">
        <v>1671</v>
      </c>
      <c r="D1212" s="56" t="s">
        <v>1482</v>
      </c>
      <c r="E1212" s="56" t="s">
        <v>397</v>
      </c>
      <c r="F1212" s="56" t="s">
        <v>1728</v>
      </c>
      <c r="G1212" s="56" t="s">
        <v>1986</v>
      </c>
      <c r="H1212" s="56" t="s">
        <v>1080</v>
      </c>
      <c r="I1212" s="56" t="s">
        <v>1812</v>
      </c>
      <c r="J1212" s="61">
        <v>0</v>
      </c>
      <c r="K1212" s="61">
        <v>0</v>
      </c>
      <c r="L1212" s="61">
        <v>0</v>
      </c>
      <c r="M1212" s="61">
        <v>0</v>
      </c>
      <c r="N1212" s="61">
        <v>0</v>
      </c>
      <c r="O1212" s="61">
        <v>0</v>
      </c>
      <c r="P1212" s="61">
        <v>0</v>
      </c>
      <c r="Q1212" s="61">
        <v>0</v>
      </c>
      <c r="R1212" s="61">
        <v>0</v>
      </c>
      <c r="S1212" s="61">
        <v>0</v>
      </c>
      <c r="T1212" s="61">
        <v>0</v>
      </c>
      <c r="U1212" s="61">
        <v>0</v>
      </c>
      <c r="V1212" s="61">
        <v>0</v>
      </c>
      <c r="W1212" s="60">
        <v>0</v>
      </c>
      <c r="X1212" s="60">
        <v>0</v>
      </c>
      <c r="Y1212" s="60">
        <v>0</v>
      </c>
      <c r="Z1212" s="60">
        <v>0</v>
      </c>
      <c r="AA1212" s="60">
        <v>0</v>
      </c>
      <c r="AB1212" s="60">
        <v>0</v>
      </c>
      <c r="AC1212" s="60">
        <v>0</v>
      </c>
      <c r="AD1212" s="61">
        <v>0</v>
      </c>
      <c r="AE1212" s="60">
        <v>0</v>
      </c>
      <c r="AF1212" s="60">
        <v>0</v>
      </c>
      <c r="AG1212" s="60">
        <v>0</v>
      </c>
      <c r="AH1212" s="60">
        <v>0</v>
      </c>
      <c r="AI1212" s="61">
        <v>0</v>
      </c>
      <c r="AJ1212" s="60">
        <v>0</v>
      </c>
      <c r="AK1212" s="60">
        <v>0</v>
      </c>
      <c r="AL1212" s="60">
        <v>0</v>
      </c>
      <c r="AM1212" s="60">
        <v>0</v>
      </c>
      <c r="AN1212" s="61">
        <v>0</v>
      </c>
      <c r="AO1212" s="60">
        <v>0</v>
      </c>
    </row>
    <row r="1213" spans="1:41" x14ac:dyDescent="0.15">
      <c r="A1213" s="56" t="s">
        <v>1083</v>
      </c>
      <c r="B1213" s="56" t="s">
        <v>864</v>
      </c>
      <c r="C1213" s="56" t="s">
        <v>1671</v>
      </c>
      <c r="D1213" s="56" t="s">
        <v>1482</v>
      </c>
      <c r="E1213" s="56" t="s">
        <v>397</v>
      </c>
      <c r="F1213" s="56" t="s">
        <v>1728</v>
      </c>
      <c r="G1213" s="56" t="s">
        <v>1986</v>
      </c>
      <c r="H1213" s="56" t="s">
        <v>1080</v>
      </c>
      <c r="I1213" s="56" t="s">
        <v>1813</v>
      </c>
      <c r="J1213" s="61">
        <v>0</v>
      </c>
      <c r="K1213" s="61">
        <v>0</v>
      </c>
      <c r="L1213" s="61">
        <v>0</v>
      </c>
      <c r="M1213" s="61">
        <v>0</v>
      </c>
      <c r="N1213" s="61">
        <v>0</v>
      </c>
      <c r="O1213" s="61">
        <v>0</v>
      </c>
      <c r="P1213" s="61">
        <v>0</v>
      </c>
      <c r="Q1213" s="61">
        <v>0</v>
      </c>
      <c r="R1213" s="61">
        <v>0</v>
      </c>
      <c r="S1213" s="61">
        <v>0</v>
      </c>
      <c r="T1213" s="61">
        <v>0</v>
      </c>
      <c r="U1213" s="61">
        <v>0</v>
      </c>
      <c r="V1213" s="61">
        <v>0</v>
      </c>
      <c r="W1213" s="60">
        <v>0</v>
      </c>
      <c r="X1213" s="60">
        <v>0</v>
      </c>
      <c r="Y1213" s="60">
        <v>0</v>
      </c>
      <c r="Z1213" s="60">
        <v>0</v>
      </c>
      <c r="AA1213" s="60">
        <v>0</v>
      </c>
      <c r="AB1213" s="60">
        <v>0</v>
      </c>
      <c r="AC1213" s="60">
        <v>0</v>
      </c>
      <c r="AD1213" s="61">
        <v>0</v>
      </c>
      <c r="AE1213" s="60">
        <v>0</v>
      </c>
      <c r="AF1213" s="60">
        <v>0</v>
      </c>
      <c r="AG1213" s="60">
        <v>0</v>
      </c>
      <c r="AH1213" s="60">
        <v>0</v>
      </c>
      <c r="AI1213" s="61">
        <v>0</v>
      </c>
      <c r="AJ1213" s="60">
        <v>0</v>
      </c>
      <c r="AK1213" s="60">
        <v>0</v>
      </c>
      <c r="AL1213" s="60">
        <v>0</v>
      </c>
      <c r="AM1213" s="60">
        <v>0</v>
      </c>
      <c r="AN1213" s="61">
        <v>0</v>
      </c>
      <c r="AO1213" s="60">
        <v>0</v>
      </c>
    </row>
    <row r="1214" spans="1:41" x14ac:dyDescent="0.15">
      <c r="A1214" s="56" t="s">
        <v>1084</v>
      </c>
      <c r="B1214" s="56" t="s">
        <v>864</v>
      </c>
      <c r="C1214" s="56" t="s">
        <v>1671</v>
      </c>
      <c r="D1214" s="56" t="s">
        <v>1482</v>
      </c>
      <c r="E1214" s="56" t="s">
        <v>397</v>
      </c>
      <c r="F1214" s="56" t="s">
        <v>1728</v>
      </c>
      <c r="G1214" s="56" t="s">
        <v>1986</v>
      </c>
      <c r="H1214" s="56" t="s">
        <v>1080</v>
      </c>
      <c r="I1214" s="56" t="s">
        <v>1814</v>
      </c>
      <c r="J1214" s="61">
        <v>0</v>
      </c>
      <c r="K1214" s="61">
        <v>0</v>
      </c>
      <c r="L1214" s="61">
        <v>0</v>
      </c>
      <c r="M1214" s="61">
        <v>0</v>
      </c>
      <c r="N1214" s="61">
        <v>0</v>
      </c>
      <c r="O1214" s="61">
        <v>0</v>
      </c>
      <c r="P1214" s="61">
        <v>0</v>
      </c>
      <c r="Q1214" s="61">
        <v>0</v>
      </c>
      <c r="R1214" s="61">
        <v>0</v>
      </c>
      <c r="S1214" s="61">
        <v>0</v>
      </c>
      <c r="T1214" s="61">
        <v>0</v>
      </c>
      <c r="U1214" s="61">
        <v>0</v>
      </c>
      <c r="V1214" s="61">
        <v>0</v>
      </c>
      <c r="W1214" s="60">
        <v>0</v>
      </c>
      <c r="X1214" s="60">
        <v>0</v>
      </c>
      <c r="Y1214" s="60">
        <v>0</v>
      </c>
      <c r="Z1214" s="60">
        <v>0</v>
      </c>
      <c r="AA1214" s="60">
        <v>0</v>
      </c>
      <c r="AB1214" s="60">
        <v>0</v>
      </c>
      <c r="AC1214" s="60">
        <v>0</v>
      </c>
      <c r="AD1214" s="61">
        <v>0</v>
      </c>
      <c r="AE1214" s="60">
        <v>0</v>
      </c>
      <c r="AF1214" s="60">
        <v>0</v>
      </c>
      <c r="AG1214" s="60">
        <v>0</v>
      </c>
      <c r="AH1214" s="60">
        <v>0</v>
      </c>
      <c r="AI1214" s="61">
        <v>0</v>
      </c>
      <c r="AJ1214" s="60">
        <v>0</v>
      </c>
      <c r="AK1214" s="60">
        <v>0</v>
      </c>
      <c r="AL1214" s="60">
        <v>0</v>
      </c>
      <c r="AM1214" s="60">
        <v>0</v>
      </c>
      <c r="AN1214" s="61">
        <v>0</v>
      </c>
      <c r="AO1214" s="60">
        <v>0</v>
      </c>
    </row>
    <row r="1215" spans="1:41" x14ac:dyDescent="0.15">
      <c r="A1215" s="56" t="s">
        <v>1085</v>
      </c>
      <c r="B1215" s="56" t="s">
        <v>864</v>
      </c>
      <c r="C1215" s="56" t="s">
        <v>1671</v>
      </c>
      <c r="D1215" s="56" t="s">
        <v>1482</v>
      </c>
      <c r="E1215" s="56" t="s">
        <v>397</v>
      </c>
      <c r="F1215" s="56" t="s">
        <v>1728</v>
      </c>
      <c r="G1215" s="56" t="s">
        <v>1986</v>
      </c>
      <c r="H1215" s="56" t="s">
        <v>1080</v>
      </c>
      <c r="I1215" s="56" t="s">
        <v>1815</v>
      </c>
      <c r="J1215" s="61">
        <v>0</v>
      </c>
      <c r="K1215" s="61">
        <v>0</v>
      </c>
      <c r="L1215" s="61">
        <v>0</v>
      </c>
      <c r="M1215" s="61">
        <v>0</v>
      </c>
      <c r="N1215" s="61">
        <v>0</v>
      </c>
      <c r="O1215" s="61">
        <v>0</v>
      </c>
      <c r="P1215" s="61">
        <v>0</v>
      </c>
      <c r="Q1215" s="61">
        <v>0</v>
      </c>
      <c r="R1215" s="61">
        <v>0</v>
      </c>
      <c r="S1215" s="61">
        <v>0</v>
      </c>
      <c r="T1215" s="61">
        <v>0</v>
      </c>
      <c r="U1215" s="61">
        <v>0</v>
      </c>
      <c r="V1215" s="61">
        <v>0</v>
      </c>
      <c r="W1215" s="60">
        <v>0</v>
      </c>
      <c r="X1215" s="60">
        <v>0</v>
      </c>
      <c r="Y1215" s="60">
        <v>0</v>
      </c>
      <c r="Z1215" s="60">
        <v>0</v>
      </c>
      <c r="AA1215" s="60">
        <v>0</v>
      </c>
      <c r="AB1215" s="60">
        <v>0</v>
      </c>
      <c r="AC1215" s="60">
        <v>0</v>
      </c>
      <c r="AD1215" s="61">
        <v>0</v>
      </c>
      <c r="AE1215" s="60">
        <v>0</v>
      </c>
      <c r="AF1215" s="60">
        <v>0</v>
      </c>
      <c r="AG1215" s="60">
        <v>0</v>
      </c>
      <c r="AH1215" s="60">
        <v>0</v>
      </c>
      <c r="AI1215" s="61">
        <v>0</v>
      </c>
      <c r="AJ1215" s="60">
        <v>0</v>
      </c>
      <c r="AK1215" s="60">
        <v>0</v>
      </c>
      <c r="AL1215" s="60">
        <v>0</v>
      </c>
      <c r="AM1215" s="60">
        <v>0</v>
      </c>
      <c r="AN1215" s="61">
        <v>0</v>
      </c>
      <c r="AO1215" s="60">
        <v>0</v>
      </c>
    </row>
    <row r="1216" spans="1:41" x14ac:dyDescent="0.15">
      <c r="A1216" s="56" t="s">
        <v>1086</v>
      </c>
      <c r="B1216" s="56" t="s">
        <v>864</v>
      </c>
      <c r="C1216" s="56" t="s">
        <v>1671</v>
      </c>
      <c r="D1216" s="56" t="s">
        <v>1482</v>
      </c>
      <c r="E1216" s="56" t="s">
        <v>397</v>
      </c>
      <c r="F1216" s="56" t="s">
        <v>1728</v>
      </c>
      <c r="G1216" s="56" t="s">
        <v>1986</v>
      </c>
      <c r="H1216" s="56" t="s">
        <v>1080</v>
      </c>
      <c r="I1216" s="56" t="s">
        <v>1816</v>
      </c>
      <c r="J1216" s="61">
        <v>0</v>
      </c>
      <c r="K1216" s="61">
        <v>0</v>
      </c>
      <c r="L1216" s="61">
        <v>0</v>
      </c>
      <c r="M1216" s="61">
        <v>0</v>
      </c>
      <c r="N1216" s="61">
        <v>0</v>
      </c>
      <c r="O1216" s="61">
        <v>0</v>
      </c>
      <c r="P1216" s="61">
        <v>0</v>
      </c>
      <c r="Q1216" s="61">
        <v>0</v>
      </c>
      <c r="R1216" s="61">
        <v>0</v>
      </c>
      <c r="S1216" s="61">
        <v>0</v>
      </c>
      <c r="T1216" s="61">
        <v>0</v>
      </c>
      <c r="U1216" s="61">
        <v>0</v>
      </c>
      <c r="V1216" s="61">
        <v>0</v>
      </c>
      <c r="W1216" s="60">
        <v>0</v>
      </c>
      <c r="X1216" s="60">
        <v>0</v>
      </c>
      <c r="Y1216" s="60">
        <v>0</v>
      </c>
      <c r="Z1216" s="60">
        <v>0</v>
      </c>
      <c r="AA1216" s="60">
        <v>0</v>
      </c>
      <c r="AB1216" s="60">
        <v>0</v>
      </c>
      <c r="AC1216" s="60">
        <v>0</v>
      </c>
      <c r="AD1216" s="61">
        <v>0</v>
      </c>
      <c r="AE1216" s="60">
        <v>0</v>
      </c>
      <c r="AF1216" s="60">
        <v>0</v>
      </c>
      <c r="AG1216" s="60">
        <v>0</v>
      </c>
      <c r="AH1216" s="60">
        <v>0</v>
      </c>
      <c r="AI1216" s="61">
        <v>0</v>
      </c>
      <c r="AJ1216" s="60">
        <v>0</v>
      </c>
      <c r="AK1216" s="60">
        <v>0</v>
      </c>
      <c r="AL1216" s="60">
        <v>0</v>
      </c>
      <c r="AM1216" s="60">
        <v>0</v>
      </c>
      <c r="AN1216" s="61">
        <v>0</v>
      </c>
      <c r="AO1216" s="60">
        <v>0</v>
      </c>
    </row>
    <row r="1217" spans="1:41" x14ac:dyDescent="0.15">
      <c r="A1217" s="56" t="s">
        <v>1087</v>
      </c>
      <c r="B1217" s="56" t="s">
        <v>864</v>
      </c>
      <c r="C1217" s="56" t="s">
        <v>1671</v>
      </c>
      <c r="D1217" s="56" t="s">
        <v>1482</v>
      </c>
      <c r="E1217" s="56" t="s">
        <v>397</v>
      </c>
      <c r="F1217" s="56" t="s">
        <v>1728</v>
      </c>
      <c r="G1217" s="56" t="s">
        <v>1986</v>
      </c>
      <c r="H1217" s="56" t="s">
        <v>1080</v>
      </c>
      <c r="I1217" s="63" t="s">
        <v>1817</v>
      </c>
      <c r="J1217" s="61">
        <v>0</v>
      </c>
      <c r="K1217" s="61">
        <v>0</v>
      </c>
      <c r="L1217" s="61">
        <v>0</v>
      </c>
      <c r="M1217" s="61">
        <v>0</v>
      </c>
      <c r="N1217" s="61">
        <v>0</v>
      </c>
      <c r="O1217" s="61">
        <v>0</v>
      </c>
      <c r="P1217" s="61">
        <v>0</v>
      </c>
      <c r="Q1217" s="61">
        <v>0</v>
      </c>
      <c r="R1217" s="61">
        <v>0</v>
      </c>
      <c r="S1217" s="61">
        <v>0</v>
      </c>
      <c r="T1217" s="61">
        <v>0</v>
      </c>
      <c r="U1217" s="61">
        <v>0</v>
      </c>
      <c r="V1217" s="61">
        <v>0</v>
      </c>
      <c r="W1217" s="60">
        <v>0</v>
      </c>
      <c r="X1217" s="60">
        <v>0</v>
      </c>
      <c r="Y1217" s="60">
        <v>0</v>
      </c>
      <c r="Z1217" s="60">
        <v>0</v>
      </c>
      <c r="AA1217" s="60">
        <v>0</v>
      </c>
      <c r="AB1217" s="60">
        <v>0</v>
      </c>
      <c r="AC1217" s="60">
        <v>0</v>
      </c>
      <c r="AD1217" s="61">
        <v>0</v>
      </c>
      <c r="AE1217" s="60">
        <v>0</v>
      </c>
      <c r="AF1217" s="60">
        <v>0</v>
      </c>
      <c r="AG1217" s="60">
        <v>0</v>
      </c>
      <c r="AH1217" s="60">
        <v>0</v>
      </c>
      <c r="AI1217" s="61">
        <v>0</v>
      </c>
      <c r="AJ1217" s="60">
        <v>0</v>
      </c>
      <c r="AK1217" s="60">
        <v>0</v>
      </c>
      <c r="AL1217" s="60">
        <v>0</v>
      </c>
      <c r="AM1217" s="60">
        <v>0</v>
      </c>
      <c r="AN1217" s="61">
        <v>0</v>
      </c>
      <c r="AO1217" s="60">
        <v>0</v>
      </c>
    </row>
    <row r="1218" spans="1:41" x14ac:dyDescent="0.15">
      <c r="A1218" s="56" t="s">
        <v>1088</v>
      </c>
      <c r="B1218" s="56" t="s">
        <v>864</v>
      </c>
      <c r="C1218" s="56" t="s">
        <v>1671</v>
      </c>
      <c r="D1218" s="56" t="s">
        <v>1482</v>
      </c>
      <c r="E1218" s="56" t="s">
        <v>397</v>
      </c>
      <c r="F1218" s="56" t="s">
        <v>1728</v>
      </c>
      <c r="G1218" s="56" t="s">
        <v>1986</v>
      </c>
      <c r="H1218" s="56" t="s">
        <v>1080</v>
      </c>
      <c r="I1218" s="56" t="s">
        <v>1818</v>
      </c>
      <c r="J1218" s="61">
        <v>0</v>
      </c>
      <c r="K1218" s="61">
        <v>0</v>
      </c>
      <c r="L1218" s="61">
        <v>0</v>
      </c>
      <c r="M1218" s="61">
        <v>0</v>
      </c>
      <c r="N1218" s="61">
        <v>0</v>
      </c>
      <c r="O1218" s="61">
        <v>0</v>
      </c>
      <c r="P1218" s="61">
        <v>0</v>
      </c>
      <c r="Q1218" s="61">
        <v>0</v>
      </c>
      <c r="R1218" s="61">
        <v>0</v>
      </c>
      <c r="S1218" s="61">
        <v>0</v>
      </c>
      <c r="T1218" s="61">
        <v>0</v>
      </c>
      <c r="U1218" s="61">
        <v>0</v>
      </c>
      <c r="V1218" s="61">
        <v>0</v>
      </c>
      <c r="W1218" s="60">
        <v>0</v>
      </c>
      <c r="X1218" s="60">
        <v>0</v>
      </c>
      <c r="Y1218" s="60">
        <v>0</v>
      </c>
      <c r="Z1218" s="60">
        <v>0</v>
      </c>
      <c r="AA1218" s="60">
        <v>0</v>
      </c>
      <c r="AB1218" s="60">
        <v>0</v>
      </c>
      <c r="AC1218" s="60">
        <v>0</v>
      </c>
      <c r="AD1218" s="61">
        <v>0</v>
      </c>
      <c r="AE1218" s="60">
        <v>0</v>
      </c>
      <c r="AF1218" s="60">
        <v>0</v>
      </c>
      <c r="AG1218" s="60">
        <v>0</v>
      </c>
      <c r="AH1218" s="60">
        <v>0</v>
      </c>
      <c r="AI1218" s="61">
        <v>0</v>
      </c>
      <c r="AJ1218" s="60">
        <v>0</v>
      </c>
      <c r="AK1218" s="60">
        <v>0</v>
      </c>
      <c r="AL1218" s="60">
        <v>0</v>
      </c>
      <c r="AM1218" s="60">
        <v>0</v>
      </c>
      <c r="AN1218" s="61">
        <v>0</v>
      </c>
      <c r="AO1218" s="60">
        <v>0</v>
      </c>
    </row>
    <row r="1219" spans="1:41" x14ac:dyDescent="0.15">
      <c r="A1219" s="56" t="s">
        <v>1089</v>
      </c>
      <c r="B1219" s="56" t="s">
        <v>864</v>
      </c>
      <c r="C1219" s="56" t="s">
        <v>1671</v>
      </c>
      <c r="D1219" s="56" t="s">
        <v>1482</v>
      </c>
      <c r="E1219" s="56" t="s">
        <v>397</v>
      </c>
      <c r="F1219" s="56" t="s">
        <v>1728</v>
      </c>
      <c r="G1219" s="56" t="s">
        <v>1986</v>
      </c>
      <c r="H1219" s="56" t="s">
        <v>1080</v>
      </c>
      <c r="I1219" s="56" t="s">
        <v>1819</v>
      </c>
      <c r="J1219" s="61">
        <v>0</v>
      </c>
      <c r="K1219" s="61">
        <v>0</v>
      </c>
      <c r="L1219" s="61">
        <v>0</v>
      </c>
      <c r="M1219" s="61">
        <v>0</v>
      </c>
      <c r="N1219" s="61">
        <v>0</v>
      </c>
      <c r="O1219" s="61">
        <v>0</v>
      </c>
      <c r="P1219" s="61">
        <v>0</v>
      </c>
      <c r="Q1219" s="61">
        <v>0</v>
      </c>
      <c r="R1219" s="61">
        <v>0</v>
      </c>
      <c r="S1219" s="61">
        <v>0</v>
      </c>
      <c r="T1219" s="61">
        <v>0</v>
      </c>
      <c r="U1219" s="61">
        <v>0</v>
      </c>
      <c r="V1219" s="61">
        <v>0</v>
      </c>
      <c r="W1219" s="60">
        <v>0</v>
      </c>
      <c r="X1219" s="60">
        <v>0</v>
      </c>
      <c r="Y1219" s="60">
        <v>0</v>
      </c>
      <c r="Z1219" s="60">
        <v>0</v>
      </c>
      <c r="AA1219" s="60">
        <v>0</v>
      </c>
      <c r="AB1219" s="60">
        <v>0</v>
      </c>
      <c r="AC1219" s="60">
        <v>0</v>
      </c>
      <c r="AD1219" s="61">
        <v>0</v>
      </c>
      <c r="AE1219" s="60">
        <v>0</v>
      </c>
      <c r="AF1219" s="60">
        <v>0</v>
      </c>
      <c r="AG1219" s="60">
        <v>0</v>
      </c>
      <c r="AH1219" s="60">
        <v>0</v>
      </c>
      <c r="AI1219" s="61">
        <v>0</v>
      </c>
      <c r="AJ1219" s="60">
        <v>0</v>
      </c>
      <c r="AK1219" s="60">
        <v>0</v>
      </c>
      <c r="AL1219" s="60">
        <v>0</v>
      </c>
      <c r="AM1219" s="60">
        <v>0</v>
      </c>
      <c r="AN1219" s="61">
        <v>0</v>
      </c>
      <c r="AO1219" s="60">
        <v>0</v>
      </c>
    </row>
    <row r="1220" spans="1:41" x14ac:dyDescent="0.15">
      <c r="A1220" s="56" t="s">
        <v>1090</v>
      </c>
      <c r="B1220" s="56" t="s">
        <v>864</v>
      </c>
      <c r="C1220" s="56" t="s">
        <v>1671</v>
      </c>
      <c r="D1220" s="56" t="s">
        <v>1482</v>
      </c>
      <c r="E1220" s="56" t="s">
        <v>397</v>
      </c>
      <c r="F1220" s="56" t="s">
        <v>1728</v>
      </c>
      <c r="G1220" s="56" t="s">
        <v>1986</v>
      </c>
      <c r="H1220" s="56" t="s">
        <v>1080</v>
      </c>
      <c r="I1220" s="56" t="s">
        <v>1820</v>
      </c>
      <c r="J1220" s="61">
        <v>0</v>
      </c>
      <c r="K1220" s="61">
        <v>0</v>
      </c>
      <c r="L1220" s="61">
        <v>0</v>
      </c>
      <c r="M1220" s="61">
        <v>0</v>
      </c>
      <c r="N1220" s="61">
        <v>0</v>
      </c>
      <c r="O1220" s="61">
        <v>0</v>
      </c>
      <c r="P1220" s="61">
        <v>0</v>
      </c>
      <c r="Q1220" s="61">
        <v>0</v>
      </c>
      <c r="R1220" s="61">
        <v>0</v>
      </c>
      <c r="S1220" s="61">
        <v>0</v>
      </c>
      <c r="T1220" s="61">
        <v>0</v>
      </c>
      <c r="U1220" s="61">
        <v>0</v>
      </c>
      <c r="V1220" s="61">
        <v>0</v>
      </c>
      <c r="W1220" s="60">
        <v>0</v>
      </c>
      <c r="X1220" s="60">
        <v>0</v>
      </c>
      <c r="Y1220" s="60">
        <v>0</v>
      </c>
      <c r="Z1220" s="60">
        <v>0</v>
      </c>
      <c r="AA1220" s="60">
        <v>0</v>
      </c>
      <c r="AB1220" s="60">
        <v>0</v>
      </c>
      <c r="AC1220" s="60">
        <v>0</v>
      </c>
      <c r="AD1220" s="61">
        <v>0</v>
      </c>
      <c r="AE1220" s="60">
        <v>0</v>
      </c>
      <c r="AF1220" s="60">
        <v>0</v>
      </c>
      <c r="AG1220" s="60">
        <v>0</v>
      </c>
      <c r="AH1220" s="60">
        <v>0</v>
      </c>
      <c r="AI1220" s="61">
        <v>0</v>
      </c>
      <c r="AJ1220" s="60">
        <v>0</v>
      </c>
      <c r="AK1220" s="60">
        <v>0</v>
      </c>
      <c r="AL1220" s="60">
        <v>0</v>
      </c>
      <c r="AM1220" s="60">
        <v>0</v>
      </c>
      <c r="AN1220" s="61">
        <v>0</v>
      </c>
      <c r="AO1220" s="60">
        <v>0</v>
      </c>
    </row>
    <row r="1221" spans="1:41" x14ac:dyDescent="0.15">
      <c r="A1221" s="56" t="s">
        <v>1091</v>
      </c>
      <c r="B1221" s="56" t="s">
        <v>864</v>
      </c>
      <c r="C1221" s="56" t="s">
        <v>1671</v>
      </c>
      <c r="D1221" s="56" t="s">
        <v>1482</v>
      </c>
      <c r="E1221" s="56" t="s">
        <v>397</v>
      </c>
      <c r="F1221" s="56" t="s">
        <v>1728</v>
      </c>
      <c r="G1221" s="56" t="s">
        <v>1986</v>
      </c>
      <c r="H1221" s="56" t="s">
        <v>1080</v>
      </c>
      <c r="I1221" s="56" t="s">
        <v>1821</v>
      </c>
      <c r="J1221" s="61">
        <v>0</v>
      </c>
      <c r="K1221" s="61">
        <v>0</v>
      </c>
      <c r="L1221" s="61">
        <v>0</v>
      </c>
      <c r="M1221" s="61">
        <v>0</v>
      </c>
      <c r="N1221" s="61">
        <v>0</v>
      </c>
      <c r="O1221" s="61">
        <v>0</v>
      </c>
      <c r="P1221" s="61">
        <v>0</v>
      </c>
      <c r="Q1221" s="61">
        <v>0</v>
      </c>
      <c r="R1221" s="61">
        <v>0</v>
      </c>
      <c r="S1221" s="61">
        <v>0</v>
      </c>
      <c r="T1221" s="61">
        <v>0</v>
      </c>
      <c r="U1221" s="61">
        <v>0</v>
      </c>
      <c r="V1221" s="61">
        <v>0</v>
      </c>
      <c r="W1221" s="60">
        <v>0</v>
      </c>
      <c r="X1221" s="60">
        <v>0</v>
      </c>
      <c r="Y1221" s="60">
        <v>0</v>
      </c>
      <c r="Z1221" s="60">
        <v>0</v>
      </c>
      <c r="AA1221" s="60">
        <v>0</v>
      </c>
      <c r="AB1221" s="60">
        <v>0</v>
      </c>
      <c r="AC1221" s="60">
        <v>0</v>
      </c>
      <c r="AD1221" s="61">
        <v>0</v>
      </c>
      <c r="AE1221" s="60">
        <v>0</v>
      </c>
      <c r="AF1221" s="60">
        <v>0</v>
      </c>
      <c r="AG1221" s="60">
        <v>0</v>
      </c>
      <c r="AH1221" s="60">
        <v>0</v>
      </c>
      <c r="AI1221" s="61">
        <v>0</v>
      </c>
      <c r="AJ1221" s="60">
        <v>0</v>
      </c>
      <c r="AK1221" s="60">
        <v>0</v>
      </c>
      <c r="AL1221" s="60">
        <v>0</v>
      </c>
      <c r="AM1221" s="60">
        <v>0</v>
      </c>
      <c r="AN1221" s="61">
        <v>0</v>
      </c>
      <c r="AO1221" s="60">
        <v>0</v>
      </c>
    </row>
    <row r="1222" spans="1:41" x14ac:dyDescent="0.15">
      <c r="A1222" s="56" t="s">
        <v>1092</v>
      </c>
      <c r="B1222" s="56" t="s">
        <v>864</v>
      </c>
      <c r="C1222" s="56" t="s">
        <v>1671</v>
      </c>
      <c r="D1222" s="56" t="s">
        <v>1482</v>
      </c>
      <c r="E1222" s="56" t="s">
        <v>397</v>
      </c>
      <c r="F1222" s="56" t="s">
        <v>1728</v>
      </c>
      <c r="G1222" s="56" t="s">
        <v>1986</v>
      </c>
      <c r="H1222" s="56" t="s">
        <v>1080</v>
      </c>
      <c r="I1222" s="56" t="s">
        <v>1822</v>
      </c>
      <c r="J1222" s="61">
        <v>0</v>
      </c>
      <c r="K1222" s="61">
        <v>0</v>
      </c>
      <c r="L1222" s="61">
        <v>0</v>
      </c>
      <c r="M1222" s="61">
        <v>0</v>
      </c>
      <c r="N1222" s="61">
        <v>0</v>
      </c>
      <c r="O1222" s="61">
        <v>0</v>
      </c>
      <c r="P1222" s="61">
        <v>0</v>
      </c>
      <c r="Q1222" s="61">
        <v>0</v>
      </c>
      <c r="R1222" s="61">
        <v>0</v>
      </c>
      <c r="S1222" s="61">
        <v>0</v>
      </c>
      <c r="T1222" s="61">
        <v>0</v>
      </c>
      <c r="U1222" s="61">
        <v>0</v>
      </c>
      <c r="V1222" s="61">
        <v>0</v>
      </c>
      <c r="W1222" s="60">
        <v>0</v>
      </c>
      <c r="X1222" s="60">
        <v>0</v>
      </c>
      <c r="Y1222" s="60">
        <v>0</v>
      </c>
      <c r="Z1222" s="60">
        <v>0</v>
      </c>
      <c r="AA1222" s="60">
        <v>0</v>
      </c>
      <c r="AB1222" s="60">
        <v>0</v>
      </c>
      <c r="AC1222" s="60">
        <v>0</v>
      </c>
      <c r="AD1222" s="61">
        <v>0</v>
      </c>
      <c r="AE1222" s="60">
        <v>0</v>
      </c>
      <c r="AF1222" s="60">
        <v>0</v>
      </c>
      <c r="AG1222" s="60">
        <v>0</v>
      </c>
      <c r="AH1222" s="60">
        <v>0</v>
      </c>
      <c r="AI1222" s="61">
        <v>0</v>
      </c>
      <c r="AJ1222" s="60">
        <v>0</v>
      </c>
      <c r="AK1222" s="60">
        <v>0</v>
      </c>
      <c r="AL1222" s="60">
        <v>0</v>
      </c>
      <c r="AM1222" s="60">
        <v>0</v>
      </c>
      <c r="AN1222" s="61">
        <v>0</v>
      </c>
      <c r="AO1222" s="60">
        <v>0</v>
      </c>
    </row>
    <row r="1223" spans="1:41" x14ac:dyDescent="0.15">
      <c r="A1223" s="56" t="s">
        <v>1093</v>
      </c>
      <c r="B1223" s="56" t="s">
        <v>864</v>
      </c>
      <c r="C1223" s="56" t="s">
        <v>1671</v>
      </c>
      <c r="D1223" s="56" t="s">
        <v>1482</v>
      </c>
      <c r="E1223" s="56" t="s">
        <v>397</v>
      </c>
      <c r="F1223" s="56" t="s">
        <v>1728</v>
      </c>
      <c r="G1223" s="56" t="s">
        <v>1986</v>
      </c>
      <c r="H1223" s="56" t="s">
        <v>1080</v>
      </c>
      <c r="I1223" s="56" t="s">
        <v>1823</v>
      </c>
      <c r="J1223" s="61">
        <v>0</v>
      </c>
      <c r="K1223" s="61">
        <v>0</v>
      </c>
      <c r="L1223" s="61">
        <v>0</v>
      </c>
      <c r="M1223" s="61">
        <v>0</v>
      </c>
      <c r="N1223" s="61">
        <v>0</v>
      </c>
      <c r="O1223" s="61">
        <v>0</v>
      </c>
      <c r="P1223" s="61">
        <v>0</v>
      </c>
      <c r="Q1223" s="61">
        <v>0</v>
      </c>
      <c r="R1223" s="61">
        <v>0</v>
      </c>
      <c r="S1223" s="61">
        <v>0</v>
      </c>
      <c r="T1223" s="61">
        <v>0</v>
      </c>
      <c r="U1223" s="61">
        <v>0</v>
      </c>
      <c r="V1223" s="61">
        <v>0</v>
      </c>
      <c r="W1223" s="60">
        <v>0</v>
      </c>
      <c r="X1223" s="60">
        <v>0</v>
      </c>
      <c r="Y1223" s="60">
        <v>0</v>
      </c>
      <c r="Z1223" s="60">
        <v>0</v>
      </c>
      <c r="AA1223" s="60">
        <v>0</v>
      </c>
      <c r="AB1223" s="60">
        <v>0</v>
      </c>
      <c r="AC1223" s="60">
        <v>0</v>
      </c>
      <c r="AD1223" s="61">
        <v>0</v>
      </c>
      <c r="AE1223" s="60">
        <v>0</v>
      </c>
      <c r="AF1223" s="60">
        <v>0</v>
      </c>
      <c r="AG1223" s="60">
        <v>0</v>
      </c>
      <c r="AH1223" s="60">
        <v>0</v>
      </c>
      <c r="AI1223" s="61">
        <v>0</v>
      </c>
      <c r="AJ1223" s="60">
        <v>0</v>
      </c>
      <c r="AK1223" s="60">
        <v>0</v>
      </c>
      <c r="AL1223" s="60">
        <v>0</v>
      </c>
      <c r="AM1223" s="60">
        <v>0</v>
      </c>
      <c r="AN1223" s="61">
        <v>0</v>
      </c>
      <c r="AO1223" s="60">
        <v>0</v>
      </c>
    </row>
    <row r="1224" spans="1:41" x14ac:dyDescent="0.15">
      <c r="A1224" s="56" t="s">
        <v>1094</v>
      </c>
      <c r="B1224" s="56" t="s">
        <v>864</v>
      </c>
      <c r="C1224" s="56" t="s">
        <v>1671</v>
      </c>
      <c r="D1224" s="56" t="s">
        <v>1482</v>
      </c>
      <c r="E1224" s="56" t="s">
        <v>397</v>
      </c>
      <c r="F1224" s="56" t="s">
        <v>1728</v>
      </c>
      <c r="G1224" s="56" t="s">
        <v>1986</v>
      </c>
      <c r="H1224" s="56" t="s">
        <v>1080</v>
      </c>
      <c r="I1224" s="56" t="s">
        <v>1824</v>
      </c>
      <c r="J1224" s="61">
        <v>0</v>
      </c>
      <c r="K1224" s="61">
        <v>0</v>
      </c>
      <c r="L1224" s="61">
        <v>0</v>
      </c>
      <c r="M1224" s="61">
        <v>0</v>
      </c>
      <c r="N1224" s="61">
        <v>0</v>
      </c>
      <c r="O1224" s="61">
        <v>0</v>
      </c>
      <c r="P1224" s="61">
        <v>0</v>
      </c>
      <c r="Q1224" s="61">
        <v>0</v>
      </c>
      <c r="R1224" s="61">
        <v>0</v>
      </c>
      <c r="S1224" s="61">
        <v>0</v>
      </c>
      <c r="T1224" s="61">
        <v>0</v>
      </c>
      <c r="U1224" s="61">
        <v>0</v>
      </c>
      <c r="V1224" s="61">
        <v>0</v>
      </c>
      <c r="W1224" s="60">
        <v>0</v>
      </c>
      <c r="X1224" s="60">
        <v>0</v>
      </c>
      <c r="Y1224" s="60">
        <v>0</v>
      </c>
      <c r="Z1224" s="60">
        <v>0</v>
      </c>
      <c r="AA1224" s="60">
        <v>0</v>
      </c>
      <c r="AB1224" s="60">
        <v>0</v>
      </c>
      <c r="AC1224" s="60">
        <v>0</v>
      </c>
      <c r="AD1224" s="61">
        <v>0</v>
      </c>
      <c r="AE1224" s="60">
        <v>0</v>
      </c>
      <c r="AF1224" s="60">
        <v>0</v>
      </c>
      <c r="AG1224" s="60">
        <v>0</v>
      </c>
      <c r="AH1224" s="60">
        <v>0</v>
      </c>
      <c r="AI1224" s="61">
        <v>0</v>
      </c>
      <c r="AJ1224" s="60">
        <v>0</v>
      </c>
      <c r="AK1224" s="60">
        <v>0</v>
      </c>
      <c r="AL1224" s="60">
        <v>0</v>
      </c>
      <c r="AM1224" s="60">
        <v>0</v>
      </c>
      <c r="AN1224" s="61">
        <v>0</v>
      </c>
      <c r="AO1224" s="60">
        <v>0</v>
      </c>
    </row>
    <row r="1225" spans="1:41" x14ac:dyDescent="0.15">
      <c r="A1225" s="56" t="s">
        <v>1095</v>
      </c>
      <c r="B1225" s="56" t="s">
        <v>864</v>
      </c>
      <c r="C1225" s="56" t="s">
        <v>1671</v>
      </c>
      <c r="D1225" s="56" t="s">
        <v>1482</v>
      </c>
      <c r="E1225" s="56" t="s">
        <v>397</v>
      </c>
      <c r="F1225" s="56" t="s">
        <v>1728</v>
      </c>
      <c r="G1225" s="56" t="s">
        <v>1986</v>
      </c>
      <c r="H1225" s="56" t="s">
        <v>1080</v>
      </c>
      <c r="I1225" s="56" t="s">
        <v>1825</v>
      </c>
      <c r="J1225" s="61">
        <v>0</v>
      </c>
      <c r="K1225" s="61">
        <v>0</v>
      </c>
      <c r="L1225" s="61">
        <v>0</v>
      </c>
      <c r="M1225" s="61">
        <v>0</v>
      </c>
      <c r="N1225" s="61">
        <v>0</v>
      </c>
      <c r="O1225" s="61">
        <v>0</v>
      </c>
      <c r="P1225" s="61">
        <v>0</v>
      </c>
      <c r="Q1225" s="61">
        <v>0</v>
      </c>
      <c r="R1225" s="61">
        <v>0</v>
      </c>
      <c r="S1225" s="61">
        <v>0</v>
      </c>
      <c r="T1225" s="61">
        <v>0</v>
      </c>
      <c r="U1225" s="61">
        <v>0</v>
      </c>
      <c r="V1225" s="61">
        <v>0</v>
      </c>
      <c r="W1225" s="60">
        <v>0</v>
      </c>
      <c r="X1225" s="60">
        <v>0</v>
      </c>
      <c r="Y1225" s="60">
        <v>0</v>
      </c>
      <c r="Z1225" s="60">
        <v>0</v>
      </c>
      <c r="AA1225" s="60">
        <v>0</v>
      </c>
      <c r="AB1225" s="60">
        <v>0</v>
      </c>
      <c r="AC1225" s="60">
        <v>0</v>
      </c>
      <c r="AD1225" s="61">
        <v>0</v>
      </c>
      <c r="AE1225" s="60">
        <v>0</v>
      </c>
      <c r="AF1225" s="60">
        <v>0</v>
      </c>
      <c r="AG1225" s="60">
        <v>0</v>
      </c>
      <c r="AH1225" s="60">
        <v>0</v>
      </c>
      <c r="AI1225" s="61">
        <v>0</v>
      </c>
      <c r="AJ1225" s="60">
        <v>0</v>
      </c>
      <c r="AK1225" s="60">
        <v>0</v>
      </c>
      <c r="AL1225" s="60">
        <v>0</v>
      </c>
      <c r="AM1225" s="60">
        <v>0</v>
      </c>
      <c r="AN1225" s="61">
        <v>0</v>
      </c>
      <c r="AO1225" s="60">
        <v>0</v>
      </c>
    </row>
    <row r="1226" spans="1:41" x14ac:dyDescent="0.15">
      <c r="A1226" s="56" t="s">
        <v>1096</v>
      </c>
      <c r="B1226" s="56" t="s">
        <v>864</v>
      </c>
      <c r="C1226" s="56" t="s">
        <v>1671</v>
      </c>
      <c r="D1226" s="56" t="s">
        <v>1482</v>
      </c>
      <c r="E1226" s="56" t="s">
        <v>397</v>
      </c>
      <c r="F1226" s="56" t="s">
        <v>1728</v>
      </c>
      <c r="G1226" s="56" t="s">
        <v>1986</v>
      </c>
      <c r="H1226" s="56" t="s">
        <v>1080</v>
      </c>
      <c r="I1226" s="56" t="s">
        <v>1826</v>
      </c>
      <c r="J1226" s="61">
        <v>0</v>
      </c>
      <c r="K1226" s="61">
        <v>0</v>
      </c>
      <c r="L1226" s="61">
        <v>0</v>
      </c>
      <c r="M1226" s="61">
        <v>0</v>
      </c>
      <c r="N1226" s="61">
        <v>0</v>
      </c>
      <c r="O1226" s="61">
        <v>0</v>
      </c>
      <c r="P1226" s="61">
        <v>0</v>
      </c>
      <c r="Q1226" s="61">
        <v>0</v>
      </c>
      <c r="R1226" s="61">
        <v>0</v>
      </c>
      <c r="S1226" s="61">
        <v>0</v>
      </c>
      <c r="T1226" s="61">
        <v>0</v>
      </c>
      <c r="U1226" s="61">
        <v>0</v>
      </c>
      <c r="V1226" s="61">
        <v>0</v>
      </c>
      <c r="W1226" s="60">
        <v>0</v>
      </c>
      <c r="X1226" s="60">
        <v>0</v>
      </c>
      <c r="Y1226" s="60">
        <v>0</v>
      </c>
      <c r="Z1226" s="60">
        <v>0</v>
      </c>
      <c r="AA1226" s="60">
        <v>0</v>
      </c>
      <c r="AB1226" s="60">
        <v>0</v>
      </c>
      <c r="AC1226" s="60">
        <v>0</v>
      </c>
      <c r="AD1226" s="61">
        <v>0</v>
      </c>
      <c r="AE1226" s="60">
        <v>0</v>
      </c>
      <c r="AF1226" s="60">
        <v>0</v>
      </c>
      <c r="AG1226" s="60">
        <v>0</v>
      </c>
      <c r="AH1226" s="60">
        <v>0</v>
      </c>
      <c r="AI1226" s="61">
        <v>0</v>
      </c>
      <c r="AJ1226" s="60">
        <v>0</v>
      </c>
      <c r="AK1226" s="60">
        <v>0</v>
      </c>
      <c r="AL1226" s="60">
        <v>0</v>
      </c>
      <c r="AM1226" s="60">
        <v>0</v>
      </c>
      <c r="AN1226" s="61">
        <v>0</v>
      </c>
      <c r="AO1226" s="60">
        <v>0</v>
      </c>
    </row>
    <row r="1227" spans="1:41" x14ac:dyDescent="0.15">
      <c r="A1227" s="56" t="s">
        <v>1097</v>
      </c>
      <c r="B1227" s="56" t="s">
        <v>864</v>
      </c>
      <c r="C1227" s="56" t="s">
        <v>1671</v>
      </c>
      <c r="D1227" s="56" t="s">
        <v>1482</v>
      </c>
      <c r="E1227" s="56" t="s">
        <v>397</v>
      </c>
      <c r="F1227" s="56" t="s">
        <v>1728</v>
      </c>
      <c r="G1227" s="56" t="s">
        <v>1986</v>
      </c>
      <c r="H1227" s="56" t="s">
        <v>1080</v>
      </c>
      <c r="I1227" s="56" t="s">
        <v>1827</v>
      </c>
      <c r="J1227" s="61">
        <v>0</v>
      </c>
      <c r="K1227" s="61">
        <v>0</v>
      </c>
      <c r="L1227" s="61">
        <v>0</v>
      </c>
      <c r="M1227" s="61">
        <v>0</v>
      </c>
      <c r="N1227" s="61">
        <v>0</v>
      </c>
      <c r="O1227" s="61">
        <v>0</v>
      </c>
      <c r="P1227" s="61">
        <v>0</v>
      </c>
      <c r="Q1227" s="61">
        <v>0</v>
      </c>
      <c r="R1227" s="61">
        <v>0</v>
      </c>
      <c r="S1227" s="61">
        <v>0</v>
      </c>
      <c r="T1227" s="61">
        <v>0</v>
      </c>
      <c r="U1227" s="61">
        <v>0</v>
      </c>
      <c r="V1227" s="61">
        <v>0</v>
      </c>
      <c r="W1227" s="60">
        <v>0</v>
      </c>
      <c r="X1227" s="60">
        <v>0</v>
      </c>
      <c r="Y1227" s="60">
        <v>0</v>
      </c>
      <c r="Z1227" s="60">
        <v>0</v>
      </c>
      <c r="AA1227" s="60">
        <v>0</v>
      </c>
      <c r="AB1227" s="60">
        <v>0</v>
      </c>
      <c r="AC1227" s="60">
        <v>0</v>
      </c>
      <c r="AD1227" s="61">
        <v>0</v>
      </c>
      <c r="AE1227" s="60">
        <v>0</v>
      </c>
      <c r="AF1227" s="60">
        <v>0</v>
      </c>
      <c r="AG1227" s="60">
        <v>0</v>
      </c>
      <c r="AH1227" s="60">
        <v>0</v>
      </c>
      <c r="AI1227" s="61">
        <v>0</v>
      </c>
      <c r="AJ1227" s="60">
        <v>0</v>
      </c>
      <c r="AK1227" s="60">
        <v>0</v>
      </c>
      <c r="AL1227" s="60">
        <v>0</v>
      </c>
      <c r="AM1227" s="60">
        <v>0</v>
      </c>
      <c r="AN1227" s="61">
        <v>0</v>
      </c>
      <c r="AO1227" s="60">
        <v>0</v>
      </c>
    </row>
    <row r="1228" spans="1:41" x14ac:dyDescent="0.15">
      <c r="A1228" s="56" t="s">
        <v>1098</v>
      </c>
      <c r="B1228" s="56" t="s">
        <v>864</v>
      </c>
      <c r="C1228" s="56" t="s">
        <v>1671</v>
      </c>
      <c r="D1228" s="56" t="s">
        <v>1482</v>
      </c>
      <c r="E1228" s="56" t="s">
        <v>397</v>
      </c>
      <c r="F1228" s="56" t="s">
        <v>1728</v>
      </c>
      <c r="G1228" s="56" t="s">
        <v>1986</v>
      </c>
      <c r="H1228" s="56" t="s">
        <v>1080</v>
      </c>
      <c r="I1228" s="56" t="s">
        <v>1828</v>
      </c>
      <c r="J1228" s="61">
        <v>0</v>
      </c>
      <c r="K1228" s="61">
        <v>0</v>
      </c>
      <c r="L1228" s="61">
        <v>0</v>
      </c>
      <c r="M1228" s="61">
        <v>0</v>
      </c>
      <c r="N1228" s="61">
        <v>0</v>
      </c>
      <c r="O1228" s="61">
        <v>0</v>
      </c>
      <c r="P1228" s="61">
        <v>0</v>
      </c>
      <c r="Q1228" s="61">
        <v>0</v>
      </c>
      <c r="R1228" s="61">
        <v>0</v>
      </c>
      <c r="S1228" s="61">
        <v>0</v>
      </c>
      <c r="T1228" s="61">
        <v>0</v>
      </c>
      <c r="U1228" s="61">
        <v>0</v>
      </c>
      <c r="V1228" s="61">
        <v>0</v>
      </c>
      <c r="W1228" s="60">
        <v>0</v>
      </c>
      <c r="X1228" s="60">
        <v>0</v>
      </c>
      <c r="Y1228" s="60">
        <v>0</v>
      </c>
      <c r="Z1228" s="60">
        <v>0</v>
      </c>
      <c r="AA1228" s="60">
        <v>0</v>
      </c>
      <c r="AB1228" s="60">
        <v>0</v>
      </c>
      <c r="AC1228" s="60">
        <v>0</v>
      </c>
      <c r="AD1228" s="61">
        <v>0</v>
      </c>
      <c r="AE1228" s="60">
        <v>0</v>
      </c>
      <c r="AF1228" s="60">
        <v>0</v>
      </c>
      <c r="AG1228" s="60">
        <v>0</v>
      </c>
      <c r="AH1228" s="60">
        <v>0</v>
      </c>
      <c r="AI1228" s="61">
        <v>0</v>
      </c>
      <c r="AJ1228" s="60">
        <v>0</v>
      </c>
      <c r="AK1228" s="60">
        <v>0</v>
      </c>
      <c r="AL1228" s="60">
        <v>0</v>
      </c>
      <c r="AM1228" s="60">
        <v>0</v>
      </c>
      <c r="AN1228" s="61">
        <v>0</v>
      </c>
      <c r="AO1228" s="60">
        <v>0</v>
      </c>
    </row>
    <row r="1229" spans="1:41" x14ac:dyDescent="0.15">
      <c r="A1229" s="56" t="s">
        <v>1099</v>
      </c>
      <c r="B1229" s="56" t="s">
        <v>864</v>
      </c>
      <c r="C1229" s="56" t="s">
        <v>1671</v>
      </c>
      <c r="D1229" s="56" t="s">
        <v>1482</v>
      </c>
      <c r="E1229" s="56" t="s">
        <v>397</v>
      </c>
      <c r="F1229" s="56" t="s">
        <v>1728</v>
      </c>
      <c r="G1229" s="56" t="s">
        <v>1986</v>
      </c>
      <c r="H1229" s="56" t="s">
        <v>1080</v>
      </c>
      <c r="I1229" s="56" t="s">
        <v>1829</v>
      </c>
      <c r="J1229" s="61">
        <v>0</v>
      </c>
      <c r="K1229" s="61">
        <v>0</v>
      </c>
      <c r="L1229" s="61">
        <v>0</v>
      </c>
      <c r="M1229" s="61">
        <v>0</v>
      </c>
      <c r="N1229" s="61">
        <v>0</v>
      </c>
      <c r="O1229" s="61">
        <v>0</v>
      </c>
      <c r="P1229" s="61">
        <v>0</v>
      </c>
      <c r="Q1229" s="61">
        <v>0</v>
      </c>
      <c r="R1229" s="61">
        <v>0</v>
      </c>
      <c r="S1229" s="61">
        <v>0</v>
      </c>
      <c r="T1229" s="61">
        <v>0</v>
      </c>
      <c r="U1229" s="61">
        <v>0</v>
      </c>
      <c r="V1229" s="61">
        <v>0</v>
      </c>
      <c r="W1229" s="60">
        <v>0</v>
      </c>
      <c r="X1229" s="60">
        <v>0</v>
      </c>
      <c r="Y1229" s="60">
        <v>0</v>
      </c>
      <c r="Z1229" s="60">
        <v>0</v>
      </c>
      <c r="AA1229" s="60">
        <v>0</v>
      </c>
      <c r="AB1229" s="60">
        <v>0</v>
      </c>
      <c r="AC1229" s="60">
        <v>0</v>
      </c>
      <c r="AD1229" s="61">
        <v>0</v>
      </c>
      <c r="AE1229" s="60">
        <v>0</v>
      </c>
      <c r="AF1229" s="60">
        <v>0</v>
      </c>
      <c r="AG1229" s="60">
        <v>0</v>
      </c>
      <c r="AH1229" s="60">
        <v>0</v>
      </c>
      <c r="AI1229" s="61">
        <v>0</v>
      </c>
      <c r="AJ1229" s="60">
        <v>0</v>
      </c>
      <c r="AK1229" s="60">
        <v>0</v>
      </c>
      <c r="AL1229" s="60">
        <v>0</v>
      </c>
      <c r="AM1229" s="60">
        <v>0</v>
      </c>
      <c r="AN1229" s="61">
        <v>0</v>
      </c>
      <c r="AO1229" s="60">
        <v>0</v>
      </c>
    </row>
    <row r="1230" spans="1:41" x14ac:dyDescent="0.15">
      <c r="A1230" s="56" t="s">
        <v>1100</v>
      </c>
      <c r="B1230" s="56" t="s">
        <v>864</v>
      </c>
      <c r="C1230" s="56" t="s">
        <v>1671</v>
      </c>
      <c r="D1230" s="56" t="s">
        <v>1482</v>
      </c>
      <c r="E1230" s="56" t="s">
        <v>397</v>
      </c>
      <c r="F1230" s="56" t="s">
        <v>1728</v>
      </c>
      <c r="G1230" s="56" t="s">
        <v>1986</v>
      </c>
      <c r="H1230" s="56" t="s">
        <v>1080</v>
      </c>
      <c r="I1230" s="56" t="s">
        <v>1830</v>
      </c>
      <c r="J1230" s="61">
        <v>0</v>
      </c>
      <c r="K1230" s="61">
        <v>0</v>
      </c>
      <c r="L1230" s="61">
        <v>0</v>
      </c>
      <c r="M1230" s="61">
        <v>0</v>
      </c>
      <c r="N1230" s="61">
        <v>0</v>
      </c>
      <c r="O1230" s="61">
        <v>0</v>
      </c>
      <c r="P1230" s="61">
        <v>0</v>
      </c>
      <c r="Q1230" s="61">
        <v>0</v>
      </c>
      <c r="R1230" s="61">
        <v>0</v>
      </c>
      <c r="S1230" s="61">
        <v>0</v>
      </c>
      <c r="T1230" s="61">
        <v>0</v>
      </c>
      <c r="U1230" s="61">
        <v>0</v>
      </c>
      <c r="V1230" s="61">
        <v>0</v>
      </c>
      <c r="W1230" s="60">
        <v>0</v>
      </c>
      <c r="X1230" s="60">
        <v>0</v>
      </c>
      <c r="Y1230" s="60">
        <v>0</v>
      </c>
      <c r="Z1230" s="60">
        <v>0</v>
      </c>
      <c r="AA1230" s="60">
        <v>0</v>
      </c>
      <c r="AB1230" s="60">
        <v>0</v>
      </c>
      <c r="AC1230" s="60">
        <v>0</v>
      </c>
      <c r="AD1230" s="61">
        <v>0</v>
      </c>
      <c r="AE1230" s="60">
        <v>0</v>
      </c>
      <c r="AF1230" s="60">
        <v>0</v>
      </c>
      <c r="AG1230" s="60">
        <v>0</v>
      </c>
      <c r="AH1230" s="60">
        <v>0</v>
      </c>
      <c r="AI1230" s="61">
        <v>0</v>
      </c>
      <c r="AJ1230" s="60">
        <v>0</v>
      </c>
      <c r="AK1230" s="60">
        <v>0</v>
      </c>
      <c r="AL1230" s="60">
        <v>0</v>
      </c>
      <c r="AM1230" s="60">
        <v>0</v>
      </c>
      <c r="AN1230" s="61">
        <v>0</v>
      </c>
      <c r="AO1230" s="60">
        <v>0</v>
      </c>
    </row>
    <row r="1231" spans="1:41" x14ac:dyDescent="0.15">
      <c r="A1231" s="56" t="s">
        <v>1779</v>
      </c>
      <c r="B1231" s="56" t="s">
        <v>864</v>
      </c>
      <c r="C1231" s="56" t="s">
        <v>1671</v>
      </c>
      <c r="D1231" s="56" t="s">
        <v>1482</v>
      </c>
      <c r="E1231" s="56" t="s">
        <v>397</v>
      </c>
      <c r="F1231" s="56" t="s">
        <v>1728</v>
      </c>
      <c r="G1231" s="56" t="s">
        <v>1986</v>
      </c>
      <c r="H1231" s="56" t="s">
        <v>1080</v>
      </c>
      <c r="I1231" s="56" t="s">
        <v>1831</v>
      </c>
      <c r="J1231" s="61">
        <v>0</v>
      </c>
      <c r="K1231" s="61">
        <v>4270084</v>
      </c>
      <c r="L1231" s="61">
        <v>29303</v>
      </c>
      <c r="M1231" s="61">
        <v>4299387</v>
      </c>
      <c r="N1231" s="61">
        <v>0</v>
      </c>
      <c r="O1231" s="61">
        <v>0</v>
      </c>
      <c r="P1231" s="61">
        <v>4126874</v>
      </c>
      <c r="Q1231" s="61">
        <v>15017</v>
      </c>
      <c r="R1231" s="61">
        <v>4141891</v>
      </c>
      <c r="S1231" s="61">
        <v>0</v>
      </c>
      <c r="T1231" s="61">
        <v>0</v>
      </c>
      <c r="U1231" s="61">
        <v>3042</v>
      </c>
      <c r="V1231" s="61">
        <v>3042</v>
      </c>
      <c r="W1231" s="60">
        <v>96.6462018</v>
      </c>
      <c r="X1231" s="60">
        <v>51.247312599999994</v>
      </c>
      <c r="Y1231" s="60">
        <v>96.336780099999999</v>
      </c>
      <c r="Z1231" s="60">
        <v>96.801816399999993</v>
      </c>
      <c r="AA1231" s="60">
        <v>52.448634999999996</v>
      </c>
      <c r="AB1231" s="60">
        <v>96.346404199999995</v>
      </c>
      <c r="AC1231" s="60">
        <v>-9.6240999999963606E-3</v>
      </c>
      <c r="AD1231" s="61">
        <v>4000664</v>
      </c>
      <c r="AE1231" s="60">
        <v>3.5300890000000003</v>
      </c>
      <c r="AF1231" s="60">
        <v>96.6462018</v>
      </c>
      <c r="AG1231" s="60">
        <v>57.183656400000004</v>
      </c>
      <c r="AH1231" s="60">
        <v>96.404990800000007</v>
      </c>
      <c r="AI1231" s="61">
        <v>4138849</v>
      </c>
      <c r="AJ1231" s="60">
        <v>96.801816399999993</v>
      </c>
      <c r="AK1231" s="60">
        <v>56.424101699999994</v>
      </c>
      <c r="AL1231" s="60">
        <v>96.416155599999996</v>
      </c>
      <c r="AM1231" s="60">
        <v>-1.1164799999988873E-2</v>
      </c>
      <c r="AN1231" s="61">
        <v>3997660</v>
      </c>
      <c r="AO1231" s="60">
        <v>3.5317911</v>
      </c>
    </row>
    <row r="1232" spans="1:41" x14ac:dyDescent="0.15">
      <c r="A1232" s="56" t="s">
        <v>1780</v>
      </c>
      <c r="B1232" s="56" t="s">
        <v>864</v>
      </c>
      <c r="C1232" s="56" t="s">
        <v>1671</v>
      </c>
      <c r="D1232" s="56" t="s">
        <v>1482</v>
      </c>
      <c r="E1232" s="56" t="s">
        <v>397</v>
      </c>
      <c r="F1232" s="56" t="s">
        <v>1728</v>
      </c>
      <c r="G1232" s="56" t="s">
        <v>1986</v>
      </c>
      <c r="H1232" s="56" t="s">
        <v>1080</v>
      </c>
      <c r="I1232" s="56" t="s">
        <v>1832</v>
      </c>
      <c r="J1232" s="61">
        <v>0</v>
      </c>
      <c r="K1232" s="61">
        <v>0</v>
      </c>
      <c r="L1232" s="61">
        <v>0</v>
      </c>
      <c r="M1232" s="61">
        <v>0</v>
      </c>
      <c r="N1232" s="61">
        <v>0</v>
      </c>
      <c r="O1232" s="61">
        <v>0</v>
      </c>
      <c r="P1232" s="61">
        <v>0</v>
      </c>
      <c r="Q1232" s="61">
        <v>0</v>
      </c>
      <c r="R1232" s="61">
        <v>0</v>
      </c>
      <c r="S1232" s="61">
        <v>0</v>
      </c>
      <c r="T1232" s="61">
        <v>0</v>
      </c>
      <c r="U1232" s="61">
        <v>0</v>
      </c>
      <c r="V1232" s="61">
        <v>0</v>
      </c>
      <c r="W1232" s="60">
        <v>0</v>
      </c>
      <c r="X1232" s="60">
        <v>0</v>
      </c>
      <c r="Y1232" s="60">
        <v>0</v>
      </c>
      <c r="Z1232" s="60">
        <v>0</v>
      </c>
      <c r="AA1232" s="60">
        <v>0</v>
      </c>
      <c r="AB1232" s="60">
        <v>0</v>
      </c>
      <c r="AC1232" s="60">
        <v>0</v>
      </c>
      <c r="AD1232" s="61">
        <v>0</v>
      </c>
      <c r="AE1232" s="60">
        <v>0</v>
      </c>
      <c r="AF1232" s="60">
        <v>0</v>
      </c>
      <c r="AG1232" s="60">
        <v>0</v>
      </c>
      <c r="AH1232" s="60">
        <v>0</v>
      </c>
      <c r="AI1232" s="61">
        <v>0</v>
      </c>
      <c r="AJ1232" s="60">
        <v>0</v>
      </c>
      <c r="AK1232" s="60">
        <v>0</v>
      </c>
      <c r="AL1232" s="60">
        <v>0</v>
      </c>
      <c r="AM1232" s="60">
        <v>0</v>
      </c>
      <c r="AN1232" s="61">
        <v>0</v>
      </c>
      <c r="AO1232" s="60">
        <v>0</v>
      </c>
    </row>
    <row r="1233" spans="1:41" x14ac:dyDescent="0.15">
      <c r="A1233" s="56" t="s">
        <v>1857</v>
      </c>
      <c r="B1233" s="56" t="s">
        <v>864</v>
      </c>
      <c r="C1233" s="56" t="s">
        <v>1671</v>
      </c>
      <c r="D1233" s="56" t="s">
        <v>1482</v>
      </c>
      <c r="E1233" s="56" t="s">
        <v>397</v>
      </c>
      <c r="F1233" s="56" t="s">
        <v>1728</v>
      </c>
      <c r="G1233" s="56" t="s">
        <v>1986</v>
      </c>
      <c r="H1233" s="56" t="s">
        <v>1080</v>
      </c>
      <c r="I1233" s="56" t="s">
        <v>1834</v>
      </c>
      <c r="J1233" s="61">
        <v>0</v>
      </c>
      <c r="K1233" s="61">
        <v>0</v>
      </c>
      <c r="L1233" s="61">
        <v>0</v>
      </c>
      <c r="M1233" s="61">
        <v>0</v>
      </c>
      <c r="N1233" s="61">
        <v>0</v>
      </c>
      <c r="O1233" s="61">
        <v>0</v>
      </c>
      <c r="P1233" s="61">
        <v>0</v>
      </c>
      <c r="Q1233" s="61">
        <v>0</v>
      </c>
      <c r="R1233" s="61">
        <v>0</v>
      </c>
      <c r="S1233" s="61">
        <v>0</v>
      </c>
      <c r="T1233" s="61">
        <v>0</v>
      </c>
      <c r="U1233" s="61">
        <v>0</v>
      </c>
      <c r="V1233" s="61">
        <v>0</v>
      </c>
      <c r="W1233" s="60">
        <v>0</v>
      </c>
      <c r="X1233" s="60">
        <v>0</v>
      </c>
      <c r="Y1233" s="60">
        <v>0</v>
      </c>
      <c r="Z1233" s="60">
        <v>0</v>
      </c>
      <c r="AA1233" s="60">
        <v>0</v>
      </c>
      <c r="AB1233" s="60">
        <v>0</v>
      </c>
      <c r="AC1233" s="60">
        <v>0</v>
      </c>
      <c r="AD1233" s="61">
        <v>0</v>
      </c>
      <c r="AE1233" s="60">
        <v>0</v>
      </c>
      <c r="AF1233" s="60">
        <v>0</v>
      </c>
      <c r="AG1233" s="60">
        <v>0</v>
      </c>
      <c r="AH1233" s="60">
        <v>0</v>
      </c>
      <c r="AI1233" s="61">
        <v>0</v>
      </c>
      <c r="AJ1233" s="60">
        <v>0</v>
      </c>
      <c r="AK1233" s="60">
        <v>0</v>
      </c>
      <c r="AL1233" s="60">
        <v>0</v>
      </c>
      <c r="AM1233" s="60">
        <v>0</v>
      </c>
      <c r="AN1233" s="61">
        <v>0</v>
      </c>
      <c r="AO1233" s="60">
        <v>0</v>
      </c>
    </row>
    <row r="1234" spans="1:41" x14ac:dyDescent="0.15">
      <c r="A1234" s="56" t="s">
        <v>546</v>
      </c>
      <c r="B1234" s="56" t="s">
        <v>1333</v>
      </c>
      <c r="C1234" s="56" t="s">
        <v>1671</v>
      </c>
      <c r="D1234" s="56" t="s">
        <v>1525</v>
      </c>
      <c r="E1234" s="56" t="s">
        <v>397</v>
      </c>
      <c r="F1234" s="56" t="s">
        <v>1728</v>
      </c>
      <c r="G1234" s="56" t="s">
        <v>1986</v>
      </c>
      <c r="H1234" s="56" t="s">
        <v>1101</v>
      </c>
      <c r="I1234" s="56" t="s">
        <v>1876</v>
      </c>
      <c r="J1234" s="61">
        <v>0</v>
      </c>
      <c r="K1234" s="61">
        <v>70097</v>
      </c>
      <c r="L1234" s="61">
        <v>481</v>
      </c>
      <c r="M1234" s="61">
        <v>70578</v>
      </c>
      <c r="N1234" s="61">
        <v>0</v>
      </c>
      <c r="O1234" s="61">
        <v>0</v>
      </c>
      <c r="P1234" s="61">
        <v>67407</v>
      </c>
      <c r="Q1234" s="61">
        <v>467</v>
      </c>
      <c r="R1234" s="61">
        <v>67874</v>
      </c>
      <c r="S1234" s="61">
        <v>0</v>
      </c>
      <c r="T1234" s="61">
        <v>0</v>
      </c>
      <c r="U1234" s="61">
        <v>0</v>
      </c>
      <c r="V1234" s="61">
        <v>0</v>
      </c>
      <c r="W1234" s="60">
        <v>96.162460600000003</v>
      </c>
      <c r="X1234" s="60">
        <v>97.089397099999999</v>
      </c>
      <c r="Y1234" s="60">
        <v>96.168777800000001</v>
      </c>
      <c r="Z1234" s="60">
        <v>97.848605599999999</v>
      </c>
      <c r="AA1234" s="60">
        <v>75.908810799999998</v>
      </c>
      <c r="AB1234" s="60">
        <v>97.353378899999996</v>
      </c>
      <c r="AC1234" s="60">
        <v>-1.1846010999999947</v>
      </c>
      <c r="AD1234" s="61">
        <v>70000</v>
      </c>
      <c r="AE1234" s="60">
        <v>-3.0371428999999996</v>
      </c>
      <c r="AF1234" s="60">
        <v>96.162460600000003</v>
      </c>
      <c r="AG1234" s="60">
        <v>97.089397099999999</v>
      </c>
      <c r="AH1234" s="60">
        <v>96.168777800000001</v>
      </c>
      <c r="AI1234" s="61">
        <v>67874</v>
      </c>
      <c r="AJ1234" s="60">
        <v>98.032730799999996</v>
      </c>
      <c r="AK1234" s="60">
        <v>77.192982499999999</v>
      </c>
      <c r="AL1234" s="60">
        <v>97.569134700000006</v>
      </c>
      <c r="AM1234" s="60">
        <v>-1.4003569000000056</v>
      </c>
      <c r="AN1234" s="61">
        <v>69841</v>
      </c>
      <c r="AO1234" s="60">
        <v>-2.8163971999999999</v>
      </c>
    </row>
    <row r="1235" spans="1:41" x14ac:dyDescent="0.15">
      <c r="A1235" s="56" t="s">
        <v>547</v>
      </c>
      <c r="B1235" s="56" t="s">
        <v>1333</v>
      </c>
      <c r="C1235" s="56" t="s">
        <v>1671</v>
      </c>
      <c r="D1235" s="56" t="s">
        <v>1525</v>
      </c>
      <c r="E1235" s="56" t="s">
        <v>397</v>
      </c>
      <c r="F1235" s="56" t="s">
        <v>1728</v>
      </c>
      <c r="G1235" s="56" t="s">
        <v>1986</v>
      </c>
      <c r="H1235" s="56" t="s">
        <v>1101</v>
      </c>
      <c r="I1235" s="56" t="s">
        <v>1877</v>
      </c>
      <c r="J1235" s="61">
        <v>0</v>
      </c>
      <c r="K1235" s="61">
        <v>70097</v>
      </c>
      <c r="L1235" s="61">
        <v>481</v>
      </c>
      <c r="M1235" s="61">
        <v>70578</v>
      </c>
      <c r="N1235" s="61">
        <v>0</v>
      </c>
      <c r="O1235" s="61">
        <v>0</v>
      </c>
      <c r="P1235" s="61">
        <v>67407</v>
      </c>
      <c r="Q1235" s="61">
        <v>467</v>
      </c>
      <c r="R1235" s="61">
        <v>67874</v>
      </c>
      <c r="S1235" s="61">
        <v>0</v>
      </c>
      <c r="T1235" s="61">
        <v>0</v>
      </c>
      <c r="U1235" s="61">
        <v>0</v>
      </c>
      <c r="V1235" s="61">
        <v>0</v>
      </c>
      <c r="W1235" s="60">
        <v>96.162460600000003</v>
      </c>
      <c r="X1235" s="60">
        <v>97.089397099999999</v>
      </c>
      <c r="Y1235" s="60">
        <v>96.168777800000001</v>
      </c>
      <c r="Z1235" s="60">
        <v>97.848605599999999</v>
      </c>
      <c r="AA1235" s="60">
        <v>75.908810799999998</v>
      </c>
      <c r="AB1235" s="60">
        <v>97.353378899999996</v>
      </c>
      <c r="AC1235" s="60">
        <v>-1.1846010999999947</v>
      </c>
      <c r="AD1235" s="61">
        <v>70000</v>
      </c>
      <c r="AE1235" s="60">
        <v>-3.0371428999999996</v>
      </c>
      <c r="AF1235" s="60">
        <v>96.162460600000003</v>
      </c>
      <c r="AG1235" s="60">
        <v>97.089397099999999</v>
      </c>
      <c r="AH1235" s="60">
        <v>96.168777800000001</v>
      </c>
      <c r="AI1235" s="61">
        <v>67874</v>
      </c>
      <c r="AJ1235" s="60">
        <v>98.032730799999996</v>
      </c>
      <c r="AK1235" s="60">
        <v>77.192982499999999</v>
      </c>
      <c r="AL1235" s="60">
        <v>97.569134700000006</v>
      </c>
      <c r="AM1235" s="60">
        <v>-1.4003569000000056</v>
      </c>
      <c r="AN1235" s="61">
        <v>69841</v>
      </c>
      <c r="AO1235" s="60">
        <v>-2.8163971999999999</v>
      </c>
    </row>
    <row r="1236" spans="1:41" x14ac:dyDescent="0.15">
      <c r="A1236" s="56" t="s">
        <v>548</v>
      </c>
      <c r="B1236" s="56" t="s">
        <v>1333</v>
      </c>
      <c r="C1236" s="56" t="s">
        <v>1671</v>
      </c>
      <c r="D1236" s="56" t="s">
        <v>1525</v>
      </c>
      <c r="E1236" s="56" t="s">
        <v>397</v>
      </c>
      <c r="F1236" s="56" t="s">
        <v>1728</v>
      </c>
      <c r="G1236" s="56" t="s">
        <v>1986</v>
      </c>
      <c r="H1236" s="56" t="s">
        <v>1101</v>
      </c>
      <c r="I1236" s="56" t="s">
        <v>1878</v>
      </c>
      <c r="J1236" s="61">
        <v>0</v>
      </c>
      <c r="K1236" s="61">
        <v>31011</v>
      </c>
      <c r="L1236" s="61">
        <v>34</v>
      </c>
      <c r="M1236" s="61">
        <v>31045</v>
      </c>
      <c r="N1236" s="61">
        <v>0</v>
      </c>
      <c r="O1236" s="61">
        <v>0</v>
      </c>
      <c r="P1236" s="61">
        <v>28783</v>
      </c>
      <c r="Q1236" s="61">
        <v>26</v>
      </c>
      <c r="R1236" s="61">
        <v>28809</v>
      </c>
      <c r="S1236" s="61">
        <v>0</v>
      </c>
      <c r="T1236" s="61">
        <v>0</v>
      </c>
      <c r="U1236" s="61">
        <v>0</v>
      </c>
      <c r="V1236" s="61">
        <v>0</v>
      </c>
      <c r="W1236" s="60">
        <v>92.8154526</v>
      </c>
      <c r="X1236" s="60">
        <v>76.470588199999995</v>
      </c>
      <c r="Y1236" s="60">
        <v>92.797551900000002</v>
      </c>
      <c r="Z1236" s="60">
        <v>98.181404900000004</v>
      </c>
      <c r="AA1236" s="60">
        <v>68.75</v>
      </c>
      <c r="AB1236" s="60">
        <v>97.999031799999997</v>
      </c>
      <c r="AC1236" s="60">
        <v>-5.2014798999999954</v>
      </c>
      <c r="AD1236" s="61">
        <v>30365</v>
      </c>
      <c r="AE1236" s="60">
        <v>-5.1243207999999996</v>
      </c>
      <c r="AF1236" s="60">
        <v>92.8154526</v>
      </c>
      <c r="AG1236" s="60">
        <v>76.470588199999995</v>
      </c>
      <c r="AH1236" s="60">
        <v>92.797551900000002</v>
      </c>
      <c r="AI1236" s="61">
        <v>28809</v>
      </c>
      <c r="AJ1236" s="60">
        <v>98.604089900000005</v>
      </c>
      <c r="AK1236" s="60">
        <v>80</v>
      </c>
      <c r="AL1236" s="60">
        <v>98.504509200000001</v>
      </c>
      <c r="AM1236" s="60">
        <v>-5.7069572999999991</v>
      </c>
      <c r="AN1236" s="61">
        <v>30206</v>
      </c>
      <c r="AO1236" s="60">
        <v>-4.6249089999999997</v>
      </c>
    </row>
    <row r="1237" spans="1:41" x14ac:dyDescent="0.15">
      <c r="A1237" s="56" t="s">
        <v>549</v>
      </c>
      <c r="B1237" s="56" t="s">
        <v>1333</v>
      </c>
      <c r="C1237" s="56" t="s">
        <v>1671</v>
      </c>
      <c r="D1237" s="56" t="s">
        <v>1525</v>
      </c>
      <c r="E1237" s="56" t="s">
        <v>397</v>
      </c>
      <c r="F1237" s="56" t="s">
        <v>1728</v>
      </c>
      <c r="G1237" s="56" t="s">
        <v>1986</v>
      </c>
      <c r="H1237" s="56" t="s">
        <v>1101</v>
      </c>
      <c r="I1237" s="56" t="s">
        <v>1879</v>
      </c>
      <c r="J1237" s="61">
        <v>0</v>
      </c>
      <c r="K1237" s="61">
        <v>27833</v>
      </c>
      <c r="L1237" s="61">
        <v>34</v>
      </c>
      <c r="M1237" s="61">
        <v>27867</v>
      </c>
      <c r="N1237" s="61">
        <v>0</v>
      </c>
      <c r="O1237" s="61">
        <v>0</v>
      </c>
      <c r="P1237" s="61">
        <v>25654</v>
      </c>
      <c r="Q1237" s="61">
        <v>26</v>
      </c>
      <c r="R1237" s="61">
        <v>25680</v>
      </c>
      <c r="S1237" s="61">
        <v>0</v>
      </c>
      <c r="T1237" s="61">
        <v>0</v>
      </c>
      <c r="U1237" s="61">
        <v>0</v>
      </c>
      <c r="V1237" s="61">
        <v>0</v>
      </c>
      <c r="W1237" s="60">
        <v>92.171163700000008</v>
      </c>
      <c r="X1237" s="60">
        <v>76.470588199999995</v>
      </c>
      <c r="Y1237" s="60">
        <v>92.152007800000007</v>
      </c>
      <c r="Z1237" s="60">
        <v>98.148349899999999</v>
      </c>
      <c r="AA1237" s="60">
        <v>68.75</v>
      </c>
      <c r="AB1237" s="60">
        <v>97.944834999999998</v>
      </c>
      <c r="AC1237" s="60">
        <v>-5.7928271999999907</v>
      </c>
      <c r="AD1237" s="61">
        <v>27165</v>
      </c>
      <c r="AE1237" s="60">
        <v>-5.4665930000000005</v>
      </c>
      <c r="AF1237" s="60">
        <v>92.171163700000008</v>
      </c>
      <c r="AG1237" s="60">
        <v>76.470588199999995</v>
      </c>
      <c r="AH1237" s="60">
        <v>92.152007800000007</v>
      </c>
      <c r="AI1237" s="61">
        <v>25680</v>
      </c>
      <c r="AJ1237" s="60">
        <v>98.620991599999996</v>
      </c>
      <c r="AK1237" s="60">
        <v>80</v>
      </c>
      <c r="AL1237" s="60">
        <v>98.509573500000002</v>
      </c>
      <c r="AM1237" s="60">
        <v>-6.357565699999995</v>
      </c>
      <c r="AN1237" s="61">
        <v>27006</v>
      </c>
      <c r="AO1237" s="60">
        <v>-4.9100199999999994</v>
      </c>
    </row>
    <row r="1238" spans="1:41" x14ac:dyDescent="0.15">
      <c r="A1238" s="56" t="s">
        <v>550</v>
      </c>
      <c r="B1238" s="56" t="s">
        <v>1333</v>
      </c>
      <c r="C1238" s="56" t="s">
        <v>1671</v>
      </c>
      <c r="D1238" s="56" t="s">
        <v>1525</v>
      </c>
      <c r="E1238" s="56" t="s">
        <v>397</v>
      </c>
      <c r="F1238" s="56" t="s">
        <v>1728</v>
      </c>
      <c r="G1238" s="56" t="s">
        <v>1986</v>
      </c>
      <c r="H1238" s="56" t="s">
        <v>1101</v>
      </c>
      <c r="I1238" s="56" t="s">
        <v>1880</v>
      </c>
      <c r="J1238" s="61">
        <v>0</v>
      </c>
      <c r="K1238" s="61">
        <v>1197</v>
      </c>
      <c r="L1238" s="61">
        <v>0</v>
      </c>
      <c r="M1238" s="61">
        <v>1197</v>
      </c>
      <c r="N1238" s="61">
        <v>0</v>
      </c>
      <c r="O1238" s="61">
        <v>0</v>
      </c>
      <c r="P1238" s="61">
        <v>1190</v>
      </c>
      <c r="Q1238" s="61">
        <v>0</v>
      </c>
      <c r="R1238" s="61">
        <v>1190</v>
      </c>
      <c r="S1238" s="61">
        <v>0</v>
      </c>
      <c r="T1238" s="61">
        <v>0</v>
      </c>
      <c r="U1238" s="61">
        <v>0</v>
      </c>
      <c r="V1238" s="61">
        <v>0</v>
      </c>
      <c r="W1238" s="60">
        <v>99.415204700000004</v>
      </c>
      <c r="X1238" s="60">
        <v>0</v>
      </c>
      <c r="Y1238" s="60">
        <v>99.415204700000004</v>
      </c>
      <c r="Z1238" s="60">
        <v>100</v>
      </c>
      <c r="AA1238" s="60">
        <v>100</v>
      </c>
      <c r="AB1238" s="60">
        <v>100</v>
      </c>
      <c r="AC1238" s="60">
        <v>-0.58479529999999613</v>
      </c>
      <c r="AD1238" s="61">
        <v>1198</v>
      </c>
      <c r="AE1238" s="60">
        <v>-0.66777960000000003</v>
      </c>
      <c r="AF1238" s="60">
        <v>99.415204700000004</v>
      </c>
      <c r="AG1238" s="60">
        <v>0</v>
      </c>
      <c r="AH1238" s="60">
        <v>99.415204700000004</v>
      </c>
      <c r="AI1238" s="61">
        <v>1190</v>
      </c>
      <c r="AJ1238" s="60">
        <v>100.94097520000001</v>
      </c>
      <c r="AK1238" s="60">
        <v>128.57142859999999</v>
      </c>
      <c r="AL1238" s="60">
        <v>101.26796280000001</v>
      </c>
      <c r="AM1238" s="60">
        <v>-1.8527581000000026</v>
      </c>
      <c r="AN1238" s="61">
        <v>1183</v>
      </c>
      <c r="AO1238" s="60">
        <v>0.59171600000000002</v>
      </c>
    </row>
    <row r="1239" spans="1:41" x14ac:dyDescent="0.15">
      <c r="A1239" s="56" t="s">
        <v>551</v>
      </c>
      <c r="B1239" s="56" t="s">
        <v>1333</v>
      </c>
      <c r="C1239" s="56" t="s">
        <v>1671</v>
      </c>
      <c r="D1239" s="56" t="s">
        <v>1525</v>
      </c>
      <c r="E1239" s="56" t="s">
        <v>397</v>
      </c>
      <c r="F1239" s="56" t="s">
        <v>1728</v>
      </c>
      <c r="G1239" s="56" t="s">
        <v>1986</v>
      </c>
      <c r="H1239" s="56" t="s">
        <v>1101</v>
      </c>
      <c r="I1239" s="56" t="s">
        <v>1881</v>
      </c>
      <c r="J1239" s="61">
        <v>0</v>
      </c>
      <c r="K1239" s="61">
        <v>26636</v>
      </c>
      <c r="L1239" s="61">
        <v>34</v>
      </c>
      <c r="M1239" s="61">
        <v>26670</v>
      </c>
      <c r="N1239" s="61">
        <v>0</v>
      </c>
      <c r="O1239" s="61">
        <v>0</v>
      </c>
      <c r="P1239" s="61">
        <v>24464</v>
      </c>
      <c r="Q1239" s="61">
        <v>26</v>
      </c>
      <c r="R1239" s="61">
        <v>24490</v>
      </c>
      <c r="S1239" s="61">
        <v>0</v>
      </c>
      <c r="T1239" s="61">
        <v>0</v>
      </c>
      <c r="U1239" s="61">
        <v>0</v>
      </c>
      <c r="V1239" s="61">
        <v>0</v>
      </c>
      <c r="W1239" s="60">
        <v>91.845622500000005</v>
      </c>
      <c r="X1239" s="60">
        <v>76.470588199999995</v>
      </c>
      <c r="Y1239" s="60">
        <v>91.826021699999998</v>
      </c>
      <c r="Z1239" s="60">
        <v>98.065470499999989</v>
      </c>
      <c r="AA1239" s="60">
        <v>65.517241400000003</v>
      </c>
      <c r="AB1239" s="60">
        <v>97.8520556</v>
      </c>
      <c r="AC1239" s="60">
        <v>-6.0260339000000016</v>
      </c>
      <c r="AD1239" s="61">
        <v>25967</v>
      </c>
      <c r="AE1239" s="60">
        <v>-5.6879885999999997</v>
      </c>
      <c r="AF1239" s="60">
        <v>91.845622500000005</v>
      </c>
      <c r="AG1239" s="60">
        <v>76.470588199999995</v>
      </c>
      <c r="AH1239" s="60">
        <v>91.826021699999998</v>
      </c>
      <c r="AI1239" s="61">
        <v>24490</v>
      </c>
      <c r="AJ1239" s="60">
        <v>98.517643499999991</v>
      </c>
      <c r="AK1239" s="60">
        <v>75.496688700000007</v>
      </c>
      <c r="AL1239" s="60">
        <v>98.385935700000005</v>
      </c>
      <c r="AM1239" s="60">
        <v>-6.5599140000000062</v>
      </c>
      <c r="AN1239" s="61">
        <v>25823</v>
      </c>
      <c r="AO1239" s="60">
        <v>-5.1620647999999996</v>
      </c>
    </row>
    <row r="1240" spans="1:41" x14ac:dyDescent="0.15">
      <c r="A1240" s="56" t="s">
        <v>552</v>
      </c>
      <c r="B1240" s="56" t="s">
        <v>1333</v>
      </c>
      <c r="C1240" s="56" t="s">
        <v>1671</v>
      </c>
      <c r="D1240" s="56" t="s">
        <v>1525</v>
      </c>
      <c r="E1240" s="56" t="s">
        <v>397</v>
      </c>
      <c r="F1240" s="56" t="s">
        <v>1728</v>
      </c>
      <c r="G1240" s="56" t="s">
        <v>1986</v>
      </c>
      <c r="H1240" s="56" t="s">
        <v>1101</v>
      </c>
      <c r="I1240" s="56" t="s">
        <v>1882</v>
      </c>
      <c r="J1240" s="61">
        <v>0</v>
      </c>
      <c r="K1240" s="61">
        <v>0</v>
      </c>
      <c r="L1240" s="61">
        <v>0</v>
      </c>
      <c r="M1240" s="61">
        <v>0</v>
      </c>
      <c r="N1240" s="61">
        <v>0</v>
      </c>
      <c r="O1240" s="61">
        <v>0</v>
      </c>
      <c r="P1240" s="61">
        <v>318</v>
      </c>
      <c r="Q1240" s="61">
        <v>0</v>
      </c>
      <c r="R1240" s="61">
        <v>318</v>
      </c>
      <c r="S1240" s="61">
        <v>0</v>
      </c>
      <c r="T1240" s="61">
        <v>0</v>
      </c>
      <c r="U1240" s="61">
        <v>0</v>
      </c>
      <c r="V1240" s="61">
        <v>0</v>
      </c>
      <c r="W1240" s="60">
        <v>0</v>
      </c>
      <c r="X1240" s="60">
        <v>0</v>
      </c>
      <c r="Y1240" s="60">
        <v>0</v>
      </c>
      <c r="Z1240" s="60">
        <v>100</v>
      </c>
      <c r="AA1240" s="60">
        <v>0</v>
      </c>
      <c r="AB1240" s="60">
        <v>100</v>
      </c>
      <c r="AC1240" s="60">
        <v>-100</v>
      </c>
      <c r="AD1240" s="61">
        <v>857</v>
      </c>
      <c r="AE1240" s="60">
        <v>-62.893815600000003</v>
      </c>
      <c r="AF1240" s="60">
        <v>0</v>
      </c>
      <c r="AG1240" s="60">
        <v>0</v>
      </c>
      <c r="AH1240" s="60">
        <v>0</v>
      </c>
      <c r="AI1240" s="61">
        <v>318</v>
      </c>
      <c r="AJ1240" s="60">
        <v>100</v>
      </c>
      <c r="AK1240" s="60">
        <v>0</v>
      </c>
      <c r="AL1240" s="60">
        <v>100</v>
      </c>
      <c r="AM1240" s="60">
        <v>-100</v>
      </c>
      <c r="AN1240" s="61">
        <v>857</v>
      </c>
      <c r="AO1240" s="60">
        <v>-62.893815600000003</v>
      </c>
    </row>
    <row r="1241" spans="1:41" x14ac:dyDescent="0.15">
      <c r="A1241" s="56" t="s">
        <v>553</v>
      </c>
      <c r="B1241" s="56" t="s">
        <v>1333</v>
      </c>
      <c r="C1241" s="56" t="s">
        <v>1671</v>
      </c>
      <c r="D1241" s="56" t="s">
        <v>1525</v>
      </c>
      <c r="E1241" s="56" t="s">
        <v>397</v>
      </c>
      <c r="F1241" s="56" t="s">
        <v>1728</v>
      </c>
      <c r="G1241" s="56" t="s">
        <v>1986</v>
      </c>
      <c r="H1241" s="56" t="s">
        <v>1101</v>
      </c>
      <c r="I1241" s="56" t="s">
        <v>1883</v>
      </c>
      <c r="J1241" s="61">
        <v>0</v>
      </c>
      <c r="K1241" s="61">
        <v>3178</v>
      </c>
      <c r="L1241" s="61">
        <v>0</v>
      </c>
      <c r="M1241" s="61">
        <v>3178</v>
      </c>
      <c r="N1241" s="61">
        <v>0</v>
      </c>
      <c r="O1241" s="61">
        <v>0</v>
      </c>
      <c r="P1241" s="61">
        <v>3129</v>
      </c>
      <c r="Q1241" s="61">
        <v>0</v>
      </c>
      <c r="R1241" s="61">
        <v>3129</v>
      </c>
      <c r="S1241" s="61">
        <v>0</v>
      </c>
      <c r="T1241" s="61">
        <v>0</v>
      </c>
      <c r="U1241" s="61">
        <v>0</v>
      </c>
      <c r="V1241" s="61">
        <v>0</v>
      </c>
      <c r="W1241" s="60">
        <v>98.458149800000001</v>
      </c>
      <c r="X1241" s="60">
        <v>0</v>
      </c>
      <c r="Y1241" s="60">
        <v>98.458149800000001</v>
      </c>
      <c r="Z1241" s="60">
        <v>98.461538500000003</v>
      </c>
      <c r="AA1241" s="60">
        <v>0</v>
      </c>
      <c r="AB1241" s="60">
        <v>98.461538500000003</v>
      </c>
      <c r="AC1241" s="60">
        <v>-3.3887000000021317E-3</v>
      </c>
      <c r="AD1241" s="61">
        <v>3200</v>
      </c>
      <c r="AE1241" s="60">
        <v>-2.21875</v>
      </c>
      <c r="AF1241" s="60">
        <v>98.458149800000001</v>
      </c>
      <c r="AG1241" s="60">
        <v>0</v>
      </c>
      <c r="AH1241" s="60">
        <v>98.458149800000001</v>
      </c>
      <c r="AI1241" s="61">
        <v>3129</v>
      </c>
      <c r="AJ1241" s="60">
        <v>98.461538500000003</v>
      </c>
      <c r="AK1241" s="60">
        <v>0</v>
      </c>
      <c r="AL1241" s="60">
        <v>98.461538500000003</v>
      </c>
      <c r="AM1241" s="60">
        <v>-3.3887000000021317E-3</v>
      </c>
      <c r="AN1241" s="61">
        <v>3200</v>
      </c>
      <c r="AO1241" s="60">
        <v>-2.21875</v>
      </c>
    </row>
    <row r="1242" spans="1:41" x14ac:dyDescent="0.15">
      <c r="A1242" s="56" t="s">
        <v>554</v>
      </c>
      <c r="B1242" s="56" t="s">
        <v>1333</v>
      </c>
      <c r="C1242" s="56" t="s">
        <v>1671</v>
      </c>
      <c r="D1242" s="56" t="s">
        <v>1525</v>
      </c>
      <c r="E1242" s="56" t="s">
        <v>397</v>
      </c>
      <c r="F1242" s="56" t="s">
        <v>1728</v>
      </c>
      <c r="G1242" s="56" t="s">
        <v>1986</v>
      </c>
      <c r="H1242" s="56" t="s">
        <v>1101</v>
      </c>
      <c r="I1242" s="56" t="s">
        <v>1884</v>
      </c>
      <c r="J1242" s="61">
        <v>0</v>
      </c>
      <c r="K1242" s="61">
        <v>2899</v>
      </c>
      <c r="L1242" s="61">
        <v>0</v>
      </c>
      <c r="M1242" s="61">
        <v>2899</v>
      </c>
      <c r="N1242" s="61">
        <v>0</v>
      </c>
      <c r="O1242" s="61">
        <v>0</v>
      </c>
      <c r="P1242" s="61">
        <v>2849</v>
      </c>
      <c r="Q1242" s="61">
        <v>0</v>
      </c>
      <c r="R1242" s="61">
        <v>2849</v>
      </c>
      <c r="S1242" s="61">
        <v>0</v>
      </c>
      <c r="T1242" s="61">
        <v>0</v>
      </c>
      <c r="U1242" s="61">
        <v>0</v>
      </c>
      <c r="V1242" s="61">
        <v>0</v>
      </c>
      <c r="W1242" s="60">
        <v>98.275267299999996</v>
      </c>
      <c r="X1242" s="60">
        <v>0</v>
      </c>
      <c r="Y1242" s="60">
        <v>98.275267299999996</v>
      </c>
      <c r="Z1242" s="60">
        <v>98.196248199999999</v>
      </c>
      <c r="AA1242" s="60">
        <v>0</v>
      </c>
      <c r="AB1242" s="60">
        <v>98.196248199999999</v>
      </c>
      <c r="AC1242" s="60">
        <v>7.9019099999996456E-2</v>
      </c>
      <c r="AD1242" s="61">
        <v>2722</v>
      </c>
      <c r="AE1242" s="60">
        <v>4.6656870000000001</v>
      </c>
      <c r="AF1242" s="60">
        <v>98.275267299999996</v>
      </c>
      <c r="AG1242" s="60">
        <v>0</v>
      </c>
      <c r="AH1242" s="60">
        <v>98.275267299999996</v>
      </c>
      <c r="AI1242" s="61">
        <v>2849</v>
      </c>
      <c r="AJ1242" s="60">
        <v>98.196248199999999</v>
      </c>
      <c r="AK1242" s="60">
        <v>0</v>
      </c>
      <c r="AL1242" s="60">
        <v>98.196248199999999</v>
      </c>
      <c r="AM1242" s="60">
        <v>7.9019099999996456E-2</v>
      </c>
      <c r="AN1242" s="61">
        <v>2722</v>
      </c>
      <c r="AO1242" s="60">
        <v>4.6656870000000001</v>
      </c>
    </row>
    <row r="1243" spans="1:41" x14ac:dyDescent="0.15">
      <c r="A1243" s="56" t="s">
        <v>555</v>
      </c>
      <c r="B1243" s="56" t="s">
        <v>1333</v>
      </c>
      <c r="C1243" s="56" t="s">
        <v>1671</v>
      </c>
      <c r="D1243" s="56" t="s">
        <v>1525</v>
      </c>
      <c r="E1243" s="56" t="s">
        <v>397</v>
      </c>
      <c r="F1243" s="56" t="s">
        <v>1728</v>
      </c>
      <c r="G1243" s="56" t="s">
        <v>1986</v>
      </c>
      <c r="H1243" s="56" t="s">
        <v>1101</v>
      </c>
      <c r="I1243" s="56" t="s">
        <v>1730</v>
      </c>
      <c r="J1243" s="61">
        <v>0</v>
      </c>
      <c r="K1243" s="61">
        <v>279</v>
      </c>
      <c r="L1243" s="61">
        <v>0</v>
      </c>
      <c r="M1243" s="61">
        <v>279</v>
      </c>
      <c r="N1243" s="61">
        <v>0</v>
      </c>
      <c r="O1243" s="61">
        <v>0</v>
      </c>
      <c r="P1243" s="61">
        <v>280</v>
      </c>
      <c r="Q1243" s="61">
        <v>0</v>
      </c>
      <c r="R1243" s="61">
        <v>280</v>
      </c>
      <c r="S1243" s="61">
        <v>0</v>
      </c>
      <c r="T1243" s="61">
        <v>0</v>
      </c>
      <c r="U1243" s="61">
        <v>0</v>
      </c>
      <c r="V1243" s="61">
        <v>0</v>
      </c>
      <c r="W1243" s="60">
        <v>100.35842290000001</v>
      </c>
      <c r="X1243" s="60">
        <v>0</v>
      </c>
      <c r="Y1243" s="60">
        <v>100.35842290000001</v>
      </c>
      <c r="Z1243" s="60">
        <v>100</v>
      </c>
      <c r="AA1243" s="60">
        <v>0</v>
      </c>
      <c r="AB1243" s="60">
        <v>100</v>
      </c>
      <c r="AC1243" s="60">
        <v>0.35842290000000787</v>
      </c>
      <c r="AD1243" s="61">
        <v>478</v>
      </c>
      <c r="AE1243" s="60">
        <v>-41.422594099999998</v>
      </c>
      <c r="AF1243" s="60">
        <v>100.35842290000001</v>
      </c>
      <c r="AG1243" s="60">
        <v>0</v>
      </c>
      <c r="AH1243" s="60">
        <v>100.35842290000001</v>
      </c>
      <c r="AI1243" s="61">
        <v>280</v>
      </c>
      <c r="AJ1243" s="60">
        <v>100</v>
      </c>
      <c r="AK1243" s="60">
        <v>0</v>
      </c>
      <c r="AL1243" s="60">
        <v>100</v>
      </c>
      <c r="AM1243" s="60">
        <v>0.35842290000000787</v>
      </c>
      <c r="AN1243" s="61">
        <v>478</v>
      </c>
      <c r="AO1243" s="60">
        <v>-41.422594099999998</v>
      </c>
    </row>
    <row r="1244" spans="1:41" x14ac:dyDescent="0.15">
      <c r="A1244" s="56" t="s">
        <v>556</v>
      </c>
      <c r="B1244" s="56" t="s">
        <v>1333</v>
      </c>
      <c r="C1244" s="56" t="s">
        <v>1671</v>
      </c>
      <c r="D1244" s="56" t="s">
        <v>1525</v>
      </c>
      <c r="E1244" s="56" t="s">
        <v>397</v>
      </c>
      <c r="F1244" s="56" t="s">
        <v>1728</v>
      </c>
      <c r="G1244" s="56" t="s">
        <v>1986</v>
      </c>
      <c r="H1244" s="56" t="s">
        <v>1101</v>
      </c>
      <c r="I1244" s="56" t="s">
        <v>1885</v>
      </c>
      <c r="J1244" s="61">
        <v>0</v>
      </c>
      <c r="K1244" s="61">
        <v>32794</v>
      </c>
      <c r="L1244" s="61">
        <v>447</v>
      </c>
      <c r="M1244" s="61">
        <v>33241</v>
      </c>
      <c r="N1244" s="61">
        <v>0</v>
      </c>
      <c r="O1244" s="61">
        <v>0</v>
      </c>
      <c r="P1244" s="61">
        <v>32336</v>
      </c>
      <c r="Q1244" s="61">
        <v>441</v>
      </c>
      <c r="R1244" s="61">
        <v>32777</v>
      </c>
      <c r="S1244" s="61">
        <v>0</v>
      </c>
      <c r="T1244" s="61">
        <v>0</v>
      </c>
      <c r="U1244" s="61">
        <v>0</v>
      </c>
      <c r="V1244" s="61">
        <v>0</v>
      </c>
      <c r="W1244" s="60">
        <v>98.603403099999994</v>
      </c>
      <c r="X1244" s="60">
        <v>98.657718099999997</v>
      </c>
      <c r="Y1244" s="60">
        <v>98.604133400000009</v>
      </c>
      <c r="Z1244" s="60">
        <v>97.9089642</v>
      </c>
      <c r="AA1244" s="60">
        <v>76.357142899999999</v>
      </c>
      <c r="AB1244" s="60">
        <v>97.03180420000001</v>
      </c>
      <c r="AC1244" s="60">
        <v>1.5723291999999987</v>
      </c>
      <c r="AD1244" s="61">
        <v>33377</v>
      </c>
      <c r="AE1244" s="60">
        <v>-1.7976451</v>
      </c>
      <c r="AF1244" s="60">
        <v>98.603403099999994</v>
      </c>
      <c r="AG1244" s="60">
        <v>98.657718099999997</v>
      </c>
      <c r="AH1244" s="60">
        <v>98.604133400000009</v>
      </c>
      <c r="AI1244" s="61">
        <v>32777</v>
      </c>
      <c r="AJ1244" s="60">
        <v>97.9089642</v>
      </c>
      <c r="AK1244" s="60">
        <v>76.357142899999999</v>
      </c>
      <c r="AL1244" s="60">
        <v>97.03180420000001</v>
      </c>
      <c r="AM1244" s="60">
        <v>1.5723291999999987</v>
      </c>
      <c r="AN1244" s="61">
        <v>33377</v>
      </c>
      <c r="AO1244" s="60">
        <v>-1.7976451</v>
      </c>
    </row>
    <row r="1245" spans="1:41" x14ac:dyDescent="0.15">
      <c r="A1245" s="56" t="s">
        <v>557</v>
      </c>
      <c r="B1245" s="56" t="s">
        <v>1333</v>
      </c>
      <c r="C1245" s="56" t="s">
        <v>1671</v>
      </c>
      <c r="D1245" s="56" t="s">
        <v>1525</v>
      </c>
      <c r="E1245" s="56" t="s">
        <v>397</v>
      </c>
      <c r="F1245" s="56" t="s">
        <v>1728</v>
      </c>
      <c r="G1245" s="56" t="s">
        <v>1986</v>
      </c>
      <c r="H1245" s="56" t="s">
        <v>1101</v>
      </c>
      <c r="I1245" s="56" t="s">
        <v>1613</v>
      </c>
      <c r="J1245" s="61">
        <v>0</v>
      </c>
      <c r="K1245" s="61">
        <v>32775</v>
      </c>
      <c r="L1245" s="61">
        <v>447</v>
      </c>
      <c r="M1245" s="61">
        <v>33222</v>
      </c>
      <c r="N1245" s="61">
        <v>0</v>
      </c>
      <c r="O1245" s="61">
        <v>0</v>
      </c>
      <c r="P1245" s="61">
        <v>32317</v>
      </c>
      <c r="Q1245" s="61">
        <v>441</v>
      </c>
      <c r="R1245" s="61">
        <v>32758</v>
      </c>
      <c r="S1245" s="61">
        <v>0</v>
      </c>
      <c r="T1245" s="61">
        <v>0</v>
      </c>
      <c r="U1245" s="61">
        <v>0</v>
      </c>
      <c r="V1245" s="61">
        <v>0</v>
      </c>
      <c r="W1245" s="60">
        <v>98.602593400000003</v>
      </c>
      <c r="X1245" s="60">
        <v>98.657718099999997</v>
      </c>
      <c r="Y1245" s="60">
        <v>98.603335099999995</v>
      </c>
      <c r="Z1245" s="60">
        <v>97.907759499999997</v>
      </c>
      <c r="AA1245" s="60">
        <v>76.357142899999999</v>
      </c>
      <c r="AB1245" s="60">
        <v>97.030163799999997</v>
      </c>
      <c r="AC1245" s="60">
        <v>1.5731712999999985</v>
      </c>
      <c r="AD1245" s="61">
        <v>33358</v>
      </c>
      <c r="AE1245" s="60">
        <v>-1.7986689999999999</v>
      </c>
      <c r="AF1245" s="60">
        <v>98.602593400000003</v>
      </c>
      <c r="AG1245" s="60">
        <v>98.657718099999997</v>
      </c>
      <c r="AH1245" s="60">
        <v>98.603335099999995</v>
      </c>
      <c r="AI1245" s="61">
        <v>32758</v>
      </c>
      <c r="AJ1245" s="60">
        <v>97.907759499999997</v>
      </c>
      <c r="AK1245" s="60">
        <v>76.357142899999999</v>
      </c>
      <c r="AL1245" s="60">
        <v>97.030163799999997</v>
      </c>
      <c r="AM1245" s="60">
        <v>1.5731712999999985</v>
      </c>
      <c r="AN1245" s="61">
        <v>33358</v>
      </c>
      <c r="AO1245" s="60">
        <v>-1.7986689999999999</v>
      </c>
    </row>
    <row r="1246" spans="1:41" x14ac:dyDescent="0.15">
      <c r="A1246" s="56" t="s">
        <v>558</v>
      </c>
      <c r="B1246" s="56" t="s">
        <v>1333</v>
      </c>
      <c r="C1246" s="56" t="s">
        <v>1671</v>
      </c>
      <c r="D1246" s="56" t="s">
        <v>1525</v>
      </c>
      <c r="E1246" s="56" t="s">
        <v>397</v>
      </c>
      <c r="F1246" s="56" t="s">
        <v>1728</v>
      </c>
      <c r="G1246" s="56" t="s">
        <v>1986</v>
      </c>
      <c r="H1246" s="56" t="s">
        <v>1101</v>
      </c>
      <c r="I1246" s="56" t="s">
        <v>1614</v>
      </c>
      <c r="J1246" s="61">
        <v>0</v>
      </c>
      <c r="K1246" s="61">
        <v>5244</v>
      </c>
      <c r="L1246" s="61">
        <v>71</v>
      </c>
      <c r="M1246" s="61">
        <v>5315</v>
      </c>
      <c r="N1246" s="61">
        <v>0</v>
      </c>
      <c r="O1246" s="61">
        <v>0</v>
      </c>
      <c r="P1246" s="61">
        <v>5171</v>
      </c>
      <c r="Q1246" s="61">
        <v>71</v>
      </c>
      <c r="R1246" s="61">
        <v>5242</v>
      </c>
      <c r="S1246" s="61">
        <v>0</v>
      </c>
      <c r="T1246" s="61">
        <v>0</v>
      </c>
      <c r="U1246" s="61">
        <v>0</v>
      </c>
      <c r="V1246" s="61">
        <v>0</v>
      </c>
      <c r="W1246" s="60">
        <v>98.607932899999994</v>
      </c>
      <c r="X1246" s="60">
        <v>100</v>
      </c>
      <c r="Y1246" s="60">
        <v>98.626528700000009</v>
      </c>
      <c r="Z1246" s="60">
        <v>97.896532100000002</v>
      </c>
      <c r="AA1246" s="60">
        <v>76.339285700000005</v>
      </c>
      <c r="AB1246" s="60">
        <v>97.018723899999998</v>
      </c>
      <c r="AC1246" s="60">
        <v>1.6078048000000109</v>
      </c>
      <c r="AD1246" s="61">
        <v>5337</v>
      </c>
      <c r="AE1246" s="60">
        <v>-1.7800262</v>
      </c>
      <c r="AF1246" s="60">
        <v>98.607932899999994</v>
      </c>
      <c r="AG1246" s="60">
        <v>100</v>
      </c>
      <c r="AH1246" s="60">
        <v>98.626528700000009</v>
      </c>
      <c r="AI1246" s="61">
        <v>5242</v>
      </c>
      <c r="AJ1246" s="60">
        <v>97.896532100000002</v>
      </c>
      <c r="AK1246" s="60">
        <v>76.339285700000005</v>
      </c>
      <c r="AL1246" s="60">
        <v>97.018723899999998</v>
      </c>
      <c r="AM1246" s="60">
        <v>1.6078048000000109</v>
      </c>
      <c r="AN1246" s="61">
        <v>5337</v>
      </c>
      <c r="AO1246" s="60">
        <v>-1.7800262</v>
      </c>
    </row>
    <row r="1247" spans="1:41" x14ac:dyDescent="0.15">
      <c r="A1247" s="56" t="s">
        <v>559</v>
      </c>
      <c r="B1247" s="56" t="s">
        <v>1333</v>
      </c>
      <c r="C1247" s="56" t="s">
        <v>1671</v>
      </c>
      <c r="D1247" s="56" t="s">
        <v>1525</v>
      </c>
      <c r="E1247" s="56" t="s">
        <v>397</v>
      </c>
      <c r="F1247" s="56" t="s">
        <v>1728</v>
      </c>
      <c r="G1247" s="56" t="s">
        <v>1986</v>
      </c>
      <c r="H1247" s="56" t="s">
        <v>1101</v>
      </c>
      <c r="I1247" s="56" t="s">
        <v>1615</v>
      </c>
      <c r="J1247" s="61">
        <v>0</v>
      </c>
      <c r="K1247" s="61">
        <v>15732</v>
      </c>
      <c r="L1247" s="61">
        <v>215</v>
      </c>
      <c r="M1247" s="61">
        <v>15947</v>
      </c>
      <c r="N1247" s="61">
        <v>0</v>
      </c>
      <c r="O1247" s="61">
        <v>0</v>
      </c>
      <c r="P1247" s="61">
        <v>15512</v>
      </c>
      <c r="Q1247" s="61">
        <v>211</v>
      </c>
      <c r="R1247" s="61">
        <v>15723</v>
      </c>
      <c r="S1247" s="61">
        <v>0</v>
      </c>
      <c r="T1247" s="61">
        <v>0</v>
      </c>
      <c r="U1247" s="61">
        <v>0</v>
      </c>
      <c r="V1247" s="61">
        <v>0</v>
      </c>
      <c r="W1247" s="60">
        <v>98.601576399999999</v>
      </c>
      <c r="X1247" s="60">
        <v>98.139534900000001</v>
      </c>
      <c r="Y1247" s="60">
        <v>98.595347099999998</v>
      </c>
      <c r="Z1247" s="60">
        <v>97.911051200000003</v>
      </c>
      <c r="AA1247" s="60">
        <v>76.349206300000006</v>
      </c>
      <c r="AB1247" s="60">
        <v>97.032966999999999</v>
      </c>
      <c r="AC1247" s="60">
        <v>1.5623800999999986</v>
      </c>
      <c r="AD1247" s="61">
        <v>15011</v>
      </c>
      <c r="AE1247" s="60">
        <v>4.7431882999999999</v>
      </c>
      <c r="AF1247" s="60">
        <v>98.601576399999999</v>
      </c>
      <c r="AG1247" s="60">
        <v>98.139534900000001</v>
      </c>
      <c r="AH1247" s="60">
        <v>98.595347099999998</v>
      </c>
      <c r="AI1247" s="61">
        <v>15723</v>
      </c>
      <c r="AJ1247" s="60">
        <v>97.911051200000003</v>
      </c>
      <c r="AK1247" s="60">
        <v>76.349206300000006</v>
      </c>
      <c r="AL1247" s="60">
        <v>97.032966999999999</v>
      </c>
      <c r="AM1247" s="60">
        <v>1.5623800999999986</v>
      </c>
      <c r="AN1247" s="61">
        <v>15011</v>
      </c>
      <c r="AO1247" s="60">
        <v>4.7431882999999999</v>
      </c>
    </row>
    <row r="1248" spans="1:41" x14ac:dyDescent="0.15">
      <c r="A1248" s="56" t="s">
        <v>560</v>
      </c>
      <c r="B1248" s="56" t="s">
        <v>1333</v>
      </c>
      <c r="C1248" s="56" t="s">
        <v>1671</v>
      </c>
      <c r="D1248" s="56" t="s">
        <v>1525</v>
      </c>
      <c r="E1248" s="56" t="s">
        <v>397</v>
      </c>
      <c r="F1248" s="56" t="s">
        <v>1728</v>
      </c>
      <c r="G1248" s="56" t="s">
        <v>1986</v>
      </c>
      <c r="H1248" s="56" t="s">
        <v>1101</v>
      </c>
      <c r="I1248" s="56" t="s">
        <v>1616</v>
      </c>
      <c r="J1248" s="61">
        <v>0</v>
      </c>
      <c r="K1248" s="61">
        <v>11799</v>
      </c>
      <c r="L1248" s="61">
        <v>161</v>
      </c>
      <c r="M1248" s="61">
        <v>11960</v>
      </c>
      <c r="N1248" s="61">
        <v>0</v>
      </c>
      <c r="O1248" s="61">
        <v>0</v>
      </c>
      <c r="P1248" s="61">
        <v>11634</v>
      </c>
      <c r="Q1248" s="61">
        <v>159</v>
      </c>
      <c r="R1248" s="61">
        <v>11793</v>
      </c>
      <c r="S1248" s="61">
        <v>0</v>
      </c>
      <c r="T1248" s="61">
        <v>0</v>
      </c>
      <c r="U1248" s="61">
        <v>0</v>
      </c>
      <c r="V1248" s="61">
        <v>0</v>
      </c>
      <c r="W1248" s="60">
        <v>98.601576399999999</v>
      </c>
      <c r="X1248" s="60">
        <v>98.757764000000009</v>
      </c>
      <c r="Y1248" s="60">
        <v>98.603678900000006</v>
      </c>
      <c r="Z1248" s="60">
        <v>97.908567899999994</v>
      </c>
      <c r="AA1248" s="60">
        <v>76.373626400000006</v>
      </c>
      <c r="AB1248" s="60">
        <v>97.031622900000002</v>
      </c>
      <c r="AC1248" s="60">
        <v>1.5720560000000035</v>
      </c>
      <c r="AD1248" s="61">
        <v>13010</v>
      </c>
      <c r="AE1248" s="60">
        <v>-9.3543427999999995</v>
      </c>
      <c r="AF1248" s="60">
        <v>98.601576399999999</v>
      </c>
      <c r="AG1248" s="60">
        <v>98.757764000000009</v>
      </c>
      <c r="AH1248" s="60">
        <v>98.603678900000006</v>
      </c>
      <c r="AI1248" s="61">
        <v>11793</v>
      </c>
      <c r="AJ1248" s="60">
        <v>97.908567899999994</v>
      </c>
      <c r="AK1248" s="60">
        <v>76.373626400000006</v>
      </c>
      <c r="AL1248" s="60">
        <v>97.031622900000002</v>
      </c>
      <c r="AM1248" s="60">
        <v>1.5720560000000035</v>
      </c>
      <c r="AN1248" s="61">
        <v>13010</v>
      </c>
      <c r="AO1248" s="60">
        <v>-9.3543427999999995</v>
      </c>
    </row>
    <row r="1249" spans="1:41" x14ac:dyDescent="0.15">
      <c r="A1249" s="56" t="s">
        <v>561</v>
      </c>
      <c r="B1249" s="56" t="s">
        <v>1333</v>
      </c>
      <c r="C1249" s="56" t="s">
        <v>1671</v>
      </c>
      <c r="D1249" s="56" t="s">
        <v>1525</v>
      </c>
      <c r="E1249" s="56" t="s">
        <v>397</v>
      </c>
      <c r="F1249" s="56" t="s">
        <v>1728</v>
      </c>
      <c r="G1249" s="56" t="s">
        <v>1986</v>
      </c>
      <c r="H1249" s="56" t="s">
        <v>1101</v>
      </c>
      <c r="I1249" s="56" t="s">
        <v>1617</v>
      </c>
      <c r="J1249" s="61">
        <v>0</v>
      </c>
      <c r="K1249" s="61">
        <v>19</v>
      </c>
      <c r="L1249" s="61">
        <v>0</v>
      </c>
      <c r="M1249" s="61">
        <v>19</v>
      </c>
      <c r="N1249" s="61">
        <v>0</v>
      </c>
      <c r="O1249" s="61">
        <v>0</v>
      </c>
      <c r="P1249" s="61">
        <v>19</v>
      </c>
      <c r="Q1249" s="61">
        <v>0</v>
      </c>
      <c r="R1249" s="61">
        <v>19</v>
      </c>
      <c r="S1249" s="61">
        <v>0</v>
      </c>
      <c r="T1249" s="61">
        <v>0</v>
      </c>
      <c r="U1249" s="61">
        <v>0</v>
      </c>
      <c r="V1249" s="61">
        <v>0</v>
      </c>
      <c r="W1249" s="60">
        <v>100</v>
      </c>
      <c r="X1249" s="60">
        <v>0</v>
      </c>
      <c r="Y1249" s="60">
        <v>100</v>
      </c>
      <c r="Z1249" s="60">
        <v>100</v>
      </c>
      <c r="AA1249" s="60">
        <v>0</v>
      </c>
      <c r="AB1249" s="60">
        <v>100</v>
      </c>
      <c r="AC1249" s="60">
        <v>0</v>
      </c>
      <c r="AD1249" s="61">
        <v>19</v>
      </c>
      <c r="AE1249" s="60">
        <v>0</v>
      </c>
      <c r="AF1249" s="60">
        <v>100</v>
      </c>
      <c r="AG1249" s="60">
        <v>0</v>
      </c>
      <c r="AH1249" s="60">
        <v>100</v>
      </c>
      <c r="AI1249" s="61">
        <v>19</v>
      </c>
      <c r="AJ1249" s="60">
        <v>100</v>
      </c>
      <c r="AK1249" s="60">
        <v>0</v>
      </c>
      <c r="AL1249" s="60">
        <v>100</v>
      </c>
      <c r="AM1249" s="60">
        <v>0</v>
      </c>
      <c r="AN1249" s="61">
        <v>19</v>
      </c>
      <c r="AO1249" s="60">
        <v>0</v>
      </c>
    </row>
    <row r="1250" spans="1:41" x14ac:dyDescent="0.15">
      <c r="A1250" s="56" t="s">
        <v>562</v>
      </c>
      <c r="B1250" s="56" t="s">
        <v>1333</v>
      </c>
      <c r="C1250" s="56" t="s">
        <v>1671</v>
      </c>
      <c r="D1250" s="56" t="s">
        <v>1525</v>
      </c>
      <c r="E1250" s="56" t="s">
        <v>397</v>
      </c>
      <c r="F1250" s="56" t="s">
        <v>1728</v>
      </c>
      <c r="G1250" s="56" t="s">
        <v>1986</v>
      </c>
      <c r="H1250" s="56" t="s">
        <v>1101</v>
      </c>
      <c r="I1250" s="56" t="s">
        <v>1618</v>
      </c>
      <c r="J1250" s="61">
        <v>0</v>
      </c>
      <c r="K1250" s="61">
        <v>3057</v>
      </c>
      <c r="L1250" s="61">
        <v>0</v>
      </c>
      <c r="M1250" s="61">
        <v>3057</v>
      </c>
      <c r="N1250" s="61">
        <v>0</v>
      </c>
      <c r="O1250" s="61">
        <v>0</v>
      </c>
      <c r="P1250" s="61">
        <v>3053</v>
      </c>
      <c r="Q1250" s="61">
        <v>0</v>
      </c>
      <c r="R1250" s="61">
        <v>3053</v>
      </c>
      <c r="S1250" s="61">
        <v>0</v>
      </c>
      <c r="T1250" s="61">
        <v>0</v>
      </c>
      <c r="U1250" s="61">
        <v>0</v>
      </c>
      <c r="V1250" s="61">
        <v>0</v>
      </c>
      <c r="W1250" s="60">
        <v>99.869152800000009</v>
      </c>
      <c r="X1250" s="60">
        <v>0</v>
      </c>
      <c r="Y1250" s="60">
        <v>99.869152800000009</v>
      </c>
      <c r="Z1250" s="60">
        <v>100</v>
      </c>
      <c r="AA1250" s="60">
        <v>100</v>
      </c>
      <c r="AB1250" s="60">
        <v>100</v>
      </c>
      <c r="AC1250" s="60">
        <v>-0.13084719999999095</v>
      </c>
      <c r="AD1250" s="61">
        <v>2968</v>
      </c>
      <c r="AE1250" s="60">
        <v>2.8638813999999999</v>
      </c>
      <c r="AF1250" s="60">
        <v>99.869152800000009</v>
      </c>
      <c r="AG1250" s="60">
        <v>0</v>
      </c>
      <c r="AH1250" s="60">
        <v>99.869152800000009</v>
      </c>
      <c r="AI1250" s="61">
        <v>3053</v>
      </c>
      <c r="AJ1250" s="60">
        <v>100</v>
      </c>
      <c r="AK1250" s="60">
        <v>100</v>
      </c>
      <c r="AL1250" s="60">
        <v>100</v>
      </c>
      <c r="AM1250" s="60">
        <v>-0.13084719999999095</v>
      </c>
      <c r="AN1250" s="61">
        <v>2968</v>
      </c>
      <c r="AO1250" s="60">
        <v>2.8638813999999999</v>
      </c>
    </row>
    <row r="1251" spans="1:41" x14ac:dyDescent="0.15">
      <c r="A1251" s="56" t="s">
        <v>563</v>
      </c>
      <c r="B1251" s="56" t="s">
        <v>1333</v>
      </c>
      <c r="C1251" s="56" t="s">
        <v>1671</v>
      </c>
      <c r="D1251" s="56" t="s">
        <v>1525</v>
      </c>
      <c r="E1251" s="56" t="s">
        <v>397</v>
      </c>
      <c r="F1251" s="56" t="s">
        <v>1728</v>
      </c>
      <c r="G1251" s="56" t="s">
        <v>1986</v>
      </c>
      <c r="H1251" s="56" t="s">
        <v>1101</v>
      </c>
      <c r="I1251" s="56" t="s">
        <v>1872</v>
      </c>
      <c r="J1251" s="61">
        <v>0</v>
      </c>
      <c r="K1251" s="61">
        <v>3057</v>
      </c>
      <c r="L1251" s="61">
        <v>0</v>
      </c>
      <c r="M1251" s="61">
        <v>3057</v>
      </c>
      <c r="N1251" s="61">
        <v>0</v>
      </c>
      <c r="O1251" s="61">
        <v>0</v>
      </c>
      <c r="P1251" s="61">
        <v>3053</v>
      </c>
      <c r="Q1251" s="61">
        <v>0</v>
      </c>
      <c r="R1251" s="61">
        <v>3053</v>
      </c>
      <c r="S1251" s="61">
        <v>0</v>
      </c>
      <c r="T1251" s="61">
        <v>0</v>
      </c>
      <c r="U1251" s="61">
        <v>0</v>
      </c>
      <c r="V1251" s="61">
        <v>0</v>
      </c>
      <c r="W1251" s="60">
        <v>99.869152800000009</v>
      </c>
      <c r="X1251" s="60">
        <v>0</v>
      </c>
      <c r="Y1251" s="60">
        <v>99.869152800000009</v>
      </c>
      <c r="Z1251" s="60">
        <v>100</v>
      </c>
      <c r="AA1251" s="60">
        <v>100</v>
      </c>
      <c r="AB1251" s="60">
        <v>100</v>
      </c>
      <c r="AC1251" s="60">
        <v>-0.13084719999999095</v>
      </c>
      <c r="AD1251" s="61">
        <v>2968</v>
      </c>
      <c r="AE1251" s="60">
        <v>2.8638813999999999</v>
      </c>
      <c r="AF1251" s="60">
        <v>99.869152800000009</v>
      </c>
      <c r="AG1251" s="60">
        <v>0</v>
      </c>
      <c r="AH1251" s="60">
        <v>99.869152800000009</v>
      </c>
      <c r="AI1251" s="61">
        <v>3053</v>
      </c>
      <c r="AJ1251" s="60">
        <v>100</v>
      </c>
      <c r="AK1251" s="60">
        <v>100</v>
      </c>
      <c r="AL1251" s="60">
        <v>100</v>
      </c>
      <c r="AM1251" s="60">
        <v>-0.13084719999999095</v>
      </c>
      <c r="AN1251" s="61">
        <v>2968</v>
      </c>
      <c r="AO1251" s="60">
        <v>2.8638813999999999</v>
      </c>
    </row>
    <row r="1252" spans="1:41" x14ac:dyDescent="0.15">
      <c r="A1252" s="56" t="s">
        <v>564</v>
      </c>
      <c r="B1252" s="56" t="s">
        <v>1333</v>
      </c>
      <c r="C1252" s="56" t="s">
        <v>1671</v>
      </c>
      <c r="D1252" s="56" t="s">
        <v>1525</v>
      </c>
      <c r="E1252" s="56" t="s">
        <v>397</v>
      </c>
      <c r="F1252" s="56" t="s">
        <v>1728</v>
      </c>
      <c r="G1252" s="56" t="s">
        <v>1986</v>
      </c>
      <c r="H1252" s="56" t="s">
        <v>1101</v>
      </c>
      <c r="I1252" s="56" t="s">
        <v>1886</v>
      </c>
      <c r="J1252" s="61">
        <v>0</v>
      </c>
      <c r="K1252" s="61">
        <v>0</v>
      </c>
      <c r="L1252" s="61">
        <v>0</v>
      </c>
      <c r="M1252" s="61">
        <v>0</v>
      </c>
      <c r="N1252" s="61">
        <v>0</v>
      </c>
      <c r="O1252" s="61">
        <v>0</v>
      </c>
      <c r="P1252" s="61">
        <v>0</v>
      </c>
      <c r="Q1252" s="61">
        <v>0</v>
      </c>
      <c r="R1252" s="61">
        <v>0</v>
      </c>
      <c r="S1252" s="61">
        <v>0</v>
      </c>
      <c r="T1252" s="61">
        <v>0</v>
      </c>
      <c r="U1252" s="61">
        <v>0</v>
      </c>
      <c r="V1252" s="61">
        <v>0</v>
      </c>
      <c r="W1252" s="60">
        <v>0</v>
      </c>
      <c r="X1252" s="60">
        <v>0</v>
      </c>
      <c r="Y1252" s="60">
        <v>0</v>
      </c>
      <c r="Z1252" s="60" t="s">
        <v>1985</v>
      </c>
      <c r="AA1252" s="60" t="s">
        <v>1985</v>
      </c>
      <c r="AB1252" s="60" t="s">
        <v>1985</v>
      </c>
      <c r="AC1252" s="60" t="s">
        <v>1676</v>
      </c>
      <c r="AD1252" s="61" t="s">
        <v>1985</v>
      </c>
      <c r="AE1252" s="60">
        <v>0</v>
      </c>
      <c r="AF1252" s="60">
        <v>0</v>
      </c>
      <c r="AG1252" s="60">
        <v>0</v>
      </c>
      <c r="AH1252" s="60">
        <v>0</v>
      </c>
      <c r="AI1252" s="61">
        <v>0</v>
      </c>
      <c r="AJ1252" s="60" t="s">
        <v>1985</v>
      </c>
      <c r="AK1252" s="60" t="s">
        <v>1985</v>
      </c>
      <c r="AL1252" s="60" t="s">
        <v>1985</v>
      </c>
      <c r="AM1252" s="60" t="e">
        <v>#VALUE!</v>
      </c>
      <c r="AN1252" s="61" t="s">
        <v>1985</v>
      </c>
      <c r="AO1252" s="60">
        <v>0</v>
      </c>
    </row>
    <row r="1253" spans="1:41" x14ac:dyDescent="0.15">
      <c r="A1253" s="56" t="s">
        <v>565</v>
      </c>
      <c r="B1253" s="56" t="s">
        <v>1333</v>
      </c>
      <c r="C1253" s="56" t="s">
        <v>1671</v>
      </c>
      <c r="D1253" s="56" t="s">
        <v>1525</v>
      </c>
      <c r="E1253" s="56" t="s">
        <v>397</v>
      </c>
      <c r="F1253" s="56" t="s">
        <v>1728</v>
      </c>
      <c r="G1253" s="56" t="s">
        <v>1986</v>
      </c>
      <c r="H1253" s="56" t="s">
        <v>1101</v>
      </c>
      <c r="I1253" s="56" t="s">
        <v>1809</v>
      </c>
      <c r="J1253" s="61">
        <v>0</v>
      </c>
      <c r="K1253" s="61">
        <v>0</v>
      </c>
      <c r="L1253" s="61">
        <v>0</v>
      </c>
      <c r="M1253" s="61">
        <v>0</v>
      </c>
      <c r="N1253" s="61">
        <v>0</v>
      </c>
      <c r="O1253" s="61">
        <v>0</v>
      </c>
      <c r="P1253" s="61">
        <v>0</v>
      </c>
      <c r="Q1253" s="61">
        <v>0</v>
      </c>
      <c r="R1253" s="61">
        <v>0</v>
      </c>
      <c r="S1253" s="61">
        <v>0</v>
      </c>
      <c r="T1253" s="61">
        <v>0</v>
      </c>
      <c r="U1253" s="61">
        <v>0</v>
      </c>
      <c r="V1253" s="61">
        <v>0</v>
      </c>
      <c r="W1253" s="60">
        <v>0</v>
      </c>
      <c r="X1253" s="60">
        <v>0</v>
      </c>
      <c r="Y1253" s="60">
        <v>0</v>
      </c>
      <c r="Z1253" s="60" t="s">
        <v>1985</v>
      </c>
      <c r="AA1253" s="60" t="s">
        <v>1985</v>
      </c>
      <c r="AB1253" s="60" t="s">
        <v>1985</v>
      </c>
      <c r="AC1253" s="60" t="s">
        <v>1676</v>
      </c>
      <c r="AD1253" s="61" t="s">
        <v>1985</v>
      </c>
      <c r="AE1253" s="60">
        <v>0</v>
      </c>
      <c r="AF1253" s="60">
        <v>0</v>
      </c>
      <c r="AG1253" s="60">
        <v>0</v>
      </c>
      <c r="AH1253" s="60">
        <v>0</v>
      </c>
      <c r="AI1253" s="61">
        <v>0</v>
      </c>
      <c r="AJ1253" s="60" t="s">
        <v>1985</v>
      </c>
      <c r="AK1253" s="60" t="s">
        <v>1985</v>
      </c>
      <c r="AL1253" s="60" t="s">
        <v>1985</v>
      </c>
      <c r="AM1253" s="60" t="e">
        <v>#VALUE!</v>
      </c>
      <c r="AN1253" s="61" t="s">
        <v>1985</v>
      </c>
      <c r="AO1253" s="60">
        <v>0</v>
      </c>
    </row>
    <row r="1254" spans="1:41" x14ac:dyDescent="0.15">
      <c r="A1254" s="56" t="s">
        <v>566</v>
      </c>
      <c r="B1254" s="56" t="s">
        <v>1333</v>
      </c>
      <c r="C1254" s="56" t="s">
        <v>1671</v>
      </c>
      <c r="D1254" s="56" t="s">
        <v>1525</v>
      </c>
      <c r="E1254" s="56" t="s">
        <v>397</v>
      </c>
      <c r="F1254" s="56" t="s">
        <v>1728</v>
      </c>
      <c r="G1254" s="56" t="s">
        <v>1986</v>
      </c>
      <c r="H1254" s="56" t="s">
        <v>1101</v>
      </c>
      <c r="I1254" s="56" t="s">
        <v>1810</v>
      </c>
      <c r="J1254" s="61">
        <v>0</v>
      </c>
      <c r="K1254" s="61">
        <v>3235</v>
      </c>
      <c r="L1254" s="61">
        <v>0</v>
      </c>
      <c r="M1254" s="61">
        <v>3235</v>
      </c>
      <c r="N1254" s="61">
        <v>0</v>
      </c>
      <c r="O1254" s="61">
        <v>0</v>
      </c>
      <c r="P1254" s="61">
        <v>3235</v>
      </c>
      <c r="Q1254" s="61">
        <v>0</v>
      </c>
      <c r="R1254" s="61">
        <v>3235</v>
      </c>
      <c r="S1254" s="61">
        <v>0</v>
      </c>
      <c r="T1254" s="61">
        <v>0</v>
      </c>
      <c r="U1254" s="61">
        <v>0</v>
      </c>
      <c r="V1254" s="61">
        <v>0</v>
      </c>
      <c r="W1254" s="60">
        <v>100</v>
      </c>
      <c r="X1254" s="60">
        <v>0</v>
      </c>
      <c r="Y1254" s="60">
        <v>100</v>
      </c>
      <c r="Z1254" s="60">
        <v>92.623873899999992</v>
      </c>
      <c r="AA1254" s="60">
        <v>0</v>
      </c>
      <c r="AB1254" s="60">
        <v>92.623873899999992</v>
      </c>
      <c r="AC1254" s="60">
        <v>7.3761261000000076</v>
      </c>
      <c r="AD1254" s="61">
        <v>3290</v>
      </c>
      <c r="AE1254" s="60">
        <v>-1.6717325000000001</v>
      </c>
      <c r="AF1254" s="60">
        <v>100</v>
      </c>
      <c r="AG1254" s="60">
        <v>0</v>
      </c>
      <c r="AH1254" s="60">
        <v>100</v>
      </c>
      <c r="AI1254" s="61">
        <v>3235</v>
      </c>
      <c r="AJ1254" s="60">
        <v>92.623873899999992</v>
      </c>
      <c r="AK1254" s="60">
        <v>0</v>
      </c>
      <c r="AL1254" s="60">
        <v>92.623873899999992</v>
      </c>
      <c r="AM1254" s="60">
        <v>7.3761261000000076</v>
      </c>
      <c r="AN1254" s="61">
        <v>3290</v>
      </c>
      <c r="AO1254" s="60">
        <v>-1.6717325000000001</v>
      </c>
    </row>
    <row r="1255" spans="1:41" x14ac:dyDescent="0.15">
      <c r="A1255" s="56" t="s">
        <v>1102</v>
      </c>
      <c r="B1255" s="56" t="s">
        <v>1333</v>
      </c>
      <c r="C1255" s="56" t="s">
        <v>1671</v>
      </c>
      <c r="D1255" s="56" t="s">
        <v>1525</v>
      </c>
      <c r="E1255" s="56" t="s">
        <v>397</v>
      </c>
      <c r="F1255" s="56" t="s">
        <v>1728</v>
      </c>
      <c r="G1255" s="56" t="s">
        <v>1986</v>
      </c>
      <c r="H1255" s="56" t="s">
        <v>1101</v>
      </c>
      <c r="I1255" s="56" t="s">
        <v>1811</v>
      </c>
      <c r="J1255" s="61">
        <v>0</v>
      </c>
      <c r="K1255" s="61">
        <v>0</v>
      </c>
      <c r="L1255" s="61">
        <v>0</v>
      </c>
      <c r="M1255" s="61">
        <v>0</v>
      </c>
      <c r="N1255" s="61">
        <v>0</v>
      </c>
      <c r="O1255" s="61">
        <v>0</v>
      </c>
      <c r="P1255" s="61">
        <v>0</v>
      </c>
      <c r="Q1255" s="61">
        <v>0</v>
      </c>
      <c r="R1255" s="61">
        <v>0</v>
      </c>
      <c r="S1255" s="61">
        <v>0</v>
      </c>
      <c r="T1255" s="61">
        <v>0</v>
      </c>
      <c r="U1255" s="61">
        <v>0</v>
      </c>
      <c r="V1255" s="61">
        <v>0</v>
      </c>
      <c r="W1255" s="60">
        <v>0</v>
      </c>
      <c r="X1255" s="60">
        <v>0</v>
      </c>
      <c r="Y1255" s="60">
        <v>0</v>
      </c>
      <c r="Z1255" s="60">
        <v>0</v>
      </c>
      <c r="AA1255" s="60">
        <v>0</v>
      </c>
      <c r="AB1255" s="60">
        <v>0</v>
      </c>
      <c r="AC1255" s="60">
        <v>0</v>
      </c>
      <c r="AD1255" s="61">
        <v>0</v>
      </c>
      <c r="AE1255" s="60">
        <v>0</v>
      </c>
      <c r="AF1255" s="60">
        <v>0</v>
      </c>
      <c r="AG1255" s="60">
        <v>0</v>
      </c>
      <c r="AH1255" s="60">
        <v>0</v>
      </c>
      <c r="AI1255" s="61">
        <v>0</v>
      </c>
      <c r="AJ1255" s="60">
        <v>0</v>
      </c>
      <c r="AK1255" s="60">
        <v>0</v>
      </c>
      <c r="AL1255" s="60">
        <v>0</v>
      </c>
      <c r="AM1255" s="60">
        <v>0</v>
      </c>
      <c r="AN1255" s="61">
        <v>0</v>
      </c>
      <c r="AO1255" s="60">
        <v>0</v>
      </c>
    </row>
    <row r="1256" spans="1:41" x14ac:dyDescent="0.15">
      <c r="A1256" s="56" t="s">
        <v>1103</v>
      </c>
      <c r="B1256" s="56" t="s">
        <v>1333</v>
      </c>
      <c r="C1256" s="56" t="s">
        <v>1671</v>
      </c>
      <c r="D1256" s="56" t="s">
        <v>1525</v>
      </c>
      <c r="E1256" s="56" t="s">
        <v>397</v>
      </c>
      <c r="F1256" s="56" t="s">
        <v>1728</v>
      </c>
      <c r="G1256" s="56" t="s">
        <v>1986</v>
      </c>
      <c r="H1256" s="56" t="s">
        <v>1101</v>
      </c>
      <c r="I1256" s="56" t="s">
        <v>1812</v>
      </c>
      <c r="J1256" s="61">
        <v>0</v>
      </c>
      <c r="K1256" s="61">
        <v>0</v>
      </c>
      <c r="L1256" s="61">
        <v>0</v>
      </c>
      <c r="M1256" s="61">
        <v>0</v>
      </c>
      <c r="N1256" s="61">
        <v>0</v>
      </c>
      <c r="O1256" s="61">
        <v>0</v>
      </c>
      <c r="P1256" s="61">
        <v>0</v>
      </c>
      <c r="Q1256" s="61">
        <v>0</v>
      </c>
      <c r="R1256" s="61">
        <v>0</v>
      </c>
      <c r="S1256" s="61">
        <v>0</v>
      </c>
      <c r="T1256" s="61">
        <v>0</v>
      </c>
      <c r="U1256" s="61">
        <v>0</v>
      </c>
      <c r="V1256" s="61">
        <v>0</v>
      </c>
      <c r="W1256" s="60">
        <v>0</v>
      </c>
      <c r="X1256" s="60">
        <v>0</v>
      </c>
      <c r="Y1256" s="60">
        <v>0</v>
      </c>
      <c r="Z1256" s="60">
        <v>0</v>
      </c>
      <c r="AA1256" s="60">
        <v>0</v>
      </c>
      <c r="AB1256" s="60">
        <v>0</v>
      </c>
      <c r="AC1256" s="60">
        <v>0</v>
      </c>
      <c r="AD1256" s="61">
        <v>0</v>
      </c>
      <c r="AE1256" s="60">
        <v>0</v>
      </c>
      <c r="AF1256" s="60">
        <v>0</v>
      </c>
      <c r="AG1256" s="60">
        <v>0</v>
      </c>
      <c r="AH1256" s="60">
        <v>0</v>
      </c>
      <c r="AI1256" s="61">
        <v>0</v>
      </c>
      <c r="AJ1256" s="60">
        <v>0</v>
      </c>
      <c r="AK1256" s="60">
        <v>0</v>
      </c>
      <c r="AL1256" s="60">
        <v>0</v>
      </c>
      <c r="AM1256" s="60">
        <v>0</v>
      </c>
      <c r="AN1256" s="61">
        <v>0</v>
      </c>
      <c r="AO1256" s="60">
        <v>0</v>
      </c>
    </row>
    <row r="1257" spans="1:41" x14ac:dyDescent="0.15">
      <c r="A1257" s="56" t="s">
        <v>1104</v>
      </c>
      <c r="B1257" s="56" t="s">
        <v>1333</v>
      </c>
      <c r="C1257" s="56" t="s">
        <v>1671</v>
      </c>
      <c r="D1257" s="56" t="s">
        <v>1525</v>
      </c>
      <c r="E1257" s="56" t="s">
        <v>397</v>
      </c>
      <c r="F1257" s="56" t="s">
        <v>1728</v>
      </c>
      <c r="G1257" s="56" t="s">
        <v>1986</v>
      </c>
      <c r="H1257" s="56" t="s">
        <v>1101</v>
      </c>
      <c r="I1257" s="56" t="s">
        <v>1813</v>
      </c>
      <c r="J1257" s="61">
        <v>0</v>
      </c>
      <c r="K1257" s="61">
        <v>0</v>
      </c>
      <c r="L1257" s="61">
        <v>0</v>
      </c>
      <c r="M1257" s="61">
        <v>0</v>
      </c>
      <c r="N1257" s="61">
        <v>0</v>
      </c>
      <c r="O1257" s="61">
        <v>0</v>
      </c>
      <c r="P1257" s="61">
        <v>0</v>
      </c>
      <c r="Q1257" s="61">
        <v>0</v>
      </c>
      <c r="R1257" s="61">
        <v>0</v>
      </c>
      <c r="S1257" s="61">
        <v>0</v>
      </c>
      <c r="T1257" s="61">
        <v>0</v>
      </c>
      <c r="U1257" s="61">
        <v>0</v>
      </c>
      <c r="V1257" s="61">
        <v>0</v>
      </c>
      <c r="W1257" s="60">
        <v>0</v>
      </c>
      <c r="X1257" s="60">
        <v>0</v>
      </c>
      <c r="Y1257" s="60">
        <v>0</v>
      </c>
      <c r="Z1257" s="60">
        <v>0</v>
      </c>
      <c r="AA1257" s="60">
        <v>0</v>
      </c>
      <c r="AB1257" s="60">
        <v>0</v>
      </c>
      <c r="AC1257" s="60">
        <v>0</v>
      </c>
      <c r="AD1257" s="61">
        <v>0</v>
      </c>
      <c r="AE1257" s="60">
        <v>0</v>
      </c>
      <c r="AF1257" s="60">
        <v>0</v>
      </c>
      <c r="AG1257" s="60">
        <v>0</v>
      </c>
      <c r="AH1257" s="60">
        <v>0</v>
      </c>
      <c r="AI1257" s="61">
        <v>0</v>
      </c>
      <c r="AJ1257" s="60">
        <v>0</v>
      </c>
      <c r="AK1257" s="60">
        <v>0</v>
      </c>
      <c r="AL1257" s="60">
        <v>0</v>
      </c>
      <c r="AM1257" s="60">
        <v>0</v>
      </c>
      <c r="AN1257" s="61">
        <v>0</v>
      </c>
      <c r="AO1257" s="60">
        <v>0</v>
      </c>
    </row>
    <row r="1258" spans="1:41" x14ac:dyDescent="0.15">
      <c r="A1258" s="56" t="s">
        <v>1105</v>
      </c>
      <c r="B1258" s="56" t="s">
        <v>1333</v>
      </c>
      <c r="C1258" s="56" t="s">
        <v>1671</v>
      </c>
      <c r="D1258" s="56" t="s">
        <v>1525</v>
      </c>
      <c r="E1258" s="56" t="s">
        <v>397</v>
      </c>
      <c r="F1258" s="56" t="s">
        <v>1728</v>
      </c>
      <c r="G1258" s="56" t="s">
        <v>1986</v>
      </c>
      <c r="H1258" s="56" t="s">
        <v>1101</v>
      </c>
      <c r="I1258" s="63" t="s">
        <v>1814</v>
      </c>
      <c r="J1258" s="61">
        <v>0</v>
      </c>
      <c r="K1258" s="61">
        <v>0</v>
      </c>
      <c r="L1258" s="61">
        <v>0</v>
      </c>
      <c r="M1258" s="61">
        <v>0</v>
      </c>
      <c r="N1258" s="61">
        <v>0</v>
      </c>
      <c r="O1258" s="61">
        <v>0</v>
      </c>
      <c r="P1258" s="61">
        <v>0</v>
      </c>
      <c r="Q1258" s="61">
        <v>0</v>
      </c>
      <c r="R1258" s="61">
        <v>0</v>
      </c>
      <c r="S1258" s="61">
        <v>0</v>
      </c>
      <c r="T1258" s="61">
        <v>0</v>
      </c>
      <c r="U1258" s="61">
        <v>0</v>
      </c>
      <c r="V1258" s="61">
        <v>0</v>
      </c>
      <c r="W1258" s="60">
        <v>0</v>
      </c>
      <c r="X1258" s="60">
        <v>0</v>
      </c>
      <c r="Y1258" s="60">
        <v>0</v>
      </c>
      <c r="Z1258" s="60">
        <v>0</v>
      </c>
      <c r="AA1258" s="60">
        <v>0</v>
      </c>
      <c r="AB1258" s="60">
        <v>0</v>
      </c>
      <c r="AC1258" s="60">
        <v>0</v>
      </c>
      <c r="AD1258" s="61">
        <v>0</v>
      </c>
      <c r="AE1258" s="60">
        <v>0</v>
      </c>
      <c r="AF1258" s="60">
        <v>0</v>
      </c>
      <c r="AG1258" s="60">
        <v>0</v>
      </c>
      <c r="AH1258" s="60">
        <v>0</v>
      </c>
      <c r="AI1258" s="61">
        <v>0</v>
      </c>
      <c r="AJ1258" s="60">
        <v>0</v>
      </c>
      <c r="AK1258" s="60">
        <v>0</v>
      </c>
      <c r="AL1258" s="60">
        <v>0</v>
      </c>
      <c r="AM1258" s="60">
        <v>0</v>
      </c>
      <c r="AN1258" s="61">
        <v>0</v>
      </c>
      <c r="AO1258" s="60">
        <v>0</v>
      </c>
    </row>
    <row r="1259" spans="1:41" x14ac:dyDescent="0.15">
      <c r="A1259" s="56" t="s">
        <v>1106</v>
      </c>
      <c r="B1259" s="56" t="s">
        <v>1333</v>
      </c>
      <c r="C1259" s="56" t="s">
        <v>1671</v>
      </c>
      <c r="D1259" s="56" t="s">
        <v>1525</v>
      </c>
      <c r="E1259" s="56" t="s">
        <v>397</v>
      </c>
      <c r="F1259" s="56" t="s">
        <v>1728</v>
      </c>
      <c r="G1259" s="56" t="s">
        <v>1986</v>
      </c>
      <c r="H1259" s="56" t="s">
        <v>1101</v>
      </c>
      <c r="I1259" s="56" t="s">
        <v>1815</v>
      </c>
      <c r="J1259" s="61">
        <v>0</v>
      </c>
      <c r="K1259" s="61">
        <v>0</v>
      </c>
      <c r="L1259" s="61">
        <v>0</v>
      </c>
      <c r="M1259" s="61">
        <v>0</v>
      </c>
      <c r="N1259" s="61">
        <v>0</v>
      </c>
      <c r="O1259" s="61">
        <v>0</v>
      </c>
      <c r="P1259" s="61">
        <v>0</v>
      </c>
      <c r="Q1259" s="61">
        <v>0</v>
      </c>
      <c r="R1259" s="61">
        <v>0</v>
      </c>
      <c r="S1259" s="61">
        <v>0</v>
      </c>
      <c r="T1259" s="61">
        <v>0</v>
      </c>
      <c r="U1259" s="61">
        <v>0</v>
      </c>
      <c r="V1259" s="61">
        <v>0</v>
      </c>
      <c r="W1259" s="60">
        <v>0</v>
      </c>
      <c r="X1259" s="60">
        <v>0</v>
      </c>
      <c r="Y1259" s="60">
        <v>0</v>
      </c>
      <c r="Z1259" s="60">
        <v>0</v>
      </c>
      <c r="AA1259" s="60">
        <v>0</v>
      </c>
      <c r="AB1259" s="60">
        <v>0</v>
      </c>
      <c r="AC1259" s="60">
        <v>0</v>
      </c>
      <c r="AD1259" s="61">
        <v>0</v>
      </c>
      <c r="AE1259" s="60">
        <v>0</v>
      </c>
      <c r="AF1259" s="60">
        <v>0</v>
      </c>
      <c r="AG1259" s="60">
        <v>0</v>
      </c>
      <c r="AH1259" s="60">
        <v>0</v>
      </c>
      <c r="AI1259" s="61">
        <v>0</v>
      </c>
      <c r="AJ1259" s="60">
        <v>0</v>
      </c>
      <c r="AK1259" s="60">
        <v>0</v>
      </c>
      <c r="AL1259" s="60">
        <v>0</v>
      </c>
      <c r="AM1259" s="60">
        <v>0</v>
      </c>
      <c r="AN1259" s="61">
        <v>0</v>
      </c>
      <c r="AO1259" s="60">
        <v>0</v>
      </c>
    </row>
    <row r="1260" spans="1:41" x14ac:dyDescent="0.15">
      <c r="A1260" s="56" t="s">
        <v>1107</v>
      </c>
      <c r="B1260" s="56" t="s">
        <v>1333</v>
      </c>
      <c r="C1260" s="56" t="s">
        <v>1671</v>
      </c>
      <c r="D1260" s="56" t="s">
        <v>1525</v>
      </c>
      <c r="E1260" s="56" t="s">
        <v>397</v>
      </c>
      <c r="F1260" s="56" t="s">
        <v>1728</v>
      </c>
      <c r="G1260" s="56" t="s">
        <v>1986</v>
      </c>
      <c r="H1260" s="56" t="s">
        <v>1101</v>
      </c>
      <c r="I1260" s="56" t="s">
        <v>1816</v>
      </c>
      <c r="J1260" s="61">
        <v>0</v>
      </c>
      <c r="K1260" s="61">
        <v>0</v>
      </c>
      <c r="L1260" s="61">
        <v>0</v>
      </c>
      <c r="M1260" s="61">
        <v>0</v>
      </c>
      <c r="N1260" s="61">
        <v>0</v>
      </c>
      <c r="O1260" s="61">
        <v>0</v>
      </c>
      <c r="P1260" s="61">
        <v>0</v>
      </c>
      <c r="Q1260" s="61">
        <v>0</v>
      </c>
      <c r="R1260" s="61">
        <v>0</v>
      </c>
      <c r="S1260" s="61">
        <v>0</v>
      </c>
      <c r="T1260" s="61">
        <v>0</v>
      </c>
      <c r="U1260" s="61">
        <v>0</v>
      </c>
      <c r="V1260" s="61">
        <v>0</v>
      </c>
      <c r="W1260" s="60">
        <v>0</v>
      </c>
      <c r="X1260" s="60">
        <v>0</v>
      </c>
      <c r="Y1260" s="60">
        <v>0</v>
      </c>
      <c r="Z1260" s="60">
        <v>0</v>
      </c>
      <c r="AA1260" s="60">
        <v>0</v>
      </c>
      <c r="AB1260" s="60">
        <v>0</v>
      </c>
      <c r="AC1260" s="60">
        <v>0</v>
      </c>
      <c r="AD1260" s="61">
        <v>0</v>
      </c>
      <c r="AE1260" s="60">
        <v>0</v>
      </c>
      <c r="AF1260" s="60">
        <v>0</v>
      </c>
      <c r="AG1260" s="60">
        <v>0</v>
      </c>
      <c r="AH1260" s="60">
        <v>0</v>
      </c>
      <c r="AI1260" s="61">
        <v>0</v>
      </c>
      <c r="AJ1260" s="60">
        <v>0</v>
      </c>
      <c r="AK1260" s="60">
        <v>0</v>
      </c>
      <c r="AL1260" s="60">
        <v>0</v>
      </c>
      <c r="AM1260" s="60">
        <v>0</v>
      </c>
      <c r="AN1260" s="61">
        <v>0</v>
      </c>
      <c r="AO1260" s="60">
        <v>0</v>
      </c>
    </row>
    <row r="1261" spans="1:41" x14ac:dyDescent="0.15">
      <c r="A1261" s="56" t="s">
        <v>1108</v>
      </c>
      <c r="B1261" s="56" t="s">
        <v>1333</v>
      </c>
      <c r="C1261" s="56" t="s">
        <v>1671</v>
      </c>
      <c r="D1261" s="56" t="s">
        <v>1525</v>
      </c>
      <c r="E1261" s="56" t="s">
        <v>397</v>
      </c>
      <c r="F1261" s="56" t="s">
        <v>1728</v>
      </c>
      <c r="G1261" s="56" t="s">
        <v>1986</v>
      </c>
      <c r="H1261" s="56" t="s">
        <v>1101</v>
      </c>
      <c r="I1261" s="56" t="s">
        <v>1817</v>
      </c>
      <c r="J1261" s="61">
        <v>0</v>
      </c>
      <c r="K1261" s="61">
        <v>11884</v>
      </c>
      <c r="L1261" s="61">
        <v>0</v>
      </c>
      <c r="M1261" s="61">
        <v>11884</v>
      </c>
      <c r="N1261" s="61">
        <v>0</v>
      </c>
      <c r="O1261" s="61">
        <v>0</v>
      </c>
      <c r="P1261" s="61">
        <v>11857</v>
      </c>
      <c r="Q1261" s="61">
        <v>0</v>
      </c>
      <c r="R1261" s="61">
        <v>11857</v>
      </c>
      <c r="S1261" s="61">
        <v>0</v>
      </c>
      <c r="T1261" s="61">
        <v>0</v>
      </c>
      <c r="U1261" s="61">
        <v>0</v>
      </c>
      <c r="V1261" s="61">
        <v>0</v>
      </c>
      <c r="W1261" s="60">
        <v>99.772803799999991</v>
      </c>
      <c r="X1261" s="60">
        <v>0</v>
      </c>
      <c r="Y1261" s="60">
        <v>99.772803799999991</v>
      </c>
      <c r="Z1261" s="60">
        <v>99.838928500000009</v>
      </c>
      <c r="AA1261" s="60">
        <v>0</v>
      </c>
      <c r="AB1261" s="60">
        <v>99.838928500000009</v>
      </c>
      <c r="AC1261" s="60">
        <v>-6.6124700000017356E-2</v>
      </c>
      <c r="AD1261" s="61">
        <v>11777</v>
      </c>
      <c r="AE1261" s="60">
        <v>0.67929010000000001</v>
      </c>
      <c r="AF1261" s="60">
        <v>99.772803799999991</v>
      </c>
      <c r="AG1261" s="60">
        <v>0</v>
      </c>
      <c r="AH1261" s="60">
        <v>99.772803799999991</v>
      </c>
      <c r="AI1261" s="61">
        <v>11857</v>
      </c>
      <c r="AJ1261" s="60">
        <v>99.838928500000009</v>
      </c>
      <c r="AK1261" s="60">
        <v>0</v>
      </c>
      <c r="AL1261" s="60">
        <v>99.838928500000009</v>
      </c>
      <c r="AM1261" s="60">
        <v>-6.6124700000017356E-2</v>
      </c>
      <c r="AN1261" s="61">
        <v>11777</v>
      </c>
      <c r="AO1261" s="60">
        <v>0.67929010000000001</v>
      </c>
    </row>
    <row r="1262" spans="1:41" x14ac:dyDescent="0.15">
      <c r="A1262" s="56" t="s">
        <v>1109</v>
      </c>
      <c r="B1262" s="56" t="s">
        <v>1333</v>
      </c>
      <c r="C1262" s="56" t="s">
        <v>1671</v>
      </c>
      <c r="D1262" s="56" t="s">
        <v>1525</v>
      </c>
      <c r="E1262" s="56" t="s">
        <v>397</v>
      </c>
      <c r="F1262" s="56" t="s">
        <v>1728</v>
      </c>
      <c r="G1262" s="56" t="s">
        <v>1986</v>
      </c>
      <c r="H1262" s="56" t="s">
        <v>1101</v>
      </c>
      <c r="I1262" s="56" t="s">
        <v>1818</v>
      </c>
      <c r="J1262" s="61">
        <v>0</v>
      </c>
      <c r="K1262" s="61">
        <v>0</v>
      </c>
      <c r="L1262" s="61">
        <v>0</v>
      </c>
      <c r="M1262" s="61">
        <v>0</v>
      </c>
      <c r="N1262" s="61">
        <v>0</v>
      </c>
      <c r="O1262" s="61">
        <v>0</v>
      </c>
      <c r="P1262" s="61">
        <v>0</v>
      </c>
      <c r="Q1262" s="61">
        <v>0</v>
      </c>
      <c r="R1262" s="61">
        <v>0</v>
      </c>
      <c r="S1262" s="61">
        <v>0</v>
      </c>
      <c r="T1262" s="61">
        <v>0</v>
      </c>
      <c r="U1262" s="61">
        <v>0</v>
      </c>
      <c r="V1262" s="61">
        <v>0</v>
      </c>
      <c r="W1262" s="60">
        <v>0</v>
      </c>
      <c r="X1262" s="60">
        <v>0</v>
      </c>
      <c r="Y1262" s="60">
        <v>0</v>
      </c>
      <c r="Z1262" s="60">
        <v>0</v>
      </c>
      <c r="AA1262" s="60">
        <v>0</v>
      </c>
      <c r="AB1262" s="60">
        <v>0</v>
      </c>
      <c r="AC1262" s="60">
        <v>0</v>
      </c>
      <c r="AD1262" s="61">
        <v>0</v>
      </c>
      <c r="AE1262" s="60">
        <v>0</v>
      </c>
      <c r="AF1262" s="60">
        <v>0</v>
      </c>
      <c r="AG1262" s="60">
        <v>0</v>
      </c>
      <c r="AH1262" s="60">
        <v>0</v>
      </c>
      <c r="AI1262" s="61">
        <v>0</v>
      </c>
      <c r="AJ1262" s="60">
        <v>0</v>
      </c>
      <c r="AK1262" s="60">
        <v>0</v>
      </c>
      <c r="AL1262" s="60">
        <v>0</v>
      </c>
      <c r="AM1262" s="60">
        <v>0</v>
      </c>
      <c r="AN1262" s="61">
        <v>0</v>
      </c>
      <c r="AO1262" s="60">
        <v>0</v>
      </c>
    </row>
    <row r="1263" spans="1:41" x14ac:dyDescent="0.15">
      <c r="A1263" s="56" t="s">
        <v>1110</v>
      </c>
      <c r="B1263" s="56" t="s">
        <v>1333</v>
      </c>
      <c r="C1263" s="56" t="s">
        <v>1671</v>
      </c>
      <c r="D1263" s="56" t="s">
        <v>1525</v>
      </c>
      <c r="E1263" s="56" t="s">
        <v>397</v>
      </c>
      <c r="F1263" s="56" t="s">
        <v>1728</v>
      </c>
      <c r="G1263" s="56" t="s">
        <v>1986</v>
      </c>
      <c r="H1263" s="56" t="s">
        <v>1101</v>
      </c>
      <c r="I1263" s="56" t="s">
        <v>1819</v>
      </c>
      <c r="J1263" s="61">
        <v>0</v>
      </c>
      <c r="K1263" s="61">
        <v>0</v>
      </c>
      <c r="L1263" s="61">
        <v>0</v>
      </c>
      <c r="M1263" s="61">
        <v>0</v>
      </c>
      <c r="N1263" s="61">
        <v>0</v>
      </c>
      <c r="O1263" s="61">
        <v>0</v>
      </c>
      <c r="P1263" s="61">
        <v>0</v>
      </c>
      <c r="Q1263" s="61">
        <v>0</v>
      </c>
      <c r="R1263" s="61">
        <v>0</v>
      </c>
      <c r="S1263" s="61">
        <v>0</v>
      </c>
      <c r="T1263" s="61">
        <v>0</v>
      </c>
      <c r="U1263" s="61">
        <v>0</v>
      </c>
      <c r="V1263" s="61">
        <v>0</v>
      </c>
      <c r="W1263" s="60">
        <v>0</v>
      </c>
      <c r="X1263" s="60">
        <v>0</v>
      </c>
      <c r="Y1263" s="60">
        <v>0</v>
      </c>
      <c r="Z1263" s="60">
        <v>0</v>
      </c>
      <c r="AA1263" s="60">
        <v>0</v>
      </c>
      <c r="AB1263" s="60">
        <v>0</v>
      </c>
      <c r="AC1263" s="60">
        <v>0</v>
      </c>
      <c r="AD1263" s="61">
        <v>0</v>
      </c>
      <c r="AE1263" s="60">
        <v>0</v>
      </c>
      <c r="AF1263" s="60">
        <v>0</v>
      </c>
      <c r="AG1263" s="60">
        <v>0</v>
      </c>
      <c r="AH1263" s="60">
        <v>0</v>
      </c>
      <c r="AI1263" s="61">
        <v>0</v>
      </c>
      <c r="AJ1263" s="60">
        <v>0</v>
      </c>
      <c r="AK1263" s="60">
        <v>0</v>
      </c>
      <c r="AL1263" s="60">
        <v>0</v>
      </c>
      <c r="AM1263" s="60">
        <v>0</v>
      </c>
      <c r="AN1263" s="61">
        <v>0</v>
      </c>
      <c r="AO1263" s="60">
        <v>0</v>
      </c>
    </row>
    <row r="1264" spans="1:41" x14ac:dyDescent="0.15">
      <c r="A1264" s="56" t="s">
        <v>1111</v>
      </c>
      <c r="B1264" s="56" t="s">
        <v>1333</v>
      </c>
      <c r="C1264" s="56" t="s">
        <v>1671</v>
      </c>
      <c r="D1264" s="56" t="s">
        <v>1525</v>
      </c>
      <c r="E1264" s="56" t="s">
        <v>397</v>
      </c>
      <c r="F1264" s="56" t="s">
        <v>1728</v>
      </c>
      <c r="G1264" s="56" t="s">
        <v>1986</v>
      </c>
      <c r="H1264" s="56" t="s">
        <v>1101</v>
      </c>
      <c r="I1264" s="56" t="s">
        <v>1820</v>
      </c>
      <c r="J1264" s="61">
        <v>0</v>
      </c>
      <c r="K1264" s="61">
        <v>0</v>
      </c>
      <c r="L1264" s="61">
        <v>0</v>
      </c>
      <c r="M1264" s="61">
        <v>0</v>
      </c>
      <c r="N1264" s="61">
        <v>0</v>
      </c>
      <c r="O1264" s="61">
        <v>0</v>
      </c>
      <c r="P1264" s="61">
        <v>0</v>
      </c>
      <c r="Q1264" s="61">
        <v>0</v>
      </c>
      <c r="R1264" s="61">
        <v>0</v>
      </c>
      <c r="S1264" s="61">
        <v>0</v>
      </c>
      <c r="T1264" s="61">
        <v>0</v>
      </c>
      <c r="U1264" s="61">
        <v>0</v>
      </c>
      <c r="V1264" s="61">
        <v>0</v>
      </c>
      <c r="W1264" s="60">
        <v>0</v>
      </c>
      <c r="X1264" s="60">
        <v>0</v>
      </c>
      <c r="Y1264" s="60">
        <v>0</v>
      </c>
      <c r="Z1264" s="60">
        <v>0</v>
      </c>
      <c r="AA1264" s="60">
        <v>0</v>
      </c>
      <c r="AB1264" s="60">
        <v>0</v>
      </c>
      <c r="AC1264" s="60">
        <v>0</v>
      </c>
      <c r="AD1264" s="61">
        <v>0</v>
      </c>
      <c r="AE1264" s="60">
        <v>0</v>
      </c>
      <c r="AF1264" s="60">
        <v>0</v>
      </c>
      <c r="AG1264" s="60">
        <v>0</v>
      </c>
      <c r="AH1264" s="60">
        <v>0</v>
      </c>
      <c r="AI1264" s="61">
        <v>0</v>
      </c>
      <c r="AJ1264" s="60">
        <v>0</v>
      </c>
      <c r="AK1264" s="60">
        <v>0</v>
      </c>
      <c r="AL1264" s="60">
        <v>0</v>
      </c>
      <c r="AM1264" s="60">
        <v>0</v>
      </c>
      <c r="AN1264" s="61">
        <v>0</v>
      </c>
      <c r="AO1264" s="60">
        <v>0</v>
      </c>
    </row>
    <row r="1265" spans="1:41" x14ac:dyDescent="0.15">
      <c r="A1265" s="56" t="s">
        <v>1112</v>
      </c>
      <c r="B1265" s="56" t="s">
        <v>1333</v>
      </c>
      <c r="C1265" s="56" t="s">
        <v>1671</v>
      </c>
      <c r="D1265" s="56" t="s">
        <v>1525</v>
      </c>
      <c r="E1265" s="56" t="s">
        <v>397</v>
      </c>
      <c r="F1265" s="56" t="s">
        <v>1728</v>
      </c>
      <c r="G1265" s="56" t="s">
        <v>1986</v>
      </c>
      <c r="H1265" s="56" t="s">
        <v>1101</v>
      </c>
      <c r="I1265" s="56" t="s">
        <v>1821</v>
      </c>
      <c r="J1265" s="61">
        <v>0</v>
      </c>
      <c r="K1265" s="61">
        <v>0</v>
      </c>
      <c r="L1265" s="61">
        <v>0</v>
      </c>
      <c r="M1265" s="61">
        <v>0</v>
      </c>
      <c r="N1265" s="61">
        <v>0</v>
      </c>
      <c r="O1265" s="61">
        <v>0</v>
      </c>
      <c r="P1265" s="61">
        <v>0</v>
      </c>
      <c r="Q1265" s="61">
        <v>0</v>
      </c>
      <c r="R1265" s="61">
        <v>0</v>
      </c>
      <c r="S1265" s="61">
        <v>0</v>
      </c>
      <c r="T1265" s="61">
        <v>0</v>
      </c>
      <c r="U1265" s="61">
        <v>0</v>
      </c>
      <c r="V1265" s="61">
        <v>0</v>
      </c>
      <c r="W1265" s="60">
        <v>0</v>
      </c>
      <c r="X1265" s="60">
        <v>0</v>
      </c>
      <c r="Y1265" s="60">
        <v>0</v>
      </c>
      <c r="Z1265" s="60">
        <v>0</v>
      </c>
      <c r="AA1265" s="60">
        <v>0</v>
      </c>
      <c r="AB1265" s="60">
        <v>0</v>
      </c>
      <c r="AC1265" s="60">
        <v>0</v>
      </c>
      <c r="AD1265" s="61">
        <v>0</v>
      </c>
      <c r="AE1265" s="60">
        <v>0</v>
      </c>
      <c r="AF1265" s="60">
        <v>0</v>
      </c>
      <c r="AG1265" s="60">
        <v>0</v>
      </c>
      <c r="AH1265" s="60">
        <v>0</v>
      </c>
      <c r="AI1265" s="61">
        <v>0</v>
      </c>
      <c r="AJ1265" s="60">
        <v>0</v>
      </c>
      <c r="AK1265" s="60">
        <v>0</v>
      </c>
      <c r="AL1265" s="60">
        <v>0</v>
      </c>
      <c r="AM1265" s="60">
        <v>0</v>
      </c>
      <c r="AN1265" s="61">
        <v>0</v>
      </c>
      <c r="AO1265" s="60">
        <v>0</v>
      </c>
    </row>
    <row r="1266" spans="1:41" x14ac:dyDescent="0.15">
      <c r="A1266" s="56" t="s">
        <v>1113</v>
      </c>
      <c r="B1266" s="56" t="s">
        <v>1333</v>
      </c>
      <c r="C1266" s="56" t="s">
        <v>1671</v>
      </c>
      <c r="D1266" s="56" t="s">
        <v>1525</v>
      </c>
      <c r="E1266" s="56" t="s">
        <v>397</v>
      </c>
      <c r="F1266" s="56" t="s">
        <v>1728</v>
      </c>
      <c r="G1266" s="56" t="s">
        <v>1986</v>
      </c>
      <c r="H1266" s="56" t="s">
        <v>1101</v>
      </c>
      <c r="I1266" s="56" t="s">
        <v>1822</v>
      </c>
      <c r="J1266" s="61">
        <v>0</v>
      </c>
      <c r="K1266" s="61">
        <v>0</v>
      </c>
      <c r="L1266" s="61">
        <v>0</v>
      </c>
      <c r="M1266" s="61">
        <v>0</v>
      </c>
      <c r="N1266" s="61">
        <v>0</v>
      </c>
      <c r="O1266" s="61">
        <v>0</v>
      </c>
      <c r="P1266" s="61">
        <v>0</v>
      </c>
      <c r="Q1266" s="61">
        <v>0</v>
      </c>
      <c r="R1266" s="61">
        <v>0</v>
      </c>
      <c r="S1266" s="61">
        <v>0</v>
      </c>
      <c r="T1266" s="61">
        <v>0</v>
      </c>
      <c r="U1266" s="61">
        <v>0</v>
      </c>
      <c r="V1266" s="61">
        <v>0</v>
      </c>
      <c r="W1266" s="60">
        <v>0</v>
      </c>
      <c r="X1266" s="60">
        <v>0</v>
      </c>
      <c r="Y1266" s="60">
        <v>0</v>
      </c>
      <c r="Z1266" s="60">
        <v>0</v>
      </c>
      <c r="AA1266" s="60">
        <v>0</v>
      </c>
      <c r="AB1266" s="60">
        <v>0</v>
      </c>
      <c r="AC1266" s="60">
        <v>0</v>
      </c>
      <c r="AD1266" s="61">
        <v>0</v>
      </c>
      <c r="AE1266" s="60">
        <v>0</v>
      </c>
      <c r="AF1266" s="60">
        <v>0</v>
      </c>
      <c r="AG1266" s="60">
        <v>0</v>
      </c>
      <c r="AH1266" s="60">
        <v>0</v>
      </c>
      <c r="AI1266" s="61">
        <v>0</v>
      </c>
      <c r="AJ1266" s="60">
        <v>0</v>
      </c>
      <c r="AK1266" s="60">
        <v>0</v>
      </c>
      <c r="AL1266" s="60">
        <v>0</v>
      </c>
      <c r="AM1266" s="60">
        <v>0</v>
      </c>
      <c r="AN1266" s="61">
        <v>0</v>
      </c>
      <c r="AO1266" s="60">
        <v>0</v>
      </c>
    </row>
    <row r="1267" spans="1:41" x14ac:dyDescent="0.15">
      <c r="A1267" s="56" t="s">
        <v>1114</v>
      </c>
      <c r="B1267" s="56" t="s">
        <v>1333</v>
      </c>
      <c r="C1267" s="56" t="s">
        <v>1671</v>
      </c>
      <c r="D1267" s="56" t="s">
        <v>1525</v>
      </c>
      <c r="E1267" s="56" t="s">
        <v>397</v>
      </c>
      <c r="F1267" s="56" t="s">
        <v>1728</v>
      </c>
      <c r="G1267" s="56" t="s">
        <v>1986</v>
      </c>
      <c r="H1267" s="56" t="s">
        <v>1101</v>
      </c>
      <c r="I1267" s="56" t="s">
        <v>1823</v>
      </c>
      <c r="J1267" s="61">
        <v>0</v>
      </c>
      <c r="K1267" s="61">
        <v>0</v>
      </c>
      <c r="L1267" s="61">
        <v>0</v>
      </c>
      <c r="M1267" s="61">
        <v>0</v>
      </c>
      <c r="N1267" s="61">
        <v>0</v>
      </c>
      <c r="O1267" s="61">
        <v>0</v>
      </c>
      <c r="P1267" s="61">
        <v>0</v>
      </c>
      <c r="Q1267" s="61">
        <v>0</v>
      </c>
      <c r="R1267" s="61">
        <v>0</v>
      </c>
      <c r="S1267" s="61">
        <v>0</v>
      </c>
      <c r="T1267" s="61">
        <v>0</v>
      </c>
      <c r="U1267" s="61">
        <v>0</v>
      </c>
      <c r="V1267" s="61">
        <v>0</v>
      </c>
      <c r="W1267" s="60">
        <v>0</v>
      </c>
      <c r="X1267" s="60">
        <v>0</v>
      </c>
      <c r="Y1267" s="60">
        <v>0</v>
      </c>
      <c r="Z1267" s="60">
        <v>0</v>
      </c>
      <c r="AA1267" s="60">
        <v>0</v>
      </c>
      <c r="AB1267" s="60">
        <v>0</v>
      </c>
      <c r="AC1267" s="60">
        <v>0</v>
      </c>
      <c r="AD1267" s="61">
        <v>0</v>
      </c>
      <c r="AE1267" s="60">
        <v>0</v>
      </c>
      <c r="AF1267" s="60">
        <v>0</v>
      </c>
      <c r="AG1267" s="60">
        <v>0</v>
      </c>
      <c r="AH1267" s="60">
        <v>0</v>
      </c>
      <c r="AI1267" s="61">
        <v>0</v>
      </c>
      <c r="AJ1267" s="60">
        <v>0</v>
      </c>
      <c r="AK1267" s="60">
        <v>0</v>
      </c>
      <c r="AL1267" s="60">
        <v>0</v>
      </c>
      <c r="AM1267" s="60">
        <v>0</v>
      </c>
      <c r="AN1267" s="61">
        <v>0</v>
      </c>
      <c r="AO1267" s="60">
        <v>0</v>
      </c>
    </row>
    <row r="1268" spans="1:41" x14ac:dyDescent="0.15">
      <c r="A1268" s="56" t="s">
        <v>1115</v>
      </c>
      <c r="B1268" s="56" t="s">
        <v>1333</v>
      </c>
      <c r="C1268" s="56" t="s">
        <v>1671</v>
      </c>
      <c r="D1268" s="56" t="s">
        <v>1525</v>
      </c>
      <c r="E1268" s="56" t="s">
        <v>397</v>
      </c>
      <c r="F1268" s="56" t="s">
        <v>1728</v>
      </c>
      <c r="G1268" s="56" t="s">
        <v>1986</v>
      </c>
      <c r="H1268" s="56" t="s">
        <v>1101</v>
      </c>
      <c r="I1268" s="56" t="s">
        <v>1824</v>
      </c>
      <c r="J1268" s="61">
        <v>0</v>
      </c>
      <c r="K1268" s="61">
        <v>0</v>
      </c>
      <c r="L1268" s="61">
        <v>0</v>
      </c>
      <c r="M1268" s="61">
        <v>0</v>
      </c>
      <c r="N1268" s="61">
        <v>0</v>
      </c>
      <c r="O1268" s="61">
        <v>0</v>
      </c>
      <c r="P1268" s="61">
        <v>0</v>
      </c>
      <c r="Q1268" s="61">
        <v>0</v>
      </c>
      <c r="R1268" s="61">
        <v>0</v>
      </c>
      <c r="S1268" s="61">
        <v>0</v>
      </c>
      <c r="T1268" s="61">
        <v>0</v>
      </c>
      <c r="U1268" s="61">
        <v>0</v>
      </c>
      <c r="V1268" s="61">
        <v>0</v>
      </c>
      <c r="W1268" s="60">
        <v>0</v>
      </c>
      <c r="X1268" s="60">
        <v>0</v>
      </c>
      <c r="Y1268" s="60">
        <v>0</v>
      </c>
      <c r="Z1268" s="60">
        <v>0</v>
      </c>
      <c r="AA1268" s="60">
        <v>0</v>
      </c>
      <c r="AB1268" s="60">
        <v>0</v>
      </c>
      <c r="AC1268" s="60">
        <v>0</v>
      </c>
      <c r="AD1268" s="61">
        <v>0</v>
      </c>
      <c r="AE1268" s="60">
        <v>0</v>
      </c>
      <c r="AF1268" s="60">
        <v>0</v>
      </c>
      <c r="AG1268" s="60">
        <v>0</v>
      </c>
      <c r="AH1268" s="60">
        <v>0</v>
      </c>
      <c r="AI1268" s="61">
        <v>0</v>
      </c>
      <c r="AJ1268" s="60">
        <v>0</v>
      </c>
      <c r="AK1268" s="60">
        <v>0</v>
      </c>
      <c r="AL1268" s="60">
        <v>0</v>
      </c>
      <c r="AM1268" s="60">
        <v>0</v>
      </c>
      <c r="AN1268" s="61">
        <v>0</v>
      </c>
      <c r="AO1268" s="60">
        <v>0</v>
      </c>
    </row>
    <row r="1269" spans="1:41" x14ac:dyDescent="0.15">
      <c r="A1269" s="56" t="s">
        <v>1116</v>
      </c>
      <c r="B1269" s="56" t="s">
        <v>1333</v>
      </c>
      <c r="C1269" s="56" t="s">
        <v>1671</v>
      </c>
      <c r="D1269" s="56" t="s">
        <v>1525</v>
      </c>
      <c r="E1269" s="56" t="s">
        <v>397</v>
      </c>
      <c r="F1269" s="56" t="s">
        <v>1728</v>
      </c>
      <c r="G1269" s="56" t="s">
        <v>1986</v>
      </c>
      <c r="H1269" s="56" t="s">
        <v>1101</v>
      </c>
      <c r="I1269" s="56" t="s">
        <v>1825</v>
      </c>
      <c r="J1269" s="61">
        <v>0</v>
      </c>
      <c r="K1269" s="61">
        <v>0</v>
      </c>
      <c r="L1269" s="61">
        <v>0</v>
      </c>
      <c r="M1269" s="61">
        <v>0</v>
      </c>
      <c r="N1269" s="61">
        <v>0</v>
      </c>
      <c r="O1269" s="61">
        <v>0</v>
      </c>
      <c r="P1269" s="61">
        <v>0</v>
      </c>
      <c r="Q1269" s="61">
        <v>0</v>
      </c>
      <c r="R1269" s="61">
        <v>0</v>
      </c>
      <c r="S1269" s="61">
        <v>0</v>
      </c>
      <c r="T1269" s="61">
        <v>0</v>
      </c>
      <c r="U1269" s="61">
        <v>0</v>
      </c>
      <c r="V1269" s="61">
        <v>0</v>
      </c>
      <c r="W1269" s="60">
        <v>0</v>
      </c>
      <c r="X1269" s="60">
        <v>0</v>
      </c>
      <c r="Y1269" s="60">
        <v>0</v>
      </c>
      <c r="Z1269" s="60">
        <v>0</v>
      </c>
      <c r="AA1269" s="60">
        <v>0</v>
      </c>
      <c r="AB1269" s="60">
        <v>0</v>
      </c>
      <c r="AC1269" s="60">
        <v>0</v>
      </c>
      <c r="AD1269" s="61">
        <v>0</v>
      </c>
      <c r="AE1269" s="60">
        <v>0</v>
      </c>
      <c r="AF1269" s="60">
        <v>0</v>
      </c>
      <c r="AG1269" s="60">
        <v>0</v>
      </c>
      <c r="AH1269" s="60">
        <v>0</v>
      </c>
      <c r="AI1269" s="61">
        <v>0</v>
      </c>
      <c r="AJ1269" s="60">
        <v>0</v>
      </c>
      <c r="AK1269" s="60">
        <v>0</v>
      </c>
      <c r="AL1269" s="60">
        <v>0</v>
      </c>
      <c r="AM1269" s="60">
        <v>0</v>
      </c>
      <c r="AN1269" s="61">
        <v>0</v>
      </c>
      <c r="AO1269" s="60">
        <v>0</v>
      </c>
    </row>
    <row r="1270" spans="1:41" x14ac:dyDescent="0.15">
      <c r="A1270" s="56" t="s">
        <v>1117</v>
      </c>
      <c r="B1270" s="56" t="s">
        <v>1333</v>
      </c>
      <c r="C1270" s="56" t="s">
        <v>1671</v>
      </c>
      <c r="D1270" s="56" t="s">
        <v>1525</v>
      </c>
      <c r="E1270" s="56" t="s">
        <v>397</v>
      </c>
      <c r="F1270" s="56" t="s">
        <v>1728</v>
      </c>
      <c r="G1270" s="56" t="s">
        <v>1986</v>
      </c>
      <c r="H1270" s="56" t="s">
        <v>1101</v>
      </c>
      <c r="I1270" s="56" t="s">
        <v>1826</v>
      </c>
      <c r="J1270" s="61">
        <v>0</v>
      </c>
      <c r="K1270" s="61">
        <v>0</v>
      </c>
      <c r="L1270" s="61">
        <v>0</v>
      </c>
      <c r="M1270" s="61">
        <v>0</v>
      </c>
      <c r="N1270" s="61">
        <v>0</v>
      </c>
      <c r="O1270" s="61">
        <v>0</v>
      </c>
      <c r="P1270" s="61">
        <v>0</v>
      </c>
      <c r="Q1270" s="61">
        <v>0</v>
      </c>
      <c r="R1270" s="61">
        <v>0</v>
      </c>
      <c r="S1270" s="61">
        <v>0</v>
      </c>
      <c r="T1270" s="61">
        <v>0</v>
      </c>
      <c r="U1270" s="61">
        <v>0</v>
      </c>
      <c r="V1270" s="61">
        <v>0</v>
      </c>
      <c r="W1270" s="60">
        <v>0</v>
      </c>
      <c r="X1270" s="60">
        <v>0</v>
      </c>
      <c r="Y1270" s="60">
        <v>0</v>
      </c>
      <c r="Z1270" s="60">
        <v>0</v>
      </c>
      <c r="AA1270" s="60">
        <v>0</v>
      </c>
      <c r="AB1270" s="60">
        <v>0</v>
      </c>
      <c r="AC1270" s="60">
        <v>0</v>
      </c>
      <c r="AD1270" s="61">
        <v>0</v>
      </c>
      <c r="AE1270" s="60">
        <v>0</v>
      </c>
      <c r="AF1270" s="60">
        <v>0</v>
      </c>
      <c r="AG1270" s="60">
        <v>0</v>
      </c>
      <c r="AH1270" s="60">
        <v>0</v>
      </c>
      <c r="AI1270" s="61">
        <v>0</v>
      </c>
      <c r="AJ1270" s="60">
        <v>0</v>
      </c>
      <c r="AK1270" s="60">
        <v>0</v>
      </c>
      <c r="AL1270" s="60">
        <v>0</v>
      </c>
      <c r="AM1270" s="60">
        <v>0</v>
      </c>
      <c r="AN1270" s="61">
        <v>0</v>
      </c>
      <c r="AO1270" s="60">
        <v>0</v>
      </c>
    </row>
    <row r="1271" spans="1:41" x14ac:dyDescent="0.15">
      <c r="A1271" s="56" t="s">
        <v>1118</v>
      </c>
      <c r="B1271" s="56" t="s">
        <v>1333</v>
      </c>
      <c r="C1271" s="56" t="s">
        <v>1671</v>
      </c>
      <c r="D1271" s="56" t="s">
        <v>1525</v>
      </c>
      <c r="E1271" s="56" t="s">
        <v>397</v>
      </c>
      <c r="F1271" s="56" t="s">
        <v>1728</v>
      </c>
      <c r="G1271" s="56" t="s">
        <v>1986</v>
      </c>
      <c r="H1271" s="56" t="s">
        <v>1101</v>
      </c>
      <c r="I1271" s="56" t="s">
        <v>1827</v>
      </c>
      <c r="J1271" s="61">
        <v>0</v>
      </c>
      <c r="K1271" s="61">
        <v>0</v>
      </c>
      <c r="L1271" s="61">
        <v>0</v>
      </c>
      <c r="M1271" s="61">
        <v>0</v>
      </c>
      <c r="N1271" s="61">
        <v>0</v>
      </c>
      <c r="O1271" s="61">
        <v>0</v>
      </c>
      <c r="P1271" s="61">
        <v>0</v>
      </c>
      <c r="Q1271" s="61">
        <v>0</v>
      </c>
      <c r="R1271" s="61">
        <v>0</v>
      </c>
      <c r="S1271" s="61">
        <v>0</v>
      </c>
      <c r="T1271" s="61">
        <v>0</v>
      </c>
      <c r="U1271" s="61">
        <v>0</v>
      </c>
      <c r="V1271" s="61">
        <v>0</v>
      </c>
      <c r="W1271" s="60">
        <v>0</v>
      </c>
      <c r="X1271" s="60">
        <v>0</v>
      </c>
      <c r="Y1271" s="60">
        <v>0</v>
      </c>
      <c r="Z1271" s="60">
        <v>0</v>
      </c>
      <c r="AA1271" s="60">
        <v>0</v>
      </c>
      <c r="AB1271" s="60">
        <v>0</v>
      </c>
      <c r="AC1271" s="60">
        <v>0</v>
      </c>
      <c r="AD1271" s="61">
        <v>0</v>
      </c>
      <c r="AE1271" s="60">
        <v>0</v>
      </c>
      <c r="AF1271" s="60">
        <v>0</v>
      </c>
      <c r="AG1271" s="60">
        <v>0</v>
      </c>
      <c r="AH1271" s="60">
        <v>0</v>
      </c>
      <c r="AI1271" s="61">
        <v>0</v>
      </c>
      <c r="AJ1271" s="60">
        <v>0</v>
      </c>
      <c r="AK1271" s="60">
        <v>0</v>
      </c>
      <c r="AL1271" s="60">
        <v>0</v>
      </c>
      <c r="AM1271" s="60">
        <v>0</v>
      </c>
      <c r="AN1271" s="61">
        <v>0</v>
      </c>
      <c r="AO1271" s="60">
        <v>0</v>
      </c>
    </row>
    <row r="1272" spans="1:41" x14ac:dyDescent="0.15">
      <c r="A1272" s="56" t="s">
        <v>1119</v>
      </c>
      <c r="B1272" s="56" t="s">
        <v>1333</v>
      </c>
      <c r="C1272" s="56" t="s">
        <v>1671</v>
      </c>
      <c r="D1272" s="56" t="s">
        <v>1525</v>
      </c>
      <c r="E1272" s="56" t="s">
        <v>397</v>
      </c>
      <c r="F1272" s="56" t="s">
        <v>1728</v>
      </c>
      <c r="G1272" s="56" t="s">
        <v>1986</v>
      </c>
      <c r="H1272" s="56" t="s">
        <v>1101</v>
      </c>
      <c r="I1272" s="56" t="s">
        <v>1828</v>
      </c>
      <c r="J1272" s="61">
        <v>0</v>
      </c>
      <c r="K1272" s="61">
        <v>0</v>
      </c>
      <c r="L1272" s="61">
        <v>0</v>
      </c>
      <c r="M1272" s="61">
        <v>0</v>
      </c>
      <c r="N1272" s="61">
        <v>0</v>
      </c>
      <c r="O1272" s="61">
        <v>0</v>
      </c>
      <c r="P1272" s="61">
        <v>0</v>
      </c>
      <c r="Q1272" s="61">
        <v>0</v>
      </c>
      <c r="R1272" s="61">
        <v>0</v>
      </c>
      <c r="S1272" s="61">
        <v>0</v>
      </c>
      <c r="T1272" s="61">
        <v>0</v>
      </c>
      <c r="U1272" s="61">
        <v>0</v>
      </c>
      <c r="V1272" s="61">
        <v>0</v>
      </c>
      <c r="W1272" s="60">
        <v>0</v>
      </c>
      <c r="X1272" s="60">
        <v>0</v>
      </c>
      <c r="Y1272" s="60">
        <v>0</v>
      </c>
      <c r="Z1272" s="60">
        <v>0</v>
      </c>
      <c r="AA1272" s="60">
        <v>0</v>
      </c>
      <c r="AB1272" s="60">
        <v>0</v>
      </c>
      <c r="AC1272" s="60">
        <v>0</v>
      </c>
      <c r="AD1272" s="61">
        <v>0</v>
      </c>
      <c r="AE1272" s="60">
        <v>0</v>
      </c>
      <c r="AF1272" s="60">
        <v>0</v>
      </c>
      <c r="AG1272" s="60">
        <v>0</v>
      </c>
      <c r="AH1272" s="60">
        <v>0</v>
      </c>
      <c r="AI1272" s="61">
        <v>0</v>
      </c>
      <c r="AJ1272" s="60">
        <v>0</v>
      </c>
      <c r="AK1272" s="60">
        <v>0</v>
      </c>
      <c r="AL1272" s="60">
        <v>0</v>
      </c>
      <c r="AM1272" s="60">
        <v>0</v>
      </c>
      <c r="AN1272" s="61">
        <v>0</v>
      </c>
      <c r="AO1272" s="60">
        <v>0</v>
      </c>
    </row>
    <row r="1273" spans="1:41" x14ac:dyDescent="0.15">
      <c r="A1273" s="56" t="s">
        <v>1120</v>
      </c>
      <c r="B1273" s="56" t="s">
        <v>1333</v>
      </c>
      <c r="C1273" s="56" t="s">
        <v>1671</v>
      </c>
      <c r="D1273" s="56" t="s">
        <v>1525</v>
      </c>
      <c r="E1273" s="56" t="s">
        <v>397</v>
      </c>
      <c r="F1273" s="56" t="s">
        <v>1728</v>
      </c>
      <c r="G1273" s="56" t="s">
        <v>1986</v>
      </c>
      <c r="H1273" s="56" t="s">
        <v>1101</v>
      </c>
      <c r="I1273" s="56" t="s">
        <v>1829</v>
      </c>
      <c r="J1273" s="61">
        <v>0</v>
      </c>
      <c r="K1273" s="61">
        <v>11884</v>
      </c>
      <c r="L1273" s="61">
        <v>0</v>
      </c>
      <c r="M1273" s="61">
        <v>11884</v>
      </c>
      <c r="N1273" s="61">
        <v>0</v>
      </c>
      <c r="O1273" s="61">
        <v>0</v>
      </c>
      <c r="P1273" s="61">
        <v>11857</v>
      </c>
      <c r="Q1273" s="61">
        <v>0</v>
      </c>
      <c r="R1273" s="61">
        <v>11857</v>
      </c>
      <c r="S1273" s="61">
        <v>0</v>
      </c>
      <c r="T1273" s="61">
        <v>0</v>
      </c>
      <c r="U1273" s="61">
        <v>0</v>
      </c>
      <c r="V1273" s="61">
        <v>0</v>
      </c>
      <c r="W1273" s="60">
        <v>99.772803799999991</v>
      </c>
      <c r="X1273" s="60">
        <v>0</v>
      </c>
      <c r="Y1273" s="60">
        <v>99.772803799999991</v>
      </c>
      <c r="Z1273" s="60">
        <v>99.838928500000009</v>
      </c>
      <c r="AA1273" s="60">
        <v>0</v>
      </c>
      <c r="AB1273" s="60">
        <v>99.838928500000009</v>
      </c>
      <c r="AC1273" s="60">
        <v>-6.6124700000017356E-2</v>
      </c>
      <c r="AD1273" s="61">
        <v>11777</v>
      </c>
      <c r="AE1273" s="60">
        <v>0.67929010000000001</v>
      </c>
      <c r="AF1273" s="60">
        <v>99.772803799999991</v>
      </c>
      <c r="AG1273" s="60">
        <v>0</v>
      </c>
      <c r="AH1273" s="60">
        <v>99.772803799999991</v>
      </c>
      <c r="AI1273" s="61">
        <v>11857</v>
      </c>
      <c r="AJ1273" s="60">
        <v>99.838928500000009</v>
      </c>
      <c r="AK1273" s="60">
        <v>0</v>
      </c>
      <c r="AL1273" s="60">
        <v>99.838928500000009</v>
      </c>
      <c r="AM1273" s="60">
        <v>-6.6124700000017356E-2</v>
      </c>
      <c r="AN1273" s="61">
        <v>11777</v>
      </c>
      <c r="AO1273" s="60">
        <v>0.67929010000000001</v>
      </c>
    </row>
    <row r="1274" spans="1:41" x14ac:dyDescent="0.15">
      <c r="A1274" s="56" t="s">
        <v>1121</v>
      </c>
      <c r="B1274" s="56" t="s">
        <v>1333</v>
      </c>
      <c r="C1274" s="56" t="s">
        <v>1671</v>
      </c>
      <c r="D1274" s="56" t="s">
        <v>1525</v>
      </c>
      <c r="E1274" s="56" t="s">
        <v>397</v>
      </c>
      <c r="F1274" s="56" t="s">
        <v>1728</v>
      </c>
      <c r="G1274" s="56" t="s">
        <v>1986</v>
      </c>
      <c r="H1274" s="56" t="s">
        <v>1101</v>
      </c>
      <c r="I1274" s="56" t="s">
        <v>1830</v>
      </c>
      <c r="J1274" s="61">
        <v>0</v>
      </c>
      <c r="K1274" s="61">
        <v>0</v>
      </c>
      <c r="L1274" s="61">
        <v>0</v>
      </c>
      <c r="M1274" s="61">
        <v>0</v>
      </c>
      <c r="N1274" s="61">
        <v>0</v>
      </c>
      <c r="O1274" s="61">
        <v>0</v>
      </c>
      <c r="P1274" s="61">
        <v>0</v>
      </c>
      <c r="Q1274" s="61">
        <v>0</v>
      </c>
      <c r="R1274" s="61">
        <v>0</v>
      </c>
      <c r="S1274" s="61">
        <v>0</v>
      </c>
      <c r="T1274" s="61">
        <v>0</v>
      </c>
      <c r="U1274" s="61">
        <v>0</v>
      </c>
      <c r="V1274" s="61">
        <v>0</v>
      </c>
      <c r="W1274" s="60">
        <v>0</v>
      </c>
      <c r="X1274" s="60">
        <v>0</v>
      </c>
      <c r="Y1274" s="60">
        <v>0</v>
      </c>
      <c r="Z1274" s="60">
        <v>0</v>
      </c>
      <c r="AA1274" s="60">
        <v>0</v>
      </c>
      <c r="AB1274" s="60">
        <v>0</v>
      </c>
      <c r="AC1274" s="60">
        <v>0</v>
      </c>
      <c r="AD1274" s="61">
        <v>0</v>
      </c>
      <c r="AE1274" s="60">
        <v>0</v>
      </c>
      <c r="AF1274" s="60">
        <v>0</v>
      </c>
      <c r="AG1274" s="60">
        <v>0</v>
      </c>
      <c r="AH1274" s="60">
        <v>0</v>
      </c>
      <c r="AI1274" s="61">
        <v>0</v>
      </c>
      <c r="AJ1274" s="60">
        <v>0</v>
      </c>
      <c r="AK1274" s="60">
        <v>0</v>
      </c>
      <c r="AL1274" s="60">
        <v>0</v>
      </c>
      <c r="AM1274" s="60">
        <v>0</v>
      </c>
      <c r="AN1274" s="61">
        <v>0</v>
      </c>
      <c r="AO1274" s="60">
        <v>0</v>
      </c>
    </row>
    <row r="1275" spans="1:41" x14ac:dyDescent="0.15">
      <c r="A1275" s="56" t="s">
        <v>1781</v>
      </c>
      <c r="B1275" s="56" t="s">
        <v>1333</v>
      </c>
      <c r="C1275" s="56" t="s">
        <v>1671</v>
      </c>
      <c r="D1275" s="56" t="s">
        <v>1525</v>
      </c>
      <c r="E1275" s="56" t="s">
        <v>397</v>
      </c>
      <c r="F1275" s="56" t="s">
        <v>1728</v>
      </c>
      <c r="G1275" s="56" t="s">
        <v>1986</v>
      </c>
      <c r="H1275" s="56" t="s">
        <v>1101</v>
      </c>
      <c r="I1275" s="56" t="s">
        <v>1831</v>
      </c>
      <c r="J1275" s="61">
        <v>0</v>
      </c>
      <c r="K1275" s="61">
        <v>81981</v>
      </c>
      <c r="L1275" s="61">
        <v>481</v>
      </c>
      <c r="M1275" s="61">
        <v>82462</v>
      </c>
      <c r="N1275" s="61">
        <v>0</v>
      </c>
      <c r="O1275" s="61">
        <v>0</v>
      </c>
      <c r="P1275" s="61">
        <v>79264</v>
      </c>
      <c r="Q1275" s="61">
        <v>467</v>
      </c>
      <c r="R1275" s="61">
        <v>79731</v>
      </c>
      <c r="S1275" s="61">
        <v>0</v>
      </c>
      <c r="T1275" s="61">
        <v>0</v>
      </c>
      <c r="U1275" s="61">
        <v>0</v>
      </c>
      <c r="V1275" s="61">
        <v>0</v>
      </c>
      <c r="W1275" s="60">
        <v>96.685817399999991</v>
      </c>
      <c r="X1275" s="60">
        <v>97.089397099999999</v>
      </c>
      <c r="Y1275" s="60">
        <v>96.688171499999996</v>
      </c>
      <c r="Z1275" s="60">
        <v>98.134655699999996</v>
      </c>
      <c r="AA1275" s="60">
        <v>75.908810799999998</v>
      </c>
      <c r="AB1275" s="60">
        <v>97.703676299999998</v>
      </c>
      <c r="AC1275" s="60">
        <v>-1.0155048000000022</v>
      </c>
      <c r="AD1275" s="61">
        <v>81777</v>
      </c>
      <c r="AE1275" s="60">
        <v>-2.5019260000000001</v>
      </c>
      <c r="AF1275" s="60">
        <v>96.685817399999991</v>
      </c>
      <c r="AG1275" s="60">
        <v>97.089397099999999</v>
      </c>
      <c r="AH1275" s="60">
        <v>96.688171499999996</v>
      </c>
      <c r="AI1275" s="61">
        <v>79731</v>
      </c>
      <c r="AJ1275" s="60">
        <v>98.292736500000004</v>
      </c>
      <c r="AK1275" s="60">
        <v>77.192982499999999</v>
      </c>
      <c r="AL1275" s="60">
        <v>97.889633700000005</v>
      </c>
      <c r="AM1275" s="60">
        <v>-1.2014622000000088</v>
      </c>
      <c r="AN1275" s="61">
        <v>81618</v>
      </c>
      <c r="AO1275" s="60">
        <v>-2.3119899999999998</v>
      </c>
    </row>
    <row r="1276" spans="1:41" x14ac:dyDescent="0.15">
      <c r="A1276" s="56" t="s">
        <v>1782</v>
      </c>
      <c r="B1276" s="56" t="s">
        <v>1333</v>
      </c>
      <c r="C1276" s="56" t="s">
        <v>1671</v>
      </c>
      <c r="D1276" s="56" t="s">
        <v>1525</v>
      </c>
      <c r="E1276" s="56" t="s">
        <v>397</v>
      </c>
      <c r="F1276" s="56" t="s">
        <v>1728</v>
      </c>
      <c r="G1276" s="56" t="s">
        <v>1986</v>
      </c>
      <c r="H1276" s="56" t="s">
        <v>1101</v>
      </c>
      <c r="I1276" s="56" t="s">
        <v>1832</v>
      </c>
      <c r="J1276" s="61">
        <v>0</v>
      </c>
      <c r="K1276" s="61">
        <v>0</v>
      </c>
      <c r="L1276" s="61">
        <v>0</v>
      </c>
      <c r="M1276" s="61">
        <v>0</v>
      </c>
      <c r="N1276" s="61">
        <v>0</v>
      </c>
      <c r="O1276" s="61">
        <v>0</v>
      </c>
      <c r="P1276" s="61">
        <v>146671</v>
      </c>
      <c r="Q1276" s="61">
        <v>0</v>
      </c>
      <c r="R1276" s="61">
        <v>146671</v>
      </c>
      <c r="S1276" s="61">
        <v>0</v>
      </c>
      <c r="T1276" s="61">
        <v>0</v>
      </c>
      <c r="U1276" s="61">
        <v>0</v>
      </c>
      <c r="V1276" s="61">
        <v>0</v>
      </c>
      <c r="W1276" s="60">
        <v>0</v>
      </c>
      <c r="X1276" s="60">
        <v>0</v>
      </c>
      <c r="Y1276" s="60">
        <v>0</v>
      </c>
      <c r="Z1276" s="60">
        <v>0</v>
      </c>
      <c r="AA1276" s="60">
        <v>0</v>
      </c>
      <c r="AB1276" s="60">
        <v>0</v>
      </c>
      <c r="AC1276" s="60">
        <v>0</v>
      </c>
      <c r="AD1276" s="61">
        <v>0</v>
      </c>
      <c r="AE1276" s="60" t="e">
        <v>#DIV/0!</v>
      </c>
      <c r="AF1276" s="60">
        <v>0</v>
      </c>
      <c r="AG1276" s="60">
        <v>0</v>
      </c>
      <c r="AH1276" s="60">
        <v>0</v>
      </c>
      <c r="AI1276" s="61">
        <v>146671</v>
      </c>
      <c r="AJ1276" s="60">
        <v>0</v>
      </c>
      <c r="AK1276" s="60">
        <v>0</v>
      </c>
      <c r="AL1276" s="60">
        <v>0</v>
      </c>
      <c r="AM1276" s="60">
        <v>0</v>
      </c>
      <c r="AN1276" s="61">
        <v>0</v>
      </c>
      <c r="AO1276" s="60" t="e">
        <v>#DIV/0!</v>
      </c>
    </row>
    <row r="1277" spans="1:41" x14ac:dyDescent="0.15">
      <c r="A1277" s="56" t="s">
        <v>1858</v>
      </c>
      <c r="B1277" s="56" t="s">
        <v>1333</v>
      </c>
      <c r="C1277" s="56" t="s">
        <v>1671</v>
      </c>
      <c r="D1277" s="56" t="s">
        <v>1525</v>
      </c>
      <c r="E1277" s="56" t="s">
        <v>397</v>
      </c>
      <c r="F1277" s="56" t="s">
        <v>1728</v>
      </c>
      <c r="G1277" s="56" t="s">
        <v>1986</v>
      </c>
      <c r="H1277" s="56" t="s">
        <v>1101</v>
      </c>
      <c r="I1277" s="56" t="s">
        <v>1834</v>
      </c>
      <c r="J1277" s="61">
        <v>0</v>
      </c>
      <c r="K1277" s="61">
        <v>0</v>
      </c>
      <c r="L1277" s="61">
        <v>0</v>
      </c>
      <c r="M1277" s="61">
        <v>0</v>
      </c>
      <c r="N1277" s="61">
        <v>0</v>
      </c>
      <c r="O1277" s="61">
        <v>0</v>
      </c>
      <c r="P1277" s="61">
        <v>175454</v>
      </c>
      <c r="Q1277" s="61">
        <v>0</v>
      </c>
      <c r="R1277" s="61">
        <v>175454</v>
      </c>
      <c r="S1277" s="61">
        <v>0</v>
      </c>
      <c r="T1277" s="61">
        <v>0</v>
      </c>
      <c r="U1277" s="61">
        <v>0</v>
      </c>
      <c r="V1277" s="61">
        <v>0</v>
      </c>
      <c r="W1277" s="60">
        <v>0</v>
      </c>
      <c r="X1277" s="60">
        <v>0</v>
      </c>
      <c r="Y1277" s="60">
        <v>0</v>
      </c>
      <c r="Z1277" s="60">
        <v>0</v>
      </c>
      <c r="AA1277" s="60">
        <v>0</v>
      </c>
      <c r="AB1277" s="60">
        <v>0</v>
      </c>
      <c r="AC1277" s="60">
        <v>0</v>
      </c>
      <c r="AD1277" s="61">
        <v>0</v>
      </c>
      <c r="AE1277" s="60" t="e">
        <v>#DIV/0!</v>
      </c>
      <c r="AF1277" s="60">
        <v>0</v>
      </c>
      <c r="AG1277" s="60">
        <v>0</v>
      </c>
      <c r="AH1277" s="60">
        <v>0</v>
      </c>
      <c r="AI1277" s="61">
        <v>175454</v>
      </c>
      <c r="AJ1277" s="60">
        <v>0</v>
      </c>
      <c r="AK1277" s="60">
        <v>0</v>
      </c>
      <c r="AL1277" s="60">
        <v>0</v>
      </c>
      <c r="AM1277" s="60">
        <v>0</v>
      </c>
      <c r="AN1277" s="61">
        <v>0</v>
      </c>
      <c r="AO1277" s="60" t="e">
        <v>#DIV/0!</v>
      </c>
    </row>
    <row r="1278" spans="1:41" x14ac:dyDescent="0.15">
      <c r="A1278" s="56" t="s">
        <v>567</v>
      </c>
      <c r="B1278" s="56" t="s">
        <v>1333</v>
      </c>
      <c r="C1278" s="56" t="s">
        <v>1671</v>
      </c>
      <c r="D1278" s="56" t="s">
        <v>1525</v>
      </c>
      <c r="E1278" s="56" t="s">
        <v>397</v>
      </c>
      <c r="F1278" s="56" t="s">
        <v>1728</v>
      </c>
      <c r="G1278" s="56" t="s">
        <v>1986</v>
      </c>
      <c r="H1278" s="56" t="s">
        <v>1122</v>
      </c>
      <c r="I1278" s="56" t="s">
        <v>1876</v>
      </c>
      <c r="J1278" s="61">
        <v>0</v>
      </c>
      <c r="K1278" s="61">
        <v>79553</v>
      </c>
      <c r="L1278" s="61">
        <v>9031</v>
      </c>
      <c r="M1278" s="61">
        <v>88584</v>
      </c>
      <c r="N1278" s="61">
        <v>0</v>
      </c>
      <c r="O1278" s="61">
        <v>0</v>
      </c>
      <c r="P1278" s="61">
        <v>72979</v>
      </c>
      <c r="Q1278" s="61">
        <v>2417</v>
      </c>
      <c r="R1278" s="61">
        <v>75396</v>
      </c>
      <c r="S1278" s="61">
        <v>0</v>
      </c>
      <c r="T1278" s="61">
        <v>0</v>
      </c>
      <c r="U1278" s="61">
        <v>0</v>
      </c>
      <c r="V1278" s="61">
        <v>0</v>
      </c>
      <c r="W1278" s="60">
        <v>91.736326700000006</v>
      </c>
      <c r="X1278" s="60">
        <v>26.763370600000002</v>
      </c>
      <c r="Y1278" s="60">
        <v>85.112435700000006</v>
      </c>
      <c r="Z1278" s="60">
        <v>94.402095100000011</v>
      </c>
      <c r="AA1278" s="60">
        <v>51.143432899999993</v>
      </c>
      <c r="AB1278" s="60">
        <v>89.078891999999996</v>
      </c>
      <c r="AC1278" s="60">
        <v>-3.9664562999999902</v>
      </c>
      <c r="AD1278" s="61">
        <v>82618</v>
      </c>
      <c r="AE1278" s="60">
        <v>-8.7414364999999989</v>
      </c>
      <c r="AF1278" s="60">
        <v>91.736326700000006</v>
      </c>
      <c r="AG1278" s="60">
        <v>26.763370600000002</v>
      </c>
      <c r="AH1278" s="60">
        <v>85.112435700000006</v>
      </c>
      <c r="AI1278" s="61">
        <v>75396</v>
      </c>
      <c r="AJ1278" s="60">
        <v>94.402095100000011</v>
      </c>
      <c r="AK1278" s="60">
        <v>51.143432899999993</v>
      </c>
      <c r="AL1278" s="60">
        <v>89.078891999999996</v>
      </c>
      <c r="AM1278" s="60">
        <v>-3.9664562999999902</v>
      </c>
      <c r="AN1278" s="61">
        <v>82618</v>
      </c>
      <c r="AO1278" s="60">
        <v>-8.7414364999999989</v>
      </c>
    </row>
    <row r="1279" spans="1:41" x14ac:dyDescent="0.15">
      <c r="A1279" s="56" t="s">
        <v>568</v>
      </c>
      <c r="B1279" s="56" t="s">
        <v>1333</v>
      </c>
      <c r="C1279" s="56" t="s">
        <v>1671</v>
      </c>
      <c r="D1279" s="56" t="s">
        <v>1525</v>
      </c>
      <c r="E1279" s="56" t="s">
        <v>397</v>
      </c>
      <c r="F1279" s="56" t="s">
        <v>1728</v>
      </c>
      <c r="G1279" s="56" t="s">
        <v>1986</v>
      </c>
      <c r="H1279" s="56" t="s">
        <v>1122</v>
      </c>
      <c r="I1279" s="56" t="s">
        <v>1877</v>
      </c>
      <c r="J1279" s="61">
        <v>0</v>
      </c>
      <c r="K1279" s="61">
        <v>79553</v>
      </c>
      <c r="L1279" s="61">
        <v>9031</v>
      </c>
      <c r="M1279" s="61">
        <v>88584</v>
      </c>
      <c r="N1279" s="61">
        <v>0</v>
      </c>
      <c r="O1279" s="61">
        <v>0</v>
      </c>
      <c r="P1279" s="61">
        <v>72979</v>
      </c>
      <c r="Q1279" s="61">
        <v>2417</v>
      </c>
      <c r="R1279" s="61">
        <v>75396</v>
      </c>
      <c r="S1279" s="61">
        <v>0</v>
      </c>
      <c r="T1279" s="61">
        <v>0</v>
      </c>
      <c r="U1279" s="61">
        <v>0</v>
      </c>
      <c r="V1279" s="61">
        <v>0</v>
      </c>
      <c r="W1279" s="60">
        <v>91.736326700000006</v>
      </c>
      <c r="X1279" s="60">
        <v>26.763370600000002</v>
      </c>
      <c r="Y1279" s="60">
        <v>85.112435700000006</v>
      </c>
      <c r="Z1279" s="60">
        <v>94.402095100000011</v>
      </c>
      <c r="AA1279" s="60">
        <v>51.143432899999993</v>
      </c>
      <c r="AB1279" s="60">
        <v>89.078891999999996</v>
      </c>
      <c r="AC1279" s="60">
        <v>-3.9664562999999902</v>
      </c>
      <c r="AD1279" s="61">
        <v>82618</v>
      </c>
      <c r="AE1279" s="60">
        <v>-8.7414364999999989</v>
      </c>
      <c r="AF1279" s="60">
        <v>91.736326700000006</v>
      </c>
      <c r="AG1279" s="60">
        <v>26.763370600000002</v>
      </c>
      <c r="AH1279" s="60">
        <v>85.112435700000006</v>
      </c>
      <c r="AI1279" s="61">
        <v>75396</v>
      </c>
      <c r="AJ1279" s="60">
        <v>94.402095100000011</v>
      </c>
      <c r="AK1279" s="60">
        <v>51.143432899999993</v>
      </c>
      <c r="AL1279" s="60">
        <v>89.078891999999996</v>
      </c>
      <c r="AM1279" s="60">
        <v>-3.9664562999999902</v>
      </c>
      <c r="AN1279" s="61">
        <v>82618</v>
      </c>
      <c r="AO1279" s="60">
        <v>-8.7414364999999989</v>
      </c>
    </row>
    <row r="1280" spans="1:41" x14ac:dyDescent="0.15">
      <c r="A1280" s="56" t="s">
        <v>569</v>
      </c>
      <c r="B1280" s="56" t="s">
        <v>1333</v>
      </c>
      <c r="C1280" s="56" t="s">
        <v>1671</v>
      </c>
      <c r="D1280" s="56" t="s">
        <v>1525</v>
      </c>
      <c r="E1280" s="56" t="s">
        <v>397</v>
      </c>
      <c r="F1280" s="56" t="s">
        <v>1728</v>
      </c>
      <c r="G1280" s="56" t="s">
        <v>1986</v>
      </c>
      <c r="H1280" s="56" t="s">
        <v>1122</v>
      </c>
      <c r="I1280" s="56" t="s">
        <v>1878</v>
      </c>
      <c r="J1280" s="61">
        <v>0</v>
      </c>
      <c r="K1280" s="61">
        <v>32210</v>
      </c>
      <c r="L1280" s="61">
        <v>519</v>
      </c>
      <c r="M1280" s="61">
        <v>32729</v>
      </c>
      <c r="N1280" s="61">
        <v>0</v>
      </c>
      <c r="O1280" s="61">
        <v>0</v>
      </c>
      <c r="P1280" s="61">
        <v>30472</v>
      </c>
      <c r="Q1280" s="61">
        <v>258</v>
      </c>
      <c r="R1280" s="61">
        <v>30730</v>
      </c>
      <c r="S1280" s="61">
        <v>0</v>
      </c>
      <c r="T1280" s="61">
        <v>0</v>
      </c>
      <c r="U1280" s="61">
        <v>0</v>
      </c>
      <c r="V1280" s="61">
        <v>0</v>
      </c>
      <c r="W1280" s="60">
        <v>94.604160199999995</v>
      </c>
      <c r="X1280" s="60">
        <v>49.710982700000002</v>
      </c>
      <c r="Y1280" s="60">
        <v>93.892266800000002</v>
      </c>
      <c r="Z1280" s="60">
        <v>95.103159000000005</v>
      </c>
      <c r="AA1280" s="60">
        <v>82.240191699999997</v>
      </c>
      <c r="AB1280" s="60">
        <v>93.984159199999993</v>
      </c>
      <c r="AC1280" s="60">
        <v>-9.1892399999991881E-2</v>
      </c>
      <c r="AD1280" s="61">
        <v>36073</v>
      </c>
      <c r="AE1280" s="60">
        <v>-14.811631999999999</v>
      </c>
      <c r="AF1280" s="60">
        <v>94.604160199999995</v>
      </c>
      <c r="AG1280" s="60">
        <v>49.710982700000002</v>
      </c>
      <c r="AH1280" s="60">
        <v>93.892266800000002</v>
      </c>
      <c r="AI1280" s="61">
        <v>30730</v>
      </c>
      <c r="AJ1280" s="60">
        <v>95.103159000000005</v>
      </c>
      <c r="AK1280" s="60">
        <v>82.240191699999997</v>
      </c>
      <c r="AL1280" s="60">
        <v>93.984159199999993</v>
      </c>
      <c r="AM1280" s="60">
        <v>-9.1892399999991881E-2</v>
      </c>
      <c r="AN1280" s="61">
        <v>36073</v>
      </c>
      <c r="AO1280" s="60">
        <v>-14.811631999999999</v>
      </c>
    </row>
    <row r="1281" spans="1:41" x14ac:dyDescent="0.15">
      <c r="A1281" s="56" t="s">
        <v>570</v>
      </c>
      <c r="B1281" s="56" t="s">
        <v>1333</v>
      </c>
      <c r="C1281" s="56" t="s">
        <v>1671</v>
      </c>
      <c r="D1281" s="56" t="s">
        <v>1525</v>
      </c>
      <c r="E1281" s="56" t="s">
        <v>397</v>
      </c>
      <c r="F1281" s="56" t="s">
        <v>1728</v>
      </c>
      <c r="G1281" s="56" t="s">
        <v>1986</v>
      </c>
      <c r="H1281" s="56" t="s">
        <v>1122</v>
      </c>
      <c r="I1281" s="56" t="s">
        <v>1879</v>
      </c>
      <c r="J1281" s="61">
        <v>0</v>
      </c>
      <c r="K1281" s="61">
        <v>29451</v>
      </c>
      <c r="L1281" s="61">
        <v>519</v>
      </c>
      <c r="M1281" s="61">
        <v>29970</v>
      </c>
      <c r="N1281" s="61">
        <v>0</v>
      </c>
      <c r="O1281" s="61">
        <v>0</v>
      </c>
      <c r="P1281" s="61">
        <v>27713</v>
      </c>
      <c r="Q1281" s="61">
        <v>258</v>
      </c>
      <c r="R1281" s="61">
        <v>27971</v>
      </c>
      <c r="S1281" s="61">
        <v>0</v>
      </c>
      <c r="T1281" s="61">
        <v>0</v>
      </c>
      <c r="U1281" s="61">
        <v>0</v>
      </c>
      <c r="V1281" s="61">
        <v>0</v>
      </c>
      <c r="W1281" s="60">
        <v>94.098672399999998</v>
      </c>
      <c r="X1281" s="60">
        <v>49.710982700000002</v>
      </c>
      <c r="Y1281" s="60">
        <v>93.329996699999995</v>
      </c>
      <c r="Z1281" s="60">
        <v>95.215266299999996</v>
      </c>
      <c r="AA1281" s="60">
        <v>82.240191699999997</v>
      </c>
      <c r="AB1281" s="60">
        <v>93.993570599999998</v>
      </c>
      <c r="AC1281" s="60">
        <v>-0.66357390000000294</v>
      </c>
      <c r="AD1281" s="61">
        <v>33332</v>
      </c>
      <c r="AE1281" s="60">
        <v>-16.083643299999999</v>
      </c>
      <c r="AF1281" s="60">
        <v>94.098672399999998</v>
      </c>
      <c r="AG1281" s="60">
        <v>49.710982700000002</v>
      </c>
      <c r="AH1281" s="60">
        <v>93.329996699999995</v>
      </c>
      <c r="AI1281" s="61">
        <v>27971</v>
      </c>
      <c r="AJ1281" s="60">
        <v>95.215266299999996</v>
      </c>
      <c r="AK1281" s="60">
        <v>82.240191699999997</v>
      </c>
      <c r="AL1281" s="60">
        <v>93.993570599999998</v>
      </c>
      <c r="AM1281" s="60">
        <v>-0.66357390000000294</v>
      </c>
      <c r="AN1281" s="61">
        <v>33332</v>
      </c>
      <c r="AO1281" s="60">
        <v>-16.083643299999999</v>
      </c>
    </row>
    <row r="1282" spans="1:41" x14ac:dyDescent="0.15">
      <c r="A1282" s="56" t="s">
        <v>571</v>
      </c>
      <c r="B1282" s="56" t="s">
        <v>1333</v>
      </c>
      <c r="C1282" s="56" t="s">
        <v>1671</v>
      </c>
      <c r="D1282" s="56" t="s">
        <v>1525</v>
      </c>
      <c r="E1282" s="56" t="s">
        <v>397</v>
      </c>
      <c r="F1282" s="56" t="s">
        <v>1728</v>
      </c>
      <c r="G1282" s="56" t="s">
        <v>1986</v>
      </c>
      <c r="H1282" s="56" t="s">
        <v>1122</v>
      </c>
      <c r="I1282" s="56" t="s">
        <v>1880</v>
      </c>
      <c r="J1282" s="61">
        <v>0</v>
      </c>
      <c r="K1282" s="61">
        <v>1421</v>
      </c>
      <c r="L1282" s="61">
        <v>11</v>
      </c>
      <c r="M1282" s="61">
        <v>1432</v>
      </c>
      <c r="N1282" s="61">
        <v>0</v>
      </c>
      <c r="O1282" s="61">
        <v>0</v>
      </c>
      <c r="P1282" s="61">
        <v>1328</v>
      </c>
      <c r="Q1282" s="61">
        <v>4</v>
      </c>
      <c r="R1282" s="61">
        <v>1332</v>
      </c>
      <c r="S1282" s="61">
        <v>0</v>
      </c>
      <c r="T1282" s="61">
        <v>0</v>
      </c>
      <c r="U1282" s="61">
        <v>0</v>
      </c>
      <c r="V1282" s="61">
        <v>0</v>
      </c>
      <c r="W1282" s="60">
        <v>93.455313200000006</v>
      </c>
      <c r="X1282" s="60">
        <v>36.363636399999997</v>
      </c>
      <c r="Y1282" s="60">
        <v>93.016759800000003</v>
      </c>
      <c r="Z1282" s="60">
        <v>99.00497510000001</v>
      </c>
      <c r="AA1282" s="60">
        <v>72.7272727</v>
      </c>
      <c r="AB1282" s="60">
        <v>97.641509400000004</v>
      </c>
      <c r="AC1282" s="60">
        <v>-4.6247496000000012</v>
      </c>
      <c r="AD1282" s="61">
        <v>1449</v>
      </c>
      <c r="AE1282" s="60">
        <v>-8.0745342000000004</v>
      </c>
      <c r="AF1282" s="60">
        <v>93.455313200000006</v>
      </c>
      <c r="AG1282" s="60">
        <v>36.363636399999997</v>
      </c>
      <c r="AH1282" s="60">
        <v>93.016759800000003</v>
      </c>
      <c r="AI1282" s="61">
        <v>1332</v>
      </c>
      <c r="AJ1282" s="60">
        <v>99.00497510000001</v>
      </c>
      <c r="AK1282" s="60">
        <v>72.7272727</v>
      </c>
      <c r="AL1282" s="60">
        <v>97.641509400000004</v>
      </c>
      <c r="AM1282" s="60">
        <v>-4.6247496000000012</v>
      </c>
      <c r="AN1282" s="61">
        <v>1449</v>
      </c>
      <c r="AO1282" s="60">
        <v>-8.0745342000000004</v>
      </c>
    </row>
    <row r="1283" spans="1:41" x14ac:dyDescent="0.15">
      <c r="A1283" s="56" t="s">
        <v>572</v>
      </c>
      <c r="B1283" s="56" t="s">
        <v>1333</v>
      </c>
      <c r="C1283" s="56" t="s">
        <v>1671</v>
      </c>
      <c r="D1283" s="56" t="s">
        <v>1525</v>
      </c>
      <c r="E1283" s="56" t="s">
        <v>397</v>
      </c>
      <c r="F1283" s="56" t="s">
        <v>1728</v>
      </c>
      <c r="G1283" s="56" t="s">
        <v>1986</v>
      </c>
      <c r="H1283" s="56" t="s">
        <v>1122</v>
      </c>
      <c r="I1283" s="56" t="s">
        <v>1881</v>
      </c>
      <c r="J1283" s="61">
        <v>0</v>
      </c>
      <c r="K1283" s="61">
        <v>28030</v>
      </c>
      <c r="L1283" s="61">
        <v>508</v>
      </c>
      <c r="M1283" s="61">
        <v>28538</v>
      </c>
      <c r="N1283" s="61">
        <v>0</v>
      </c>
      <c r="O1283" s="61">
        <v>0</v>
      </c>
      <c r="P1283" s="61">
        <v>26385</v>
      </c>
      <c r="Q1283" s="61">
        <v>254</v>
      </c>
      <c r="R1283" s="61">
        <v>26639</v>
      </c>
      <c r="S1283" s="61">
        <v>0</v>
      </c>
      <c r="T1283" s="61">
        <v>0</v>
      </c>
      <c r="U1283" s="61">
        <v>0</v>
      </c>
      <c r="V1283" s="61">
        <v>0</v>
      </c>
      <c r="W1283" s="60">
        <v>94.131287900000004</v>
      </c>
      <c r="X1283" s="60">
        <v>50</v>
      </c>
      <c r="Y1283" s="60">
        <v>93.3457145</v>
      </c>
      <c r="Z1283" s="60">
        <v>95.0416721</v>
      </c>
      <c r="AA1283" s="60">
        <v>82.464745600000001</v>
      </c>
      <c r="AB1283" s="60">
        <v>93.834245699999997</v>
      </c>
      <c r="AC1283" s="60">
        <v>-0.48853119999999706</v>
      </c>
      <c r="AD1283" s="61">
        <v>31883</v>
      </c>
      <c r="AE1283" s="60">
        <v>-16.4476367</v>
      </c>
      <c r="AF1283" s="60">
        <v>94.131287900000004</v>
      </c>
      <c r="AG1283" s="60">
        <v>50</v>
      </c>
      <c r="AH1283" s="60">
        <v>93.3457145</v>
      </c>
      <c r="AI1283" s="61">
        <v>26639</v>
      </c>
      <c r="AJ1283" s="60">
        <v>95.0416721</v>
      </c>
      <c r="AK1283" s="60">
        <v>82.464745600000001</v>
      </c>
      <c r="AL1283" s="60">
        <v>93.834245699999997</v>
      </c>
      <c r="AM1283" s="60">
        <v>-0.48853119999999706</v>
      </c>
      <c r="AN1283" s="61">
        <v>31883</v>
      </c>
      <c r="AO1283" s="60">
        <v>-16.4476367</v>
      </c>
    </row>
    <row r="1284" spans="1:41" x14ac:dyDescent="0.15">
      <c r="A1284" s="56" t="s">
        <v>573</v>
      </c>
      <c r="B1284" s="56" t="s">
        <v>1333</v>
      </c>
      <c r="C1284" s="56" t="s">
        <v>1671</v>
      </c>
      <c r="D1284" s="56" t="s">
        <v>1525</v>
      </c>
      <c r="E1284" s="56" t="s">
        <v>397</v>
      </c>
      <c r="F1284" s="56" t="s">
        <v>1728</v>
      </c>
      <c r="G1284" s="56" t="s">
        <v>1986</v>
      </c>
      <c r="H1284" s="56" t="s">
        <v>1122</v>
      </c>
      <c r="I1284" s="56" t="s">
        <v>1882</v>
      </c>
      <c r="J1284" s="61">
        <v>0</v>
      </c>
      <c r="K1284" s="61">
        <v>57</v>
      </c>
      <c r="L1284" s="61">
        <v>0</v>
      </c>
      <c r="M1284" s="61">
        <v>57</v>
      </c>
      <c r="N1284" s="61">
        <v>0</v>
      </c>
      <c r="O1284" s="61">
        <v>0</v>
      </c>
      <c r="P1284" s="61">
        <v>0</v>
      </c>
      <c r="Q1284" s="61">
        <v>0</v>
      </c>
      <c r="R1284" s="61">
        <v>0</v>
      </c>
      <c r="S1284" s="61">
        <v>0</v>
      </c>
      <c r="T1284" s="61">
        <v>0</v>
      </c>
      <c r="U1284" s="61">
        <v>0</v>
      </c>
      <c r="V1284" s="61">
        <v>0</v>
      </c>
      <c r="W1284" s="60">
        <v>0</v>
      </c>
      <c r="X1284" s="60">
        <v>0</v>
      </c>
      <c r="Y1284" s="60">
        <v>0</v>
      </c>
      <c r="Z1284" s="60">
        <v>100</v>
      </c>
      <c r="AA1284" s="60">
        <v>0</v>
      </c>
      <c r="AB1284" s="60">
        <v>100</v>
      </c>
      <c r="AC1284" s="60">
        <v>-100</v>
      </c>
      <c r="AD1284" s="61">
        <v>174</v>
      </c>
      <c r="AE1284" s="60">
        <v>0</v>
      </c>
      <c r="AF1284" s="60">
        <v>0</v>
      </c>
      <c r="AG1284" s="60">
        <v>0</v>
      </c>
      <c r="AH1284" s="60">
        <v>0</v>
      </c>
      <c r="AI1284" s="61">
        <v>0</v>
      </c>
      <c r="AJ1284" s="60">
        <v>100</v>
      </c>
      <c r="AK1284" s="60">
        <v>0</v>
      </c>
      <c r="AL1284" s="60">
        <v>100</v>
      </c>
      <c r="AM1284" s="60">
        <v>-100</v>
      </c>
      <c r="AN1284" s="61">
        <v>174</v>
      </c>
      <c r="AO1284" s="60">
        <v>0</v>
      </c>
    </row>
    <row r="1285" spans="1:41" x14ac:dyDescent="0.15">
      <c r="A1285" s="56" t="s">
        <v>574</v>
      </c>
      <c r="B1285" s="56" t="s">
        <v>1333</v>
      </c>
      <c r="C1285" s="56" t="s">
        <v>1671</v>
      </c>
      <c r="D1285" s="56" t="s">
        <v>1525</v>
      </c>
      <c r="E1285" s="56" t="s">
        <v>397</v>
      </c>
      <c r="F1285" s="56" t="s">
        <v>1728</v>
      </c>
      <c r="G1285" s="56" t="s">
        <v>1986</v>
      </c>
      <c r="H1285" s="56" t="s">
        <v>1122</v>
      </c>
      <c r="I1285" s="56" t="s">
        <v>1883</v>
      </c>
      <c r="J1285" s="61">
        <v>0</v>
      </c>
      <c r="K1285" s="61">
        <v>2759</v>
      </c>
      <c r="L1285" s="61">
        <v>0</v>
      </c>
      <c r="M1285" s="61">
        <v>2759</v>
      </c>
      <c r="N1285" s="61">
        <v>0</v>
      </c>
      <c r="O1285" s="61">
        <v>0</v>
      </c>
      <c r="P1285" s="61">
        <v>2759</v>
      </c>
      <c r="Q1285" s="61">
        <v>0</v>
      </c>
      <c r="R1285" s="61">
        <v>2759</v>
      </c>
      <c r="S1285" s="61">
        <v>0</v>
      </c>
      <c r="T1285" s="61">
        <v>0</v>
      </c>
      <c r="U1285" s="61">
        <v>0</v>
      </c>
      <c r="V1285" s="61">
        <v>0</v>
      </c>
      <c r="W1285" s="60">
        <v>100</v>
      </c>
      <c r="X1285" s="60">
        <v>0</v>
      </c>
      <c r="Y1285" s="60">
        <v>100</v>
      </c>
      <c r="Z1285" s="60">
        <v>93.869862999999995</v>
      </c>
      <c r="AA1285" s="60">
        <v>0</v>
      </c>
      <c r="AB1285" s="60">
        <v>93.869862999999995</v>
      </c>
      <c r="AC1285" s="60">
        <v>6.1301370000000048</v>
      </c>
      <c r="AD1285" s="61">
        <v>2741</v>
      </c>
      <c r="AE1285" s="60">
        <v>0.65669460000000002</v>
      </c>
      <c r="AF1285" s="60">
        <v>100</v>
      </c>
      <c r="AG1285" s="60">
        <v>0</v>
      </c>
      <c r="AH1285" s="60">
        <v>100</v>
      </c>
      <c r="AI1285" s="61">
        <v>2759</v>
      </c>
      <c r="AJ1285" s="60">
        <v>93.869862999999995</v>
      </c>
      <c r="AK1285" s="60">
        <v>0</v>
      </c>
      <c r="AL1285" s="60">
        <v>93.869862999999995</v>
      </c>
      <c r="AM1285" s="60">
        <v>6.1301370000000048</v>
      </c>
      <c r="AN1285" s="61">
        <v>2741</v>
      </c>
      <c r="AO1285" s="60">
        <v>0.65669460000000002</v>
      </c>
    </row>
    <row r="1286" spans="1:41" x14ac:dyDescent="0.15">
      <c r="A1286" s="56" t="s">
        <v>575</v>
      </c>
      <c r="B1286" s="56" t="s">
        <v>1333</v>
      </c>
      <c r="C1286" s="56" t="s">
        <v>1671</v>
      </c>
      <c r="D1286" s="56" t="s">
        <v>1525</v>
      </c>
      <c r="E1286" s="56" t="s">
        <v>397</v>
      </c>
      <c r="F1286" s="56" t="s">
        <v>1728</v>
      </c>
      <c r="G1286" s="56" t="s">
        <v>1986</v>
      </c>
      <c r="H1286" s="56" t="s">
        <v>1122</v>
      </c>
      <c r="I1286" s="56" t="s">
        <v>1884</v>
      </c>
      <c r="J1286" s="61">
        <v>0</v>
      </c>
      <c r="K1286" s="61">
        <v>2567</v>
      </c>
      <c r="L1286" s="61">
        <v>0</v>
      </c>
      <c r="M1286" s="61">
        <v>2567</v>
      </c>
      <c r="N1286" s="61">
        <v>0</v>
      </c>
      <c r="O1286" s="61">
        <v>0</v>
      </c>
      <c r="P1286" s="61">
        <v>2567</v>
      </c>
      <c r="Q1286" s="61">
        <v>0</v>
      </c>
      <c r="R1286" s="61">
        <v>2567</v>
      </c>
      <c r="S1286" s="61">
        <v>0</v>
      </c>
      <c r="T1286" s="61">
        <v>0</v>
      </c>
      <c r="U1286" s="61">
        <v>0</v>
      </c>
      <c r="V1286" s="61">
        <v>0</v>
      </c>
      <c r="W1286" s="60">
        <v>100</v>
      </c>
      <c r="X1286" s="60">
        <v>0</v>
      </c>
      <c r="Y1286" s="60">
        <v>100</v>
      </c>
      <c r="Z1286" s="60">
        <v>89.417989399999996</v>
      </c>
      <c r="AA1286" s="60">
        <v>0</v>
      </c>
      <c r="AB1286" s="60">
        <v>89.417989399999996</v>
      </c>
      <c r="AC1286" s="60">
        <v>10.582010600000004</v>
      </c>
      <c r="AD1286" s="61">
        <v>2197</v>
      </c>
      <c r="AE1286" s="60">
        <v>16.841146999999999</v>
      </c>
      <c r="AF1286" s="60">
        <v>100</v>
      </c>
      <c r="AG1286" s="60">
        <v>0</v>
      </c>
      <c r="AH1286" s="60">
        <v>100</v>
      </c>
      <c r="AI1286" s="61">
        <v>2567</v>
      </c>
      <c r="AJ1286" s="60">
        <v>89.417989399999996</v>
      </c>
      <c r="AK1286" s="60">
        <v>0</v>
      </c>
      <c r="AL1286" s="60">
        <v>89.417989399999996</v>
      </c>
      <c r="AM1286" s="60">
        <v>10.582010600000004</v>
      </c>
      <c r="AN1286" s="61">
        <v>2197</v>
      </c>
      <c r="AO1286" s="60">
        <v>16.841146999999999</v>
      </c>
    </row>
    <row r="1287" spans="1:41" x14ac:dyDescent="0.15">
      <c r="A1287" s="56" t="s">
        <v>576</v>
      </c>
      <c r="B1287" s="56" t="s">
        <v>1333</v>
      </c>
      <c r="C1287" s="56" t="s">
        <v>1671</v>
      </c>
      <c r="D1287" s="56" t="s">
        <v>1525</v>
      </c>
      <c r="E1287" s="56" t="s">
        <v>397</v>
      </c>
      <c r="F1287" s="56" t="s">
        <v>1728</v>
      </c>
      <c r="G1287" s="56" t="s">
        <v>1986</v>
      </c>
      <c r="H1287" s="56" t="s">
        <v>1122</v>
      </c>
      <c r="I1287" s="56" t="s">
        <v>1730</v>
      </c>
      <c r="J1287" s="61">
        <v>0</v>
      </c>
      <c r="K1287" s="61">
        <v>192</v>
      </c>
      <c r="L1287" s="61">
        <v>0</v>
      </c>
      <c r="M1287" s="61">
        <v>192</v>
      </c>
      <c r="N1287" s="61">
        <v>0</v>
      </c>
      <c r="O1287" s="61">
        <v>0</v>
      </c>
      <c r="P1287" s="61">
        <v>192</v>
      </c>
      <c r="Q1287" s="61">
        <v>0</v>
      </c>
      <c r="R1287" s="61">
        <v>192</v>
      </c>
      <c r="S1287" s="61">
        <v>0</v>
      </c>
      <c r="T1287" s="61">
        <v>0</v>
      </c>
      <c r="U1287" s="61">
        <v>0</v>
      </c>
      <c r="V1287" s="61">
        <v>0</v>
      </c>
      <c r="W1287" s="60">
        <v>100</v>
      </c>
      <c r="X1287" s="60">
        <v>0</v>
      </c>
      <c r="Y1287" s="60">
        <v>100</v>
      </c>
      <c r="Z1287" s="60">
        <v>117.4946004</v>
      </c>
      <c r="AA1287" s="60">
        <v>0</v>
      </c>
      <c r="AB1287" s="60">
        <v>117.4946004</v>
      </c>
      <c r="AC1287" s="60">
        <v>-17.494600399999996</v>
      </c>
      <c r="AD1287" s="61">
        <v>544</v>
      </c>
      <c r="AE1287" s="60">
        <v>-64.705882400000007</v>
      </c>
      <c r="AF1287" s="60">
        <v>100</v>
      </c>
      <c r="AG1287" s="60">
        <v>0</v>
      </c>
      <c r="AH1287" s="60">
        <v>100</v>
      </c>
      <c r="AI1287" s="61">
        <v>192</v>
      </c>
      <c r="AJ1287" s="60">
        <v>117.4946004</v>
      </c>
      <c r="AK1287" s="60">
        <v>0</v>
      </c>
      <c r="AL1287" s="60">
        <v>117.4946004</v>
      </c>
      <c r="AM1287" s="60">
        <v>-17.494600399999996</v>
      </c>
      <c r="AN1287" s="61">
        <v>544</v>
      </c>
      <c r="AO1287" s="60">
        <v>-64.705882400000007</v>
      </c>
    </row>
    <row r="1288" spans="1:41" x14ac:dyDescent="0.15">
      <c r="A1288" s="56" t="s">
        <v>577</v>
      </c>
      <c r="B1288" s="56" t="s">
        <v>1333</v>
      </c>
      <c r="C1288" s="56" t="s">
        <v>1671</v>
      </c>
      <c r="D1288" s="56" t="s">
        <v>1525</v>
      </c>
      <c r="E1288" s="56" t="s">
        <v>397</v>
      </c>
      <c r="F1288" s="56" t="s">
        <v>1728</v>
      </c>
      <c r="G1288" s="56" t="s">
        <v>1986</v>
      </c>
      <c r="H1288" s="56" t="s">
        <v>1122</v>
      </c>
      <c r="I1288" s="56" t="s">
        <v>1885</v>
      </c>
      <c r="J1288" s="61">
        <v>0</v>
      </c>
      <c r="K1288" s="61">
        <v>39642</v>
      </c>
      <c r="L1288" s="61">
        <v>8430</v>
      </c>
      <c r="M1288" s="61">
        <v>48072</v>
      </c>
      <c r="N1288" s="61">
        <v>0</v>
      </c>
      <c r="O1288" s="61">
        <v>0</v>
      </c>
      <c r="P1288" s="61">
        <v>34856</v>
      </c>
      <c r="Q1288" s="61">
        <v>2137</v>
      </c>
      <c r="R1288" s="61">
        <v>36993</v>
      </c>
      <c r="S1288" s="61">
        <v>0</v>
      </c>
      <c r="T1288" s="61">
        <v>0</v>
      </c>
      <c r="U1288" s="61">
        <v>0</v>
      </c>
      <c r="V1288" s="61">
        <v>0</v>
      </c>
      <c r="W1288" s="60">
        <v>87.926946200000003</v>
      </c>
      <c r="X1288" s="60">
        <v>25.349940700000001</v>
      </c>
      <c r="Y1288" s="60">
        <v>76.953320000000005</v>
      </c>
      <c r="Z1288" s="60">
        <v>92.795024600000005</v>
      </c>
      <c r="AA1288" s="60">
        <v>38.207903299999998</v>
      </c>
      <c r="AB1288" s="60">
        <v>83.506435100000004</v>
      </c>
      <c r="AC1288" s="60">
        <v>-6.5531150999999994</v>
      </c>
      <c r="AD1288" s="61">
        <v>38995</v>
      </c>
      <c r="AE1288" s="60">
        <v>-5.1339914999999996</v>
      </c>
      <c r="AF1288" s="60">
        <v>87.926946200000003</v>
      </c>
      <c r="AG1288" s="60">
        <v>25.349940700000001</v>
      </c>
      <c r="AH1288" s="60">
        <v>76.953320000000005</v>
      </c>
      <c r="AI1288" s="61">
        <v>36993</v>
      </c>
      <c r="AJ1288" s="60">
        <v>92.795024600000005</v>
      </c>
      <c r="AK1288" s="60">
        <v>38.207903299999998</v>
      </c>
      <c r="AL1288" s="60">
        <v>83.506435100000004</v>
      </c>
      <c r="AM1288" s="60">
        <v>-6.5531150999999994</v>
      </c>
      <c r="AN1288" s="61">
        <v>38995</v>
      </c>
      <c r="AO1288" s="60">
        <v>-5.1339914999999996</v>
      </c>
    </row>
    <row r="1289" spans="1:41" x14ac:dyDescent="0.15">
      <c r="A1289" s="56" t="s">
        <v>578</v>
      </c>
      <c r="B1289" s="56" t="s">
        <v>1333</v>
      </c>
      <c r="C1289" s="56" t="s">
        <v>1671</v>
      </c>
      <c r="D1289" s="56" t="s">
        <v>1525</v>
      </c>
      <c r="E1289" s="56" t="s">
        <v>397</v>
      </c>
      <c r="F1289" s="56" t="s">
        <v>1728</v>
      </c>
      <c r="G1289" s="56" t="s">
        <v>1986</v>
      </c>
      <c r="H1289" s="56" t="s">
        <v>1122</v>
      </c>
      <c r="I1289" s="56" t="s">
        <v>1613</v>
      </c>
      <c r="J1289" s="61">
        <v>0</v>
      </c>
      <c r="K1289" s="61">
        <v>39019</v>
      </c>
      <c r="L1289" s="61">
        <v>8430</v>
      </c>
      <c r="M1289" s="61">
        <v>47449</v>
      </c>
      <c r="N1289" s="61">
        <v>0</v>
      </c>
      <c r="O1289" s="61">
        <v>0</v>
      </c>
      <c r="P1289" s="61">
        <v>34233</v>
      </c>
      <c r="Q1289" s="61">
        <v>2137</v>
      </c>
      <c r="R1289" s="61">
        <v>36370</v>
      </c>
      <c r="S1289" s="61">
        <v>0</v>
      </c>
      <c r="T1289" s="61">
        <v>0</v>
      </c>
      <c r="U1289" s="61">
        <v>0</v>
      </c>
      <c r="V1289" s="61">
        <v>0</v>
      </c>
      <c r="W1289" s="60">
        <v>87.73418079999999</v>
      </c>
      <c r="X1289" s="60">
        <v>25.349940700000001</v>
      </c>
      <c r="Y1289" s="60">
        <v>76.650719699999996</v>
      </c>
      <c r="Z1289" s="60">
        <v>92.6711466</v>
      </c>
      <c r="AA1289" s="60">
        <v>38.207903299999998</v>
      </c>
      <c r="AB1289" s="60">
        <v>83.271795299999994</v>
      </c>
      <c r="AC1289" s="60">
        <v>-6.6210755999999975</v>
      </c>
      <c r="AD1289" s="61">
        <v>38340</v>
      </c>
      <c r="AE1289" s="60">
        <v>-5.1382367999999996</v>
      </c>
      <c r="AF1289" s="60">
        <v>87.73418079999999</v>
      </c>
      <c r="AG1289" s="60">
        <v>25.349940700000001</v>
      </c>
      <c r="AH1289" s="60">
        <v>76.650719699999996</v>
      </c>
      <c r="AI1289" s="61">
        <v>36370</v>
      </c>
      <c r="AJ1289" s="60">
        <v>92.6711466</v>
      </c>
      <c r="AK1289" s="60">
        <v>38.207903299999998</v>
      </c>
      <c r="AL1289" s="60">
        <v>83.271795299999994</v>
      </c>
      <c r="AM1289" s="60">
        <v>-6.6210755999999975</v>
      </c>
      <c r="AN1289" s="61">
        <v>38340</v>
      </c>
      <c r="AO1289" s="60">
        <v>-5.1382367999999996</v>
      </c>
    </row>
    <row r="1290" spans="1:41" x14ac:dyDescent="0.15">
      <c r="A1290" s="56" t="s">
        <v>579</v>
      </c>
      <c r="B1290" s="56" t="s">
        <v>1333</v>
      </c>
      <c r="C1290" s="56" t="s">
        <v>1671</v>
      </c>
      <c r="D1290" s="56" t="s">
        <v>1525</v>
      </c>
      <c r="E1290" s="56" t="s">
        <v>397</v>
      </c>
      <c r="F1290" s="56" t="s">
        <v>1728</v>
      </c>
      <c r="G1290" s="56" t="s">
        <v>1986</v>
      </c>
      <c r="H1290" s="56" t="s">
        <v>1122</v>
      </c>
      <c r="I1290" s="56" t="s">
        <v>1614</v>
      </c>
      <c r="J1290" s="61">
        <v>0</v>
      </c>
      <c r="K1290" s="61">
        <v>2722</v>
      </c>
      <c r="L1290" s="61">
        <v>1414</v>
      </c>
      <c r="M1290" s="61">
        <v>4136</v>
      </c>
      <c r="N1290" s="61">
        <v>0</v>
      </c>
      <c r="O1290" s="61">
        <v>0</v>
      </c>
      <c r="P1290" s="61">
        <v>2326</v>
      </c>
      <c r="Q1290" s="61">
        <v>235</v>
      </c>
      <c r="R1290" s="61">
        <v>2561</v>
      </c>
      <c r="S1290" s="61">
        <v>0</v>
      </c>
      <c r="T1290" s="61">
        <v>0</v>
      </c>
      <c r="U1290" s="61">
        <v>0</v>
      </c>
      <c r="V1290" s="61">
        <v>0</v>
      </c>
      <c r="W1290" s="60">
        <v>85.451873599999999</v>
      </c>
      <c r="X1290" s="60">
        <v>16.619519099999998</v>
      </c>
      <c r="Y1290" s="60">
        <v>61.919729199999992</v>
      </c>
      <c r="Z1290" s="60">
        <v>84.990548200000006</v>
      </c>
      <c r="AA1290" s="60">
        <v>13.5472371</v>
      </c>
      <c r="AB1290" s="60">
        <v>63.711176000000002</v>
      </c>
      <c r="AC1290" s="60">
        <v>-1.7914468000000099</v>
      </c>
      <c r="AD1290" s="61">
        <v>2400</v>
      </c>
      <c r="AE1290" s="60">
        <v>6.7083332999999996</v>
      </c>
      <c r="AF1290" s="60">
        <v>85.451873599999999</v>
      </c>
      <c r="AG1290" s="60">
        <v>16.619519099999998</v>
      </c>
      <c r="AH1290" s="60">
        <v>61.919729199999992</v>
      </c>
      <c r="AI1290" s="61">
        <v>2561</v>
      </c>
      <c r="AJ1290" s="60">
        <v>84.990548200000006</v>
      </c>
      <c r="AK1290" s="60">
        <v>13.5472371</v>
      </c>
      <c r="AL1290" s="60">
        <v>63.711176000000002</v>
      </c>
      <c r="AM1290" s="60">
        <v>-1.7914468000000099</v>
      </c>
      <c r="AN1290" s="61">
        <v>2400</v>
      </c>
      <c r="AO1290" s="60">
        <v>6.7083332999999996</v>
      </c>
    </row>
    <row r="1291" spans="1:41" x14ac:dyDescent="0.15">
      <c r="A1291" s="56" t="s">
        <v>580</v>
      </c>
      <c r="B1291" s="56" t="s">
        <v>1333</v>
      </c>
      <c r="C1291" s="56" t="s">
        <v>1671</v>
      </c>
      <c r="D1291" s="56" t="s">
        <v>1525</v>
      </c>
      <c r="E1291" s="56" t="s">
        <v>397</v>
      </c>
      <c r="F1291" s="56" t="s">
        <v>1728</v>
      </c>
      <c r="G1291" s="56" t="s">
        <v>1986</v>
      </c>
      <c r="H1291" s="56" t="s">
        <v>1122</v>
      </c>
      <c r="I1291" s="56" t="s">
        <v>1615</v>
      </c>
      <c r="J1291" s="61">
        <v>0</v>
      </c>
      <c r="K1291" s="61">
        <v>27290</v>
      </c>
      <c r="L1291" s="61">
        <v>7016</v>
      </c>
      <c r="M1291" s="61">
        <v>34306</v>
      </c>
      <c r="N1291" s="61">
        <v>0</v>
      </c>
      <c r="O1291" s="61">
        <v>0</v>
      </c>
      <c r="P1291" s="61">
        <v>22923</v>
      </c>
      <c r="Q1291" s="61">
        <v>1902</v>
      </c>
      <c r="R1291" s="61">
        <v>24825</v>
      </c>
      <c r="S1291" s="61">
        <v>0</v>
      </c>
      <c r="T1291" s="61">
        <v>0</v>
      </c>
      <c r="U1291" s="61">
        <v>0</v>
      </c>
      <c r="V1291" s="61">
        <v>0</v>
      </c>
      <c r="W1291" s="60">
        <v>83.9978014</v>
      </c>
      <c r="X1291" s="60">
        <v>27.109464100000004</v>
      </c>
      <c r="Y1291" s="60">
        <v>72.363434999999996</v>
      </c>
      <c r="Z1291" s="60">
        <v>93.539294600000005</v>
      </c>
      <c r="AA1291" s="60">
        <v>42.262602600000001</v>
      </c>
      <c r="AB1291" s="60">
        <v>83.182880999999995</v>
      </c>
      <c r="AC1291" s="60">
        <v>-10.819445999999999</v>
      </c>
      <c r="AD1291" s="61">
        <v>28105</v>
      </c>
      <c r="AE1291" s="60">
        <v>-11.670521300000001</v>
      </c>
      <c r="AF1291" s="60">
        <v>83.9978014</v>
      </c>
      <c r="AG1291" s="60">
        <v>27.109464100000004</v>
      </c>
      <c r="AH1291" s="60">
        <v>72.363434999999996</v>
      </c>
      <c r="AI1291" s="61">
        <v>24825</v>
      </c>
      <c r="AJ1291" s="60">
        <v>93.539294600000005</v>
      </c>
      <c r="AK1291" s="60">
        <v>42.262602600000001</v>
      </c>
      <c r="AL1291" s="60">
        <v>83.182880999999995</v>
      </c>
      <c r="AM1291" s="60">
        <v>-10.819445999999999</v>
      </c>
      <c r="AN1291" s="61">
        <v>28105</v>
      </c>
      <c r="AO1291" s="60">
        <v>-11.670521300000001</v>
      </c>
    </row>
    <row r="1292" spans="1:41" x14ac:dyDescent="0.15">
      <c r="A1292" s="56" t="s">
        <v>581</v>
      </c>
      <c r="B1292" s="56" t="s">
        <v>1333</v>
      </c>
      <c r="C1292" s="56" t="s">
        <v>1671</v>
      </c>
      <c r="D1292" s="56" t="s">
        <v>1525</v>
      </c>
      <c r="E1292" s="56" t="s">
        <v>397</v>
      </c>
      <c r="F1292" s="56" t="s">
        <v>1728</v>
      </c>
      <c r="G1292" s="56" t="s">
        <v>1986</v>
      </c>
      <c r="H1292" s="56" t="s">
        <v>1122</v>
      </c>
      <c r="I1292" s="56" t="s">
        <v>1616</v>
      </c>
      <c r="J1292" s="61">
        <v>0</v>
      </c>
      <c r="K1292" s="61">
        <v>9007</v>
      </c>
      <c r="L1292" s="61">
        <v>0</v>
      </c>
      <c r="M1292" s="61">
        <v>9007</v>
      </c>
      <c r="N1292" s="61">
        <v>0</v>
      </c>
      <c r="O1292" s="61">
        <v>0</v>
      </c>
      <c r="P1292" s="61">
        <v>8984</v>
      </c>
      <c r="Q1292" s="61">
        <v>0</v>
      </c>
      <c r="R1292" s="61">
        <v>8984</v>
      </c>
      <c r="S1292" s="61">
        <v>0</v>
      </c>
      <c r="T1292" s="61">
        <v>0</v>
      </c>
      <c r="U1292" s="61">
        <v>0</v>
      </c>
      <c r="V1292" s="61">
        <v>0</v>
      </c>
      <c r="W1292" s="60">
        <v>99.74464309999999</v>
      </c>
      <c r="X1292" s="60">
        <v>0</v>
      </c>
      <c r="Y1292" s="60">
        <v>99.74464309999999</v>
      </c>
      <c r="Z1292" s="60">
        <v>92.306786100000011</v>
      </c>
      <c r="AA1292" s="60">
        <v>0</v>
      </c>
      <c r="AB1292" s="60">
        <v>92.306786100000011</v>
      </c>
      <c r="AC1292" s="60">
        <v>7.4378569999999797</v>
      </c>
      <c r="AD1292" s="61">
        <v>7835</v>
      </c>
      <c r="AE1292" s="60">
        <v>14.664964899999999</v>
      </c>
      <c r="AF1292" s="60">
        <v>99.74464309999999</v>
      </c>
      <c r="AG1292" s="60">
        <v>0</v>
      </c>
      <c r="AH1292" s="60">
        <v>99.74464309999999</v>
      </c>
      <c r="AI1292" s="61">
        <v>8984</v>
      </c>
      <c r="AJ1292" s="60">
        <v>92.306786100000011</v>
      </c>
      <c r="AK1292" s="60">
        <v>0</v>
      </c>
      <c r="AL1292" s="60">
        <v>92.306786100000011</v>
      </c>
      <c r="AM1292" s="60">
        <v>7.4378569999999797</v>
      </c>
      <c r="AN1292" s="61">
        <v>7835</v>
      </c>
      <c r="AO1292" s="60">
        <v>14.664964899999999</v>
      </c>
    </row>
    <row r="1293" spans="1:41" x14ac:dyDescent="0.15">
      <c r="A1293" s="56" t="s">
        <v>582</v>
      </c>
      <c r="B1293" s="56" t="s">
        <v>1333</v>
      </c>
      <c r="C1293" s="56" t="s">
        <v>1671</v>
      </c>
      <c r="D1293" s="56" t="s">
        <v>1525</v>
      </c>
      <c r="E1293" s="56" t="s">
        <v>397</v>
      </c>
      <c r="F1293" s="56" t="s">
        <v>1728</v>
      </c>
      <c r="G1293" s="56" t="s">
        <v>1986</v>
      </c>
      <c r="H1293" s="56" t="s">
        <v>1122</v>
      </c>
      <c r="I1293" s="56" t="s">
        <v>1617</v>
      </c>
      <c r="J1293" s="61">
        <v>0</v>
      </c>
      <c r="K1293" s="61">
        <v>623</v>
      </c>
      <c r="L1293" s="61">
        <v>0</v>
      </c>
      <c r="M1293" s="61">
        <v>623</v>
      </c>
      <c r="N1293" s="61">
        <v>0</v>
      </c>
      <c r="O1293" s="61">
        <v>0</v>
      </c>
      <c r="P1293" s="61">
        <v>623</v>
      </c>
      <c r="Q1293" s="61">
        <v>0</v>
      </c>
      <c r="R1293" s="61">
        <v>623</v>
      </c>
      <c r="S1293" s="61">
        <v>0</v>
      </c>
      <c r="T1293" s="61">
        <v>0</v>
      </c>
      <c r="U1293" s="61">
        <v>0</v>
      </c>
      <c r="V1293" s="61">
        <v>0</v>
      </c>
      <c r="W1293" s="60">
        <v>100</v>
      </c>
      <c r="X1293" s="60">
        <v>0</v>
      </c>
      <c r="Y1293" s="60">
        <v>100</v>
      </c>
      <c r="Z1293" s="60">
        <v>100</v>
      </c>
      <c r="AA1293" s="60">
        <v>0</v>
      </c>
      <c r="AB1293" s="60">
        <v>100</v>
      </c>
      <c r="AC1293" s="60">
        <v>0</v>
      </c>
      <c r="AD1293" s="61">
        <v>655</v>
      </c>
      <c r="AE1293" s="60">
        <v>-4.8854962000000004</v>
      </c>
      <c r="AF1293" s="60">
        <v>100</v>
      </c>
      <c r="AG1293" s="60">
        <v>0</v>
      </c>
      <c r="AH1293" s="60">
        <v>100</v>
      </c>
      <c r="AI1293" s="61">
        <v>623</v>
      </c>
      <c r="AJ1293" s="60">
        <v>100</v>
      </c>
      <c r="AK1293" s="60">
        <v>0</v>
      </c>
      <c r="AL1293" s="60">
        <v>100</v>
      </c>
      <c r="AM1293" s="60">
        <v>0</v>
      </c>
      <c r="AN1293" s="61">
        <v>655</v>
      </c>
      <c r="AO1293" s="60">
        <v>-4.8854962000000004</v>
      </c>
    </row>
    <row r="1294" spans="1:41" x14ac:dyDescent="0.15">
      <c r="A1294" s="56" t="s">
        <v>583</v>
      </c>
      <c r="B1294" s="56" t="s">
        <v>1333</v>
      </c>
      <c r="C1294" s="56" t="s">
        <v>1671</v>
      </c>
      <c r="D1294" s="56" t="s">
        <v>1525</v>
      </c>
      <c r="E1294" s="56" t="s">
        <v>397</v>
      </c>
      <c r="F1294" s="56" t="s">
        <v>1728</v>
      </c>
      <c r="G1294" s="56" t="s">
        <v>1986</v>
      </c>
      <c r="H1294" s="56" t="s">
        <v>1122</v>
      </c>
      <c r="I1294" s="56" t="s">
        <v>1618</v>
      </c>
      <c r="J1294" s="61">
        <v>0</v>
      </c>
      <c r="K1294" s="61">
        <v>3707</v>
      </c>
      <c r="L1294" s="61">
        <v>82</v>
      </c>
      <c r="M1294" s="61">
        <v>3789</v>
      </c>
      <c r="N1294" s="61">
        <v>0</v>
      </c>
      <c r="O1294" s="61">
        <v>0</v>
      </c>
      <c r="P1294" s="61">
        <v>3657</v>
      </c>
      <c r="Q1294" s="61">
        <v>22</v>
      </c>
      <c r="R1294" s="61">
        <v>3679</v>
      </c>
      <c r="S1294" s="61">
        <v>0</v>
      </c>
      <c r="T1294" s="61">
        <v>0</v>
      </c>
      <c r="U1294" s="61">
        <v>0</v>
      </c>
      <c r="V1294" s="61">
        <v>0</v>
      </c>
      <c r="W1294" s="60">
        <v>98.651200400000008</v>
      </c>
      <c r="X1294" s="60">
        <v>26.829268299999999</v>
      </c>
      <c r="Y1294" s="60">
        <v>97.096859300000006</v>
      </c>
      <c r="Z1294" s="60">
        <v>98.695652199999998</v>
      </c>
      <c r="AA1294" s="60">
        <v>42.96875</v>
      </c>
      <c r="AB1294" s="60">
        <v>96.702068199999999</v>
      </c>
      <c r="AC1294" s="60">
        <v>0.39479110000000617</v>
      </c>
      <c r="AD1294" s="61">
        <v>3460</v>
      </c>
      <c r="AE1294" s="60">
        <v>6.3294797999999997</v>
      </c>
      <c r="AF1294" s="60">
        <v>98.651200400000008</v>
      </c>
      <c r="AG1294" s="60">
        <v>26.829268299999999</v>
      </c>
      <c r="AH1294" s="60">
        <v>97.096859300000006</v>
      </c>
      <c r="AI1294" s="61">
        <v>3679</v>
      </c>
      <c r="AJ1294" s="60">
        <v>98.695652199999998</v>
      </c>
      <c r="AK1294" s="60">
        <v>42.96875</v>
      </c>
      <c r="AL1294" s="60">
        <v>96.702068199999999</v>
      </c>
      <c r="AM1294" s="60">
        <v>0.39479110000000617</v>
      </c>
      <c r="AN1294" s="61">
        <v>3460</v>
      </c>
      <c r="AO1294" s="60">
        <v>6.3294797999999997</v>
      </c>
    </row>
    <row r="1295" spans="1:41" x14ac:dyDescent="0.15">
      <c r="A1295" s="56" t="s">
        <v>584</v>
      </c>
      <c r="B1295" s="56" t="s">
        <v>1333</v>
      </c>
      <c r="C1295" s="56" t="s">
        <v>1671</v>
      </c>
      <c r="D1295" s="56" t="s">
        <v>1525</v>
      </c>
      <c r="E1295" s="56" t="s">
        <v>397</v>
      </c>
      <c r="F1295" s="56" t="s">
        <v>1728</v>
      </c>
      <c r="G1295" s="56" t="s">
        <v>1986</v>
      </c>
      <c r="H1295" s="56" t="s">
        <v>1122</v>
      </c>
      <c r="I1295" s="56" t="s">
        <v>1872</v>
      </c>
      <c r="J1295" s="61">
        <v>0</v>
      </c>
      <c r="K1295" s="61">
        <v>3659</v>
      </c>
      <c r="L1295" s="61">
        <v>82</v>
      </c>
      <c r="M1295" s="61">
        <v>3741</v>
      </c>
      <c r="N1295" s="61">
        <v>0</v>
      </c>
      <c r="O1295" s="61">
        <v>0</v>
      </c>
      <c r="P1295" s="61">
        <v>3609</v>
      </c>
      <c r="Q1295" s="61">
        <v>22</v>
      </c>
      <c r="R1295" s="61">
        <v>3631</v>
      </c>
      <c r="S1295" s="61">
        <v>0</v>
      </c>
      <c r="T1295" s="61">
        <v>0</v>
      </c>
      <c r="U1295" s="61">
        <v>0</v>
      </c>
      <c r="V1295" s="61">
        <v>0</v>
      </c>
      <c r="W1295" s="60">
        <v>98.633506400000002</v>
      </c>
      <c r="X1295" s="60">
        <v>26.829268299999999</v>
      </c>
      <c r="Y1295" s="60">
        <v>97.05960970000001</v>
      </c>
      <c r="Z1295" s="60">
        <v>98.695652199999998</v>
      </c>
      <c r="AA1295" s="60">
        <v>42.96875</v>
      </c>
      <c r="AB1295" s="60">
        <v>96.702068199999999</v>
      </c>
      <c r="AC1295" s="60">
        <v>0.35754150000001061</v>
      </c>
      <c r="AD1295" s="61">
        <v>3460</v>
      </c>
      <c r="AE1295" s="60">
        <v>4.9421964999999997</v>
      </c>
      <c r="AF1295" s="60">
        <v>98.633506400000002</v>
      </c>
      <c r="AG1295" s="60">
        <v>26.829268299999999</v>
      </c>
      <c r="AH1295" s="60">
        <v>97.05960970000001</v>
      </c>
      <c r="AI1295" s="61">
        <v>3631</v>
      </c>
      <c r="AJ1295" s="60">
        <v>98.695652199999998</v>
      </c>
      <c r="AK1295" s="60">
        <v>42.96875</v>
      </c>
      <c r="AL1295" s="60">
        <v>96.702068199999999</v>
      </c>
      <c r="AM1295" s="60">
        <v>0.35754150000001061</v>
      </c>
      <c r="AN1295" s="61">
        <v>3460</v>
      </c>
      <c r="AO1295" s="60">
        <v>4.9421964999999997</v>
      </c>
    </row>
    <row r="1296" spans="1:41" x14ac:dyDescent="0.15">
      <c r="A1296" s="56" t="s">
        <v>585</v>
      </c>
      <c r="B1296" s="56" t="s">
        <v>1333</v>
      </c>
      <c r="C1296" s="56" t="s">
        <v>1671</v>
      </c>
      <c r="D1296" s="56" t="s">
        <v>1525</v>
      </c>
      <c r="E1296" s="56" t="s">
        <v>397</v>
      </c>
      <c r="F1296" s="56" t="s">
        <v>1728</v>
      </c>
      <c r="G1296" s="56" t="s">
        <v>1986</v>
      </c>
      <c r="H1296" s="56" t="s">
        <v>1122</v>
      </c>
      <c r="I1296" s="56" t="s">
        <v>1886</v>
      </c>
      <c r="J1296" s="61">
        <v>0</v>
      </c>
      <c r="K1296" s="61">
        <v>48</v>
      </c>
      <c r="L1296" s="61">
        <v>0</v>
      </c>
      <c r="M1296" s="61">
        <v>48</v>
      </c>
      <c r="N1296" s="61">
        <v>0</v>
      </c>
      <c r="O1296" s="61">
        <v>0</v>
      </c>
      <c r="P1296" s="61">
        <v>48</v>
      </c>
      <c r="Q1296" s="61">
        <v>0</v>
      </c>
      <c r="R1296" s="61">
        <v>48</v>
      </c>
      <c r="S1296" s="61">
        <v>0</v>
      </c>
      <c r="T1296" s="61">
        <v>0</v>
      </c>
      <c r="U1296" s="61">
        <v>0</v>
      </c>
      <c r="V1296" s="61">
        <v>0</v>
      </c>
      <c r="W1296" s="60">
        <v>100</v>
      </c>
      <c r="X1296" s="60">
        <v>0</v>
      </c>
      <c r="Y1296" s="60">
        <v>100</v>
      </c>
      <c r="Z1296" s="60" t="s">
        <v>1985</v>
      </c>
      <c r="AA1296" s="60" t="s">
        <v>1985</v>
      </c>
      <c r="AB1296" s="60" t="s">
        <v>1985</v>
      </c>
      <c r="AC1296" s="60" t="s">
        <v>1676</v>
      </c>
      <c r="AD1296" s="61" t="s">
        <v>1985</v>
      </c>
      <c r="AE1296" s="60" t="e">
        <v>#VALUE!</v>
      </c>
      <c r="AF1296" s="60">
        <v>100</v>
      </c>
      <c r="AG1296" s="60">
        <v>0</v>
      </c>
      <c r="AH1296" s="60">
        <v>100</v>
      </c>
      <c r="AI1296" s="61">
        <v>48</v>
      </c>
      <c r="AJ1296" s="60" t="s">
        <v>1985</v>
      </c>
      <c r="AK1296" s="60" t="s">
        <v>1985</v>
      </c>
      <c r="AL1296" s="60" t="s">
        <v>1985</v>
      </c>
      <c r="AM1296" s="60" t="e">
        <v>#VALUE!</v>
      </c>
      <c r="AN1296" s="61" t="s">
        <v>1985</v>
      </c>
      <c r="AO1296" s="60" t="e">
        <v>#VALUE!</v>
      </c>
    </row>
    <row r="1297" spans="1:41" x14ac:dyDescent="0.15">
      <c r="A1297" s="56" t="s">
        <v>586</v>
      </c>
      <c r="B1297" s="56" t="s">
        <v>1333</v>
      </c>
      <c r="C1297" s="56" t="s">
        <v>1671</v>
      </c>
      <c r="D1297" s="56" t="s">
        <v>1525</v>
      </c>
      <c r="E1297" s="56" t="s">
        <v>397</v>
      </c>
      <c r="F1297" s="56" t="s">
        <v>1728</v>
      </c>
      <c r="G1297" s="56" t="s">
        <v>1986</v>
      </c>
      <c r="H1297" s="56" t="s">
        <v>1122</v>
      </c>
      <c r="I1297" s="56" t="s">
        <v>1809</v>
      </c>
      <c r="J1297" s="61">
        <v>0</v>
      </c>
      <c r="K1297" s="61">
        <v>0</v>
      </c>
      <c r="L1297" s="61">
        <v>0</v>
      </c>
      <c r="M1297" s="61">
        <v>0</v>
      </c>
      <c r="N1297" s="61">
        <v>0</v>
      </c>
      <c r="O1297" s="61">
        <v>0</v>
      </c>
      <c r="P1297" s="61">
        <v>0</v>
      </c>
      <c r="Q1297" s="61">
        <v>0</v>
      </c>
      <c r="R1297" s="61">
        <v>0</v>
      </c>
      <c r="S1297" s="61">
        <v>0</v>
      </c>
      <c r="T1297" s="61">
        <v>0</v>
      </c>
      <c r="U1297" s="61">
        <v>0</v>
      </c>
      <c r="V1297" s="61">
        <v>0</v>
      </c>
      <c r="W1297" s="60">
        <v>0</v>
      </c>
      <c r="X1297" s="60">
        <v>0</v>
      </c>
      <c r="Y1297" s="60">
        <v>0</v>
      </c>
      <c r="Z1297" s="60" t="s">
        <v>1985</v>
      </c>
      <c r="AA1297" s="60" t="s">
        <v>1985</v>
      </c>
      <c r="AB1297" s="60" t="s">
        <v>1985</v>
      </c>
      <c r="AC1297" s="60" t="s">
        <v>1676</v>
      </c>
      <c r="AD1297" s="61" t="s">
        <v>1985</v>
      </c>
      <c r="AE1297" s="60">
        <v>0</v>
      </c>
      <c r="AF1297" s="60">
        <v>0</v>
      </c>
      <c r="AG1297" s="60">
        <v>0</v>
      </c>
      <c r="AH1297" s="60">
        <v>0</v>
      </c>
      <c r="AI1297" s="61">
        <v>0</v>
      </c>
      <c r="AJ1297" s="60" t="s">
        <v>1985</v>
      </c>
      <c r="AK1297" s="60" t="s">
        <v>1985</v>
      </c>
      <c r="AL1297" s="60" t="s">
        <v>1985</v>
      </c>
      <c r="AM1297" s="60" t="e">
        <v>#VALUE!</v>
      </c>
      <c r="AN1297" s="61" t="s">
        <v>1985</v>
      </c>
      <c r="AO1297" s="60">
        <v>0</v>
      </c>
    </row>
    <row r="1298" spans="1:41" x14ac:dyDescent="0.15">
      <c r="A1298" s="56" t="s">
        <v>587</v>
      </c>
      <c r="B1298" s="56" t="s">
        <v>1333</v>
      </c>
      <c r="C1298" s="56" t="s">
        <v>1671</v>
      </c>
      <c r="D1298" s="56" t="s">
        <v>1525</v>
      </c>
      <c r="E1298" s="56" t="s">
        <v>397</v>
      </c>
      <c r="F1298" s="56" t="s">
        <v>1728</v>
      </c>
      <c r="G1298" s="56" t="s">
        <v>1986</v>
      </c>
      <c r="H1298" s="56" t="s">
        <v>1122</v>
      </c>
      <c r="I1298" s="56" t="s">
        <v>1810</v>
      </c>
      <c r="J1298" s="61">
        <v>0</v>
      </c>
      <c r="K1298" s="61">
        <v>3994</v>
      </c>
      <c r="L1298" s="61">
        <v>0</v>
      </c>
      <c r="M1298" s="61">
        <v>3994</v>
      </c>
      <c r="N1298" s="61">
        <v>0</v>
      </c>
      <c r="O1298" s="61">
        <v>0</v>
      </c>
      <c r="P1298" s="61">
        <v>3994</v>
      </c>
      <c r="Q1298" s="61">
        <v>0</v>
      </c>
      <c r="R1298" s="61">
        <v>3994</v>
      </c>
      <c r="S1298" s="61">
        <v>0</v>
      </c>
      <c r="T1298" s="61">
        <v>0</v>
      </c>
      <c r="U1298" s="61">
        <v>0</v>
      </c>
      <c r="V1298" s="61">
        <v>0</v>
      </c>
      <c r="W1298" s="60">
        <v>100</v>
      </c>
      <c r="X1298" s="60">
        <v>0</v>
      </c>
      <c r="Y1298" s="60">
        <v>100</v>
      </c>
      <c r="Z1298" s="60">
        <v>100</v>
      </c>
      <c r="AA1298" s="60">
        <v>0</v>
      </c>
      <c r="AB1298" s="60">
        <v>100</v>
      </c>
      <c r="AC1298" s="60">
        <v>0</v>
      </c>
      <c r="AD1298" s="61">
        <v>4090</v>
      </c>
      <c r="AE1298" s="60">
        <v>-2.3471883</v>
      </c>
      <c r="AF1298" s="60">
        <v>100</v>
      </c>
      <c r="AG1298" s="60">
        <v>0</v>
      </c>
      <c r="AH1298" s="60">
        <v>100</v>
      </c>
      <c r="AI1298" s="61">
        <v>3994</v>
      </c>
      <c r="AJ1298" s="60">
        <v>100</v>
      </c>
      <c r="AK1298" s="60">
        <v>0</v>
      </c>
      <c r="AL1298" s="60">
        <v>100</v>
      </c>
      <c r="AM1298" s="60">
        <v>0</v>
      </c>
      <c r="AN1298" s="61">
        <v>4090</v>
      </c>
      <c r="AO1298" s="60">
        <v>-2.3471883</v>
      </c>
    </row>
    <row r="1299" spans="1:41" x14ac:dyDescent="0.15">
      <c r="A1299" s="56" t="s">
        <v>1123</v>
      </c>
      <c r="B1299" s="56" t="s">
        <v>1333</v>
      </c>
      <c r="C1299" s="56" t="s">
        <v>1671</v>
      </c>
      <c r="D1299" s="56" t="s">
        <v>1525</v>
      </c>
      <c r="E1299" s="56" t="s">
        <v>397</v>
      </c>
      <c r="F1299" s="56" t="s">
        <v>1728</v>
      </c>
      <c r="G1299" s="56" t="s">
        <v>1986</v>
      </c>
      <c r="H1299" s="56" t="s">
        <v>1122</v>
      </c>
      <c r="I1299" s="63" t="s">
        <v>1811</v>
      </c>
      <c r="J1299" s="61">
        <v>0</v>
      </c>
      <c r="K1299" s="61">
        <v>0</v>
      </c>
      <c r="L1299" s="61">
        <v>0</v>
      </c>
      <c r="M1299" s="61">
        <v>0</v>
      </c>
      <c r="N1299" s="61">
        <v>0</v>
      </c>
      <c r="O1299" s="61">
        <v>0</v>
      </c>
      <c r="P1299" s="61">
        <v>0</v>
      </c>
      <c r="Q1299" s="61">
        <v>0</v>
      </c>
      <c r="R1299" s="61">
        <v>0</v>
      </c>
      <c r="S1299" s="61">
        <v>0</v>
      </c>
      <c r="T1299" s="61">
        <v>0</v>
      </c>
      <c r="U1299" s="61">
        <v>0</v>
      </c>
      <c r="V1299" s="61">
        <v>0</v>
      </c>
      <c r="W1299" s="60">
        <v>0</v>
      </c>
      <c r="X1299" s="60">
        <v>0</v>
      </c>
      <c r="Y1299" s="60">
        <v>0</v>
      </c>
      <c r="Z1299" s="60">
        <v>0</v>
      </c>
      <c r="AA1299" s="60">
        <v>0</v>
      </c>
      <c r="AB1299" s="60">
        <v>0</v>
      </c>
      <c r="AC1299" s="60">
        <v>0</v>
      </c>
      <c r="AD1299" s="61">
        <v>0</v>
      </c>
      <c r="AE1299" s="60">
        <v>0</v>
      </c>
      <c r="AF1299" s="60">
        <v>0</v>
      </c>
      <c r="AG1299" s="60">
        <v>0</v>
      </c>
      <c r="AH1299" s="60">
        <v>0</v>
      </c>
      <c r="AI1299" s="61">
        <v>0</v>
      </c>
      <c r="AJ1299" s="60">
        <v>0</v>
      </c>
      <c r="AK1299" s="60">
        <v>0</v>
      </c>
      <c r="AL1299" s="60">
        <v>0</v>
      </c>
      <c r="AM1299" s="60">
        <v>0</v>
      </c>
      <c r="AN1299" s="61">
        <v>0</v>
      </c>
      <c r="AO1299" s="60">
        <v>0</v>
      </c>
    </row>
    <row r="1300" spans="1:41" x14ac:dyDescent="0.15">
      <c r="A1300" s="56" t="s">
        <v>1124</v>
      </c>
      <c r="B1300" s="56" t="s">
        <v>1333</v>
      </c>
      <c r="C1300" s="56" t="s">
        <v>1671</v>
      </c>
      <c r="D1300" s="56" t="s">
        <v>1525</v>
      </c>
      <c r="E1300" s="56" t="s">
        <v>397</v>
      </c>
      <c r="F1300" s="56" t="s">
        <v>1728</v>
      </c>
      <c r="G1300" s="56" t="s">
        <v>1986</v>
      </c>
      <c r="H1300" s="56" t="s">
        <v>1122</v>
      </c>
      <c r="I1300" s="56" t="s">
        <v>1812</v>
      </c>
      <c r="J1300" s="61">
        <v>0</v>
      </c>
      <c r="K1300" s="61">
        <v>0</v>
      </c>
      <c r="L1300" s="61">
        <v>0</v>
      </c>
      <c r="M1300" s="61">
        <v>0</v>
      </c>
      <c r="N1300" s="61">
        <v>0</v>
      </c>
      <c r="O1300" s="61">
        <v>0</v>
      </c>
      <c r="P1300" s="61">
        <v>0</v>
      </c>
      <c r="Q1300" s="61">
        <v>0</v>
      </c>
      <c r="R1300" s="61">
        <v>0</v>
      </c>
      <c r="S1300" s="61">
        <v>0</v>
      </c>
      <c r="T1300" s="61">
        <v>0</v>
      </c>
      <c r="U1300" s="61">
        <v>0</v>
      </c>
      <c r="V1300" s="61">
        <v>0</v>
      </c>
      <c r="W1300" s="60">
        <v>0</v>
      </c>
      <c r="X1300" s="60">
        <v>0</v>
      </c>
      <c r="Y1300" s="60">
        <v>0</v>
      </c>
      <c r="Z1300" s="60">
        <v>0</v>
      </c>
      <c r="AA1300" s="60">
        <v>0</v>
      </c>
      <c r="AB1300" s="60">
        <v>0</v>
      </c>
      <c r="AC1300" s="60">
        <v>0</v>
      </c>
      <c r="AD1300" s="61">
        <v>0</v>
      </c>
      <c r="AE1300" s="60">
        <v>0</v>
      </c>
      <c r="AF1300" s="60">
        <v>0</v>
      </c>
      <c r="AG1300" s="60">
        <v>0</v>
      </c>
      <c r="AH1300" s="60">
        <v>0</v>
      </c>
      <c r="AI1300" s="61">
        <v>0</v>
      </c>
      <c r="AJ1300" s="60">
        <v>0</v>
      </c>
      <c r="AK1300" s="60">
        <v>0</v>
      </c>
      <c r="AL1300" s="60">
        <v>0</v>
      </c>
      <c r="AM1300" s="60">
        <v>0</v>
      </c>
      <c r="AN1300" s="61">
        <v>0</v>
      </c>
      <c r="AO1300" s="60">
        <v>0</v>
      </c>
    </row>
    <row r="1301" spans="1:41" x14ac:dyDescent="0.15">
      <c r="A1301" s="56" t="s">
        <v>1125</v>
      </c>
      <c r="B1301" s="56" t="s">
        <v>1333</v>
      </c>
      <c r="C1301" s="56" t="s">
        <v>1671</v>
      </c>
      <c r="D1301" s="56" t="s">
        <v>1525</v>
      </c>
      <c r="E1301" s="56" t="s">
        <v>397</v>
      </c>
      <c r="F1301" s="56" t="s">
        <v>1728</v>
      </c>
      <c r="G1301" s="56" t="s">
        <v>1986</v>
      </c>
      <c r="H1301" s="56" t="s">
        <v>1122</v>
      </c>
      <c r="I1301" s="56" t="s">
        <v>1813</v>
      </c>
      <c r="J1301" s="61">
        <v>0</v>
      </c>
      <c r="K1301" s="61">
        <v>0</v>
      </c>
      <c r="L1301" s="61">
        <v>0</v>
      </c>
      <c r="M1301" s="61">
        <v>0</v>
      </c>
      <c r="N1301" s="61">
        <v>0</v>
      </c>
      <c r="O1301" s="61">
        <v>0</v>
      </c>
      <c r="P1301" s="61">
        <v>0</v>
      </c>
      <c r="Q1301" s="61">
        <v>0</v>
      </c>
      <c r="R1301" s="61">
        <v>0</v>
      </c>
      <c r="S1301" s="61">
        <v>0</v>
      </c>
      <c r="T1301" s="61">
        <v>0</v>
      </c>
      <c r="U1301" s="61">
        <v>0</v>
      </c>
      <c r="V1301" s="61">
        <v>0</v>
      </c>
      <c r="W1301" s="60">
        <v>0</v>
      </c>
      <c r="X1301" s="60">
        <v>0</v>
      </c>
      <c r="Y1301" s="60">
        <v>0</v>
      </c>
      <c r="Z1301" s="60">
        <v>0</v>
      </c>
      <c r="AA1301" s="60">
        <v>0</v>
      </c>
      <c r="AB1301" s="60">
        <v>0</v>
      </c>
      <c r="AC1301" s="60">
        <v>0</v>
      </c>
      <c r="AD1301" s="61">
        <v>0</v>
      </c>
      <c r="AE1301" s="60">
        <v>0</v>
      </c>
      <c r="AF1301" s="60">
        <v>0</v>
      </c>
      <c r="AG1301" s="60">
        <v>0</v>
      </c>
      <c r="AH1301" s="60">
        <v>0</v>
      </c>
      <c r="AI1301" s="61">
        <v>0</v>
      </c>
      <c r="AJ1301" s="60">
        <v>0</v>
      </c>
      <c r="AK1301" s="60">
        <v>0</v>
      </c>
      <c r="AL1301" s="60">
        <v>0</v>
      </c>
      <c r="AM1301" s="60">
        <v>0</v>
      </c>
      <c r="AN1301" s="61">
        <v>0</v>
      </c>
      <c r="AO1301" s="60">
        <v>0</v>
      </c>
    </row>
    <row r="1302" spans="1:41" x14ac:dyDescent="0.15">
      <c r="A1302" s="56" t="s">
        <v>1126</v>
      </c>
      <c r="B1302" s="56" t="s">
        <v>1333</v>
      </c>
      <c r="C1302" s="56" t="s">
        <v>1671</v>
      </c>
      <c r="D1302" s="56" t="s">
        <v>1525</v>
      </c>
      <c r="E1302" s="56" t="s">
        <v>397</v>
      </c>
      <c r="F1302" s="56" t="s">
        <v>1728</v>
      </c>
      <c r="G1302" s="56" t="s">
        <v>1986</v>
      </c>
      <c r="H1302" s="56" t="s">
        <v>1122</v>
      </c>
      <c r="I1302" s="56" t="s">
        <v>1814</v>
      </c>
      <c r="J1302" s="61">
        <v>0</v>
      </c>
      <c r="K1302" s="61">
        <v>0</v>
      </c>
      <c r="L1302" s="61">
        <v>0</v>
      </c>
      <c r="M1302" s="61">
        <v>0</v>
      </c>
      <c r="N1302" s="61">
        <v>0</v>
      </c>
      <c r="O1302" s="61">
        <v>0</v>
      </c>
      <c r="P1302" s="61">
        <v>0</v>
      </c>
      <c r="Q1302" s="61">
        <v>0</v>
      </c>
      <c r="R1302" s="61">
        <v>0</v>
      </c>
      <c r="S1302" s="61">
        <v>0</v>
      </c>
      <c r="T1302" s="61">
        <v>0</v>
      </c>
      <c r="U1302" s="61">
        <v>0</v>
      </c>
      <c r="V1302" s="61">
        <v>0</v>
      </c>
      <c r="W1302" s="60">
        <v>0</v>
      </c>
      <c r="X1302" s="60">
        <v>0</v>
      </c>
      <c r="Y1302" s="60">
        <v>0</v>
      </c>
      <c r="Z1302" s="60">
        <v>0</v>
      </c>
      <c r="AA1302" s="60">
        <v>0</v>
      </c>
      <c r="AB1302" s="60">
        <v>0</v>
      </c>
      <c r="AC1302" s="60">
        <v>0</v>
      </c>
      <c r="AD1302" s="61">
        <v>0</v>
      </c>
      <c r="AE1302" s="60">
        <v>0</v>
      </c>
      <c r="AF1302" s="60">
        <v>0</v>
      </c>
      <c r="AG1302" s="60">
        <v>0</v>
      </c>
      <c r="AH1302" s="60">
        <v>0</v>
      </c>
      <c r="AI1302" s="61">
        <v>0</v>
      </c>
      <c r="AJ1302" s="60">
        <v>0</v>
      </c>
      <c r="AK1302" s="60">
        <v>0</v>
      </c>
      <c r="AL1302" s="60">
        <v>0</v>
      </c>
      <c r="AM1302" s="60">
        <v>0</v>
      </c>
      <c r="AN1302" s="61">
        <v>0</v>
      </c>
      <c r="AO1302" s="60">
        <v>0</v>
      </c>
    </row>
    <row r="1303" spans="1:41" x14ac:dyDescent="0.15">
      <c r="A1303" s="56" t="s">
        <v>1127</v>
      </c>
      <c r="B1303" s="56" t="s">
        <v>1333</v>
      </c>
      <c r="C1303" s="56" t="s">
        <v>1671</v>
      </c>
      <c r="D1303" s="56" t="s">
        <v>1525</v>
      </c>
      <c r="E1303" s="56" t="s">
        <v>397</v>
      </c>
      <c r="F1303" s="56" t="s">
        <v>1728</v>
      </c>
      <c r="G1303" s="56" t="s">
        <v>1986</v>
      </c>
      <c r="H1303" s="56" t="s">
        <v>1122</v>
      </c>
      <c r="I1303" s="56" t="s">
        <v>1815</v>
      </c>
      <c r="J1303" s="61">
        <v>0</v>
      </c>
      <c r="K1303" s="61">
        <v>0</v>
      </c>
      <c r="L1303" s="61">
        <v>0</v>
      </c>
      <c r="M1303" s="61">
        <v>0</v>
      </c>
      <c r="N1303" s="61">
        <v>0</v>
      </c>
      <c r="O1303" s="61">
        <v>0</v>
      </c>
      <c r="P1303" s="61">
        <v>0</v>
      </c>
      <c r="Q1303" s="61">
        <v>0</v>
      </c>
      <c r="R1303" s="61">
        <v>0</v>
      </c>
      <c r="S1303" s="61">
        <v>0</v>
      </c>
      <c r="T1303" s="61">
        <v>0</v>
      </c>
      <c r="U1303" s="61">
        <v>0</v>
      </c>
      <c r="V1303" s="61">
        <v>0</v>
      </c>
      <c r="W1303" s="60">
        <v>0</v>
      </c>
      <c r="X1303" s="60">
        <v>0</v>
      </c>
      <c r="Y1303" s="60">
        <v>0</v>
      </c>
      <c r="Z1303" s="60">
        <v>0</v>
      </c>
      <c r="AA1303" s="60">
        <v>0</v>
      </c>
      <c r="AB1303" s="60">
        <v>0</v>
      </c>
      <c r="AC1303" s="60">
        <v>0</v>
      </c>
      <c r="AD1303" s="61">
        <v>0</v>
      </c>
      <c r="AE1303" s="60">
        <v>0</v>
      </c>
      <c r="AF1303" s="60">
        <v>0</v>
      </c>
      <c r="AG1303" s="60">
        <v>0</v>
      </c>
      <c r="AH1303" s="60">
        <v>0</v>
      </c>
      <c r="AI1303" s="61">
        <v>0</v>
      </c>
      <c r="AJ1303" s="60">
        <v>0</v>
      </c>
      <c r="AK1303" s="60">
        <v>0</v>
      </c>
      <c r="AL1303" s="60">
        <v>0</v>
      </c>
      <c r="AM1303" s="60">
        <v>0</v>
      </c>
      <c r="AN1303" s="61">
        <v>0</v>
      </c>
      <c r="AO1303" s="60">
        <v>0</v>
      </c>
    </row>
    <row r="1304" spans="1:41" x14ac:dyDescent="0.15">
      <c r="A1304" s="56" t="s">
        <v>1128</v>
      </c>
      <c r="B1304" s="56" t="s">
        <v>1333</v>
      </c>
      <c r="C1304" s="56" t="s">
        <v>1671</v>
      </c>
      <c r="D1304" s="56" t="s">
        <v>1525</v>
      </c>
      <c r="E1304" s="56" t="s">
        <v>397</v>
      </c>
      <c r="F1304" s="56" t="s">
        <v>1728</v>
      </c>
      <c r="G1304" s="56" t="s">
        <v>1986</v>
      </c>
      <c r="H1304" s="56" t="s">
        <v>1122</v>
      </c>
      <c r="I1304" s="56" t="s">
        <v>1816</v>
      </c>
      <c r="J1304" s="61">
        <v>0</v>
      </c>
      <c r="K1304" s="61">
        <v>0</v>
      </c>
      <c r="L1304" s="61">
        <v>0</v>
      </c>
      <c r="M1304" s="61">
        <v>0</v>
      </c>
      <c r="N1304" s="61">
        <v>0</v>
      </c>
      <c r="O1304" s="61">
        <v>0</v>
      </c>
      <c r="P1304" s="61">
        <v>0</v>
      </c>
      <c r="Q1304" s="61">
        <v>0</v>
      </c>
      <c r="R1304" s="61">
        <v>0</v>
      </c>
      <c r="S1304" s="61">
        <v>0</v>
      </c>
      <c r="T1304" s="61">
        <v>0</v>
      </c>
      <c r="U1304" s="61">
        <v>0</v>
      </c>
      <c r="V1304" s="61">
        <v>0</v>
      </c>
      <c r="W1304" s="60">
        <v>0</v>
      </c>
      <c r="X1304" s="60">
        <v>0</v>
      </c>
      <c r="Y1304" s="60">
        <v>0</v>
      </c>
      <c r="Z1304" s="60">
        <v>0</v>
      </c>
      <c r="AA1304" s="60">
        <v>0</v>
      </c>
      <c r="AB1304" s="60">
        <v>0</v>
      </c>
      <c r="AC1304" s="60">
        <v>0</v>
      </c>
      <c r="AD1304" s="61">
        <v>0</v>
      </c>
      <c r="AE1304" s="60">
        <v>0</v>
      </c>
      <c r="AF1304" s="60">
        <v>0</v>
      </c>
      <c r="AG1304" s="60">
        <v>0</v>
      </c>
      <c r="AH1304" s="60">
        <v>0</v>
      </c>
      <c r="AI1304" s="61">
        <v>0</v>
      </c>
      <c r="AJ1304" s="60">
        <v>0</v>
      </c>
      <c r="AK1304" s="60">
        <v>0</v>
      </c>
      <c r="AL1304" s="60">
        <v>0</v>
      </c>
      <c r="AM1304" s="60">
        <v>0</v>
      </c>
      <c r="AN1304" s="61">
        <v>0</v>
      </c>
      <c r="AO1304" s="60">
        <v>0</v>
      </c>
    </row>
    <row r="1305" spans="1:41" x14ac:dyDescent="0.15">
      <c r="A1305" s="56" t="s">
        <v>1129</v>
      </c>
      <c r="B1305" s="56" t="s">
        <v>1333</v>
      </c>
      <c r="C1305" s="56" t="s">
        <v>1671</v>
      </c>
      <c r="D1305" s="56" t="s">
        <v>1525</v>
      </c>
      <c r="E1305" s="56" t="s">
        <v>397</v>
      </c>
      <c r="F1305" s="56" t="s">
        <v>1728</v>
      </c>
      <c r="G1305" s="56" t="s">
        <v>1986</v>
      </c>
      <c r="H1305" s="56" t="s">
        <v>1122</v>
      </c>
      <c r="I1305" s="56" t="s">
        <v>1817</v>
      </c>
      <c r="J1305" s="61">
        <v>0</v>
      </c>
      <c r="K1305" s="61">
        <v>9732</v>
      </c>
      <c r="L1305" s="61">
        <v>0</v>
      </c>
      <c r="M1305" s="61">
        <v>9732</v>
      </c>
      <c r="N1305" s="61">
        <v>0</v>
      </c>
      <c r="O1305" s="61">
        <v>0</v>
      </c>
      <c r="P1305" s="61">
        <v>9732</v>
      </c>
      <c r="Q1305" s="61">
        <v>0</v>
      </c>
      <c r="R1305" s="61">
        <v>9732</v>
      </c>
      <c r="S1305" s="61">
        <v>0</v>
      </c>
      <c r="T1305" s="61">
        <v>0</v>
      </c>
      <c r="U1305" s="61">
        <v>0</v>
      </c>
      <c r="V1305" s="61">
        <v>0</v>
      </c>
      <c r="W1305" s="60">
        <v>100</v>
      </c>
      <c r="X1305" s="60">
        <v>0</v>
      </c>
      <c r="Y1305" s="60">
        <v>100</v>
      </c>
      <c r="Z1305" s="60">
        <v>100</v>
      </c>
      <c r="AA1305" s="60">
        <v>0</v>
      </c>
      <c r="AB1305" s="60">
        <v>100</v>
      </c>
      <c r="AC1305" s="60">
        <v>0</v>
      </c>
      <c r="AD1305" s="61">
        <v>9784</v>
      </c>
      <c r="AE1305" s="60">
        <v>-0.53147999999999995</v>
      </c>
      <c r="AF1305" s="60">
        <v>100</v>
      </c>
      <c r="AG1305" s="60">
        <v>0</v>
      </c>
      <c r="AH1305" s="60">
        <v>100</v>
      </c>
      <c r="AI1305" s="61">
        <v>9732</v>
      </c>
      <c r="AJ1305" s="60">
        <v>100</v>
      </c>
      <c r="AK1305" s="60">
        <v>0</v>
      </c>
      <c r="AL1305" s="60">
        <v>100</v>
      </c>
      <c r="AM1305" s="60">
        <v>0</v>
      </c>
      <c r="AN1305" s="61">
        <v>9784</v>
      </c>
      <c r="AO1305" s="60">
        <v>-0.53147999999999995</v>
      </c>
    </row>
    <row r="1306" spans="1:41" x14ac:dyDescent="0.15">
      <c r="A1306" s="56" t="s">
        <v>1130</v>
      </c>
      <c r="B1306" s="56" t="s">
        <v>1333</v>
      </c>
      <c r="C1306" s="56" t="s">
        <v>1671</v>
      </c>
      <c r="D1306" s="56" t="s">
        <v>1525</v>
      </c>
      <c r="E1306" s="56" t="s">
        <v>397</v>
      </c>
      <c r="F1306" s="56" t="s">
        <v>1728</v>
      </c>
      <c r="G1306" s="56" t="s">
        <v>1986</v>
      </c>
      <c r="H1306" s="56" t="s">
        <v>1122</v>
      </c>
      <c r="I1306" s="56" t="s">
        <v>1818</v>
      </c>
      <c r="J1306" s="61">
        <v>0</v>
      </c>
      <c r="K1306" s="61">
        <v>0</v>
      </c>
      <c r="L1306" s="61">
        <v>0</v>
      </c>
      <c r="M1306" s="61">
        <v>0</v>
      </c>
      <c r="N1306" s="61">
        <v>0</v>
      </c>
      <c r="O1306" s="61">
        <v>0</v>
      </c>
      <c r="P1306" s="61">
        <v>0</v>
      </c>
      <c r="Q1306" s="61">
        <v>0</v>
      </c>
      <c r="R1306" s="61">
        <v>0</v>
      </c>
      <c r="S1306" s="61">
        <v>0</v>
      </c>
      <c r="T1306" s="61">
        <v>0</v>
      </c>
      <c r="U1306" s="61">
        <v>0</v>
      </c>
      <c r="V1306" s="61">
        <v>0</v>
      </c>
      <c r="W1306" s="60">
        <v>0</v>
      </c>
      <c r="X1306" s="60">
        <v>0</v>
      </c>
      <c r="Y1306" s="60">
        <v>0</v>
      </c>
      <c r="Z1306" s="60">
        <v>0</v>
      </c>
      <c r="AA1306" s="60">
        <v>0</v>
      </c>
      <c r="AB1306" s="60">
        <v>0</v>
      </c>
      <c r="AC1306" s="60">
        <v>0</v>
      </c>
      <c r="AD1306" s="61">
        <v>0</v>
      </c>
      <c r="AE1306" s="60">
        <v>0</v>
      </c>
      <c r="AF1306" s="60">
        <v>0</v>
      </c>
      <c r="AG1306" s="60">
        <v>0</v>
      </c>
      <c r="AH1306" s="60">
        <v>0</v>
      </c>
      <c r="AI1306" s="61">
        <v>0</v>
      </c>
      <c r="AJ1306" s="60">
        <v>0</v>
      </c>
      <c r="AK1306" s="60">
        <v>0</v>
      </c>
      <c r="AL1306" s="60">
        <v>0</v>
      </c>
      <c r="AM1306" s="60">
        <v>0</v>
      </c>
      <c r="AN1306" s="61">
        <v>0</v>
      </c>
      <c r="AO1306" s="60">
        <v>0</v>
      </c>
    </row>
    <row r="1307" spans="1:41" x14ac:dyDescent="0.15">
      <c r="A1307" s="56" t="s">
        <v>1131</v>
      </c>
      <c r="B1307" s="56" t="s">
        <v>1333</v>
      </c>
      <c r="C1307" s="56" t="s">
        <v>1671</v>
      </c>
      <c r="D1307" s="56" t="s">
        <v>1525</v>
      </c>
      <c r="E1307" s="56" t="s">
        <v>397</v>
      </c>
      <c r="F1307" s="56" t="s">
        <v>1728</v>
      </c>
      <c r="G1307" s="56" t="s">
        <v>1986</v>
      </c>
      <c r="H1307" s="56" t="s">
        <v>1122</v>
      </c>
      <c r="I1307" s="56" t="s">
        <v>1819</v>
      </c>
      <c r="J1307" s="61">
        <v>0</v>
      </c>
      <c r="K1307" s="61">
        <v>0</v>
      </c>
      <c r="L1307" s="61">
        <v>0</v>
      </c>
      <c r="M1307" s="61">
        <v>0</v>
      </c>
      <c r="N1307" s="61">
        <v>0</v>
      </c>
      <c r="O1307" s="61">
        <v>0</v>
      </c>
      <c r="P1307" s="61">
        <v>0</v>
      </c>
      <c r="Q1307" s="61">
        <v>0</v>
      </c>
      <c r="R1307" s="61">
        <v>0</v>
      </c>
      <c r="S1307" s="61">
        <v>0</v>
      </c>
      <c r="T1307" s="61">
        <v>0</v>
      </c>
      <c r="U1307" s="61">
        <v>0</v>
      </c>
      <c r="V1307" s="61">
        <v>0</v>
      </c>
      <c r="W1307" s="60">
        <v>0</v>
      </c>
      <c r="X1307" s="60">
        <v>0</v>
      </c>
      <c r="Y1307" s="60">
        <v>0</v>
      </c>
      <c r="Z1307" s="60">
        <v>0</v>
      </c>
      <c r="AA1307" s="60">
        <v>0</v>
      </c>
      <c r="AB1307" s="60">
        <v>0</v>
      </c>
      <c r="AC1307" s="60">
        <v>0</v>
      </c>
      <c r="AD1307" s="61">
        <v>0</v>
      </c>
      <c r="AE1307" s="60">
        <v>0</v>
      </c>
      <c r="AF1307" s="60">
        <v>0</v>
      </c>
      <c r="AG1307" s="60">
        <v>0</v>
      </c>
      <c r="AH1307" s="60">
        <v>0</v>
      </c>
      <c r="AI1307" s="61">
        <v>0</v>
      </c>
      <c r="AJ1307" s="60">
        <v>0</v>
      </c>
      <c r="AK1307" s="60">
        <v>0</v>
      </c>
      <c r="AL1307" s="60">
        <v>0</v>
      </c>
      <c r="AM1307" s="60">
        <v>0</v>
      </c>
      <c r="AN1307" s="61">
        <v>0</v>
      </c>
      <c r="AO1307" s="60">
        <v>0</v>
      </c>
    </row>
    <row r="1308" spans="1:41" x14ac:dyDescent="0.15">
      <c r="A1308" s="56" t="s">
        <v>1132</v>
      </c>
      <c r="B1308" s="56" t="s">
        <v>1333</v>
      </c>
      <c r="C1308" s="56" t="s">
        <v>1671</v>
      </c>
      <c r="D1308" s="56" t="s">
        <v>1525</v>
      </c>
      <c r="E1308" s="56" t="s">
        <v>397</v>
      </c>
      <c r="F1308" s="56" t="s">
        <v>1728</v>
      </c>
      <c r="G1308" s="56" t="s">
        <v>1986</v>
      </c>
      <c r="H1308" s="56" t="s">
        <v>1122</v>
      </c>
      <c r="I1308" s="56" t="s">
        <v>1820</v>
      </c>
      <c r="J1308" s="61">
        <v>0</v>
      </c>
      <c r="K1308" s="61">
        <v>0</v>
      </c>
      <c r="L1308" s="61">
        <v>0</v>
      </c>
      <c r="M1308" s="61">
        <v>0</v>
      </c>
      <c r="N1308" s="61">
        <v>0</v>
      </c>
      <c r="O1308" s="61">
        <v>0</v>
      </c>
      <c r="P1308" s="61">
        <v>0</v>
      </c>
      <c r="Q1308" s="61">
        <v>0</v>
      </c>
      <c r="R1308" s="61">
        <v>0</v>
      </c>
      <c r="S1308" s="61">
        <v>0</v>
      </c>
      <c r="T1308" s="61">
        <v>0</v>
      </c>
      <c r="U1308" s="61">
        <v>0</v>
      </c>
      <c r="V1308" s="61">
        <v>0</v>
      </c>
      <c r="W1308" s="60">
        <v>0</v>
      </c>
      <c r="X1308" s="60">
        <v>0</v>
      </c>
      <c r="Y1308" s="60">
        <v>0</v>
      </c>
      <c r="Z1308" s="60">
        <v>0</v>
      </c>
      <c r="AA1308" s="60">
        <v>0</v>
      </c>
      <c r="AB1308" s="60">
        <v>0</v>
      </c>
      <c r="AC1308" s="60">
        <v>0</v>
      </c>
      <c r="AD1308" s="61">
        <v>0</v>
      </c>
      <c r="AE1308" s="60">
        <v>0</v>
      </c>
      <c r="AF1308" s="60">
        <v>0</v>
      </c>
      <c r="AG1308" s="60">
        <v>0</v>
      </c>
      <c r="AH1308" s="60">
        <v>0</v>
      </c>
      <c r="AI1308" s="61">
        <v>0</v>
      </c>
      <c r="AJ1308" s="60">
        <v>0</v>
      </c>
      <c r="AK1308" s="60">
        <v>0</v>
      </c>
      <c r="AL1308" s="60">
        <v>0</v>
      </c>
      <c r="AM1308" s="60">
        <v>0</v>
      </c>
      <c r="AN1308" s="61">
        <v>0</v>
      </c>
      <c r="AO1308" s="60">
        <v>0</v>
      </c>
    </row>
    <row r="1309" spans="1:41" x14ac:dyDescent="0.15">
      <c r="A1309" s="56" t="s">
        <v>1133</v>
      </c>
      <c r="B1309" s="56" t="s">
        <v>1333</v>
      </c>
      <c r="C1309" s="56" t="s">
        <v>1671</v>
      </c>
      <c r="D1309" s="56" t="s">
        <v>1525</v>
      </c>
      <c r="E1309" s="56" t="s">
        <v>397</v>
      </c>
      <c r="F1309" s="56" t="s">
        <v>1728</v>
      </c>
      <c r="G1309" s="56" t="s">
        <v>1986</v>
      </c>
      <c r="H1309" s="56" t="s">
        <v>1122</v>
      </c>
      <c r="I1309" s="56" t="s">
        <v>1821</v>
      </c>
      <c r="J1309" s="61">
        <v>0</v>
      </c>
      <c r="K1309" s="61">
        <v>0</v>
      </c>
      <c r="L1309" s="61">
        <v>0</v>
      </c>
      <c r="M1309" s="61">
        <v>0</v>
      </c>
      <c r="N1309" s="61">
        <v>0</v>
      </c>
      <c r="O1309" s="61">
        <v>0</v>
      </c>
      <c r="P1309" s="61">
        <v>0</v>
      </c>
      <c r="Q1309" s="61">
        <v>0</v>
      </c>
      <c r="R1309" s="61">
        <v>0</v>
      </c>
      <c r="S1309" s="61">
        <v>0</v>
      </c>
      <c r="T1309" s="61">
        <v>0</v>
      </c>
      <c r="U1309" s="61">
        <v>0</v>
      </c>
      <c r="V1309" s="61">
        <v>0</v>
      </c>
      <c r="W1309" s="60">
        <v>0</v>
      </c>
      <c r="X1309" s="60">
        <v>0</v>
      </c>
      <c r="Y1309" s="60">
        <v>0</v>
      </c>
      <c r="Z1309" s="60">
        <v>0</v>
      </c>
      <c r="AA1309" s="60">
        <v>0</v>
      </c>
      <c r="AB1309" s="60">
        <v>0</v>
      </c>
      <c r="AC1309" s="60">
        <v>0</v>
      </c>
      <c r="AD1309" s="61">
        <v>0</v>
      </c>
      <c r="AE1309" s="60">
        <v>0</v>
      </c>
      <c r="AF1309" s="60">
        <v>0</v>
      </c>
      <c r="AG1309" s="60">
        <v>0</v>
      </c>
      <c r="AH1309" s="60">
        <v>0</v>
      </c>
      <c r="AI1309" s="61">
        <v>0</v>
      </c>
      <c r="AJ1309" s="60">
        <v>0</v>
      </c>
      <c r="AK1309" s="60">
        <v>0</v>
      </c>
      <c r="AL1309" s="60">
        <v>0</v>
      </c>
      <c r="AM1309" s="60">
        <v>0</v>
      </c>
      <c r="AN1309" s="61">
        <v>0</v>
      </c>
      <c r="AO1309" s="60">
        <v>0</v>
      </c>
    </row>
    <row r="1310" spans="1:41" x14ac:dyDescent="0.15">
      <c r="A1310" s="56" t="s">
        <v>1134</v>
      </c>
      <c r="B1310" s="56" t="s">
        <v>1333</v>
      </c>
      <c r="C1310" s="56" t="s">
        <v>1671</v>
      </c>
      <c r="D1310" s="56" t="s">
        <v>1525</v>
      </c>
      <c r="E1310" s="56" t="s">
        <v>397</v>
      </c>
      <c r="F1310" s="56" t="s">
        <v>1728</v>
      </c>
      <c r="G1310" s="56" t="s">
        <v>1986</v>
      </c>
      <c r="H1310" s="56" t="s">
        <v>1122</v>
      </c>
      <c r="I1310" s="56" t="s">
        <v>1822</v>
      </c>
      <c r="J1310" s="61">
        <v>0</v>
      </c>
      <c r="K1310" s="61">
        <v>0</v>
      </c>
      <c r="L1310" s="61">
        <v>0</v>
      </c>
      <c r="M1310" s="61">
        <v>0</v>
      </c>
      <c r="N1310" s="61">
        <v>0</v>
      </c>
      <c r="O1310" s="61">
        <v>0</v>
      </c>
      <c r="P1310" s="61">
        <v>0</v>
      </c>
      <c r="Q1310" s="61">
        <v>0</v>
      </c>
      <c r="R1310" s="61">
        <v>0</v>
      </c>
      <c r="S1310" s="61">
        <v>0</v>
      </c>
      <c r="T1310" s="61">
        <v>0</v>
      </c>
      <c r="U1310" s="61">
        <v>0</v>
      </c>
      <c r="V1310" s="61">
        <v>0</v>
      </c>
      <c r="W1310" s="60">
        <v>0</v>
      </c>
      <c r="X1310" s="60">
        <v>0</v>
      </c>
      <c r="Y1310" s="60">
        <v>0</v>
      </c>
      <c r="Z1310" s="60">
        <v>0</v>
      </c>
      <c r="AA1310" s="60">
        <v>0</v>
      </c>
      <c r="AB1310" s="60">
        <v>0</v>
      </c>
      <c r="AC1310" s="60">
        <v>0</v>
      </c>
      <c r="AD1310" s="61">
        <v>0</v>
      </c>
      <c r="AE1310" s="60">
        <v>0</v>
      </c>
      <c r="AF1310" s="60">
        <v>0</v>
      </c>
      <c r="AG1310" s="60">
        <v>0</v>
      </c>
      <c r="AH1310" s="60">
        <v>0</v>
      </c>
      <c r="AI1310" s="61">
        <v>0</v>
      </c>
      <c r="AJ1310" s="60">
        <v>0</v>
      </c>
      <c r="AK1310" s="60">
        <v>0</v>
      </c>
      <c r="AL1310" s="60">
        <v>0</v>
      </c>
      <c r="AM1310" s="60">
        <v>0</v>
      </c>
      <c r="AN1310" s="61">
        <v>0</v>
      </c>
      <c r="AO1310" s="60">
        <v>0</v>
      </c>
    </row>
    <row r="1311" spans="1:41" x14ac:dyDescent="0.15">
      <c r="A1311" s="56" t="s">
        <v>1135</v>
      </c>
      <c r="B1311" s="56" t="s">
        <v>1333</v>
      </c>
      <c r="C1311" s="56" t="s">
        <v>1671</v>
      </c>
      <c r="D1311" s="56" t="s">
        <v>1525</v>
      </c>
      <c r="E1311" s="56" t="s">
        <v>397</v>
      </c>
      <c r="F1311" s="56" t="s">
        <v>1728</v>
      </c>
      <c r="G1311" s="56" t="s">
        <v>1986</v>
      </c>
      <c r="H1311" s="56" t="s">
        <v>1122</v>
      </c>
      <c r="I1311" s="56" t="s">
        <v>1823</v>
      </c>
      <c r="J1311" s="61">
        <v>0</v>
      </c>
      <c r="K1311" s="61">
        <v>0</v>
      </c>
      <c r="L1311" s="61">
        <v>0</v>
      </c>
      <c r="M1311" s="61">
        <v>0</v>
      </c>
      <c r="N1311" s="61">
        <v>0</v>
      </c>
      <c r="O1311" s="61">
        <v>0</v>
      </c>
      <c r="P1311" s="61">
        <v>0</v>
      </c>
      <c r="Q1311" s="61">
        <v>0</v>
      </c>
      <c r="R1311" s="61">
        <v>0</v>
      </c>
      <c r="S1311" s="61">
        <v>0</v>
      </c>
      <c r="T1311" s="61">
        <v>0</v>
      </c>
      <c r="U1311" s="61">
        <v>0</v>
      </c>
      <c r="V1311" s="61">
        <v>0</v>
      </c>
      <c r="W1311" s="60">
        <v>0</v>
      </c>
      <c r="X1311" s="60">
        <v>0</v>
      </c>
      <c r="Y1311" s="60">
        <v>0</v>
      </c>
      <c r="Z1311" s="60">
        <v>0</v>
      </c>
      <c r="AA1311" s="60">
        <v>0</v>
      </c>
      <c r="AB1311" s="60">
        <v>0</v>
      </c>
      <c r="AC1311" s="60">
        <v>0</v>
      </c>
      <c r="AD1311" s="61">
        <v>0</v>
      </c>
      <c r="AE1311" s="60">
        <v>0</v>
      </c>
      <c r="AF1311" s="60">
        <v>0</v>
      </c>
      <c r="AG1311" s="60">
        <v>0</v>
      </c>
      <c r="AH1311" s="60">
        <v>0</v>
      </c>
      <c r="AI1311" s="61">
        <v>0</v>
      </c>
      <c r="AJ1311" s="60">
        <v>0</v>
      </c>
      <c r="AK1311" s="60">
        <v>0</v>
      </c>
      <c r="AL1311" s="60">
        <v>0</v>
      </c>
      <c r="AM1311" s="60">
        <v>0</v>
      </c>
      <c r="AN1311" s="61">
        <v>0</v>
      </c>
      <c r="AO1311" s="60">
        <v>0</v>
      </c>
    </row>
    <row r="1312" spans="1:41" x14ac:dyDescent="0.15">
      <c r="A1312" s="56" t="s">
        <v>1136</v>
      </c>
      <c r="B1312" s="56" t="s">
        <v>1333</v>
      </c>
      <c r="C1312" s="56" t="s">
        <v>1671</v>
      </c>
      <c r="D1312" s="56" t="s">
        <v>1525</v>
      </c>
      <c r="E1312" s="56" t="s">
        <v>397</v>
      </c>
      <c r="F1312" s="56" t="s">
        <v>1728</v>
      </c>
      <c r="G1312" s="56" t="s">
        <v>1986</v>
      </c>
      <c r="H1312" s="56" t="s">
        <v>1122</v>
      </c>
      <c r="I1312" s="56" t="s">
        <v>1824</v>
      </c>
      <c r="J1312" s="61">
        <v>0</v>
      </c>
      <c r="K1312" s="61">
        <v>0</v>
      </c>
      <c r="L1312" s="61">
        <v>0</v>
      </c>
      <c r="M1312" s="61">
        <v>0</v>
      </c>
      <c r="N1312" s="61">
        <v>0</v>
      </c>
      <c r="O1312" s="61">
        <v>0</v>
      </c>
      <c r="P1312" s="61">
        <v>0</v>
      </c>
      <c r="Q1312" s="61">
        <v>0</v>
      </c>
      <c r="R1312" s="61">
        <v>0</v>
      </c>
      <c r="S1312" s="61">
        <v>0</v>
      </c>
      <c r="T1312" s="61">
        <v>0</v>
      </c>
      <c r="U1312" s="61">
        <v>0</v>
      </c>
      <c r="V1312" s="61">
        <v>0</v>
      </c>
      <c r="W1312" s="60">
        <v>0</v>
      </c>
      <c r="X1312" s="60">
        <v>0</v>
      </c>
      <c r="Y1312" s="60">
        <v>0</v>
      </c>
      <c r="Z1312" s="60">
        <v>0</v>
      </c>
      <c r="AA1312" s="60">
        <v>0</v>
      </c>
      <c r="AB1312" s="60">
        <v>0</v>
      </c>
      <c r="AC1312" s="60">
        <v>0</v>
      </c>
      <c r="AD1312" s="61">
        <v>0</v>
      </c>
      <c r="AE1312" s="60">
        <v>0</v>
      </c>
      <c r="AF1312" s="60">
        <v>0</v>
      </c>
      <c r="AG1312" s="60">
        <v>0</v>
      </c>
      <c r="AH1312" s="60">
        <v>0</v>
      </c>
      <c r="AI1312" s="61">
        <v>0</v>
      </c>
      <c r="AJ1312" s="60">
        <v>0</v>
      </c>
      <c r="AK1312" s="60">
        <v>0</v>
      </c>
      <c r="AL1312" s="60">
        <v>0</v>
      </c>
      <c r="AM1312" s="60">
        <v>0</v>
      </c>
      <c r="AN1312" s="61">
        <v>0</v>
      </c>
      <c r="AO1312" s="60">
        <v>0</v>
      </c>
    </row>
    <row r="1313" spans="1:41" x14ac:dyDescent="0.15">
      <c r="A1313" s="56" t="s">
        <v>1137</v>
      </c>
      <c r="B1313" s="56" t="s">
        <v>1333</v>
      </c>
      <c r="C1313" s="56" t="s">
        <v>1671</v>
      </c>
      <c r="D1313" s="56" t="s">
        <v>1525</v>
      </c>
      <c r="E1313" s="56" t="s">
        <v>397</v>
      </c>
      <c r="F1313" s="56" t="s">
        <v>1728</v>
      </c>
      <c r="G1313" s="56" t="s">
        <v>1986</v>
      </c>
      <c r="H1313" s="56" t="s">
        <v>1122</v>
      </c>
      <c r="I1313" s="56" t="s">
        <v>1825</v>
      </c>
      <c r="J1313" s="61">
        <v>0</v>
      </c>
      <c r="K1313" s="61">
        <v>0</v>
      </c>
      <c r="L1313" s="61">
        <v>0</v>
      </c>
      <c r="M1313" s="61">
        <v>0</v>
      </c>
      <c r="N1313" s="61">
        <v>0</v>
      </c>
      <c r="O1313" s="61">
        <v>0</v>
      </c>
      <c r="P1313" s="61">
        <v>0</v>
      </c>
      <c r="Q1313" s="61">
        <v>0</v>
      </c>
      <c r="R1313" s="61">
        <v>0</v>
      </c>
      <c r="S1313" s="61">
        <v>0</v>
      </c>
      <c r="T1313" s="61">
        <v>0</v>
      </c>
      <c r="U1313" s="61">
        <v>0</v>
      </c>
      <c r="V1313" s="61">
        <v>0</v>
      </c>
      <c r="W1313" s="60">
        <v>0</v>
      </c>
      <c r="X1313" s="60">
        <v>0</v>
      </c>
      <c r="Y1313" s="60">
        <v>0</v>
      </c>
      <c r="Z1313" s="60">
        <v>0</v>
      </c>
      <c r="AA1313" s="60">
        <v>0</v>
      </c>
      <c r="AB1313" s="60">
        <v>0</v>
      </c>
      <c r="AC1313" s="60">
        <v>0</v>
      </c>
      <c r="AD1313" s="61">
        <v>0</v>
      </c>
      <c r="AE1313" s="60">
        <v>0</v>
      </c>
      <c r="AF1313" s="60">
        <v>0</v>
      </c>
      <c r="AG1313" s="60">
        <v>0</v>
      </c>
      <c r="AH1313" s="60">
        <v>0</v>
      </c>
      <c r="AI1313" s="61">
        <v>0</v>
      </c>
      <c r="AJ1313" s="60">
        <v>0</v>
      </c>
      <c r="AK1313" s="60">
        <v>0</v>
      </c>
      <c r="AL1313" s="60">
        <v>0</v>
      </c>
      <c r="AM1313" s="60">
        <v>0</v>
      </c>
      <c r="AN1313" s="61">
        <v>0</v>
      </c>
      <c r="AO1313" s="60">
        <v>0</v>
      </c>
    </row>
    <row r="1314" spans="1:41" x14ac:dyDescent="0.15">
      <c r="A1314" s="56" t="s">
        <v>1138</v>
      </c>
      <c r="B1314" s="56" t="s">
        <v>1333</v>
      </c>
      <c r="C1314" s="56" t="s">
        <v>1671</v>
      </c>
      <c r="D1314" s="56" t="s">
        <v>1525</v>
      </c>
      <c r="E1314" s="56" t="s">
        <v>397</v>
      </c>
      <c r="F1314" s="56" t="s">
        <v>1728</v>
      </c>
      <c r="G1314" s="56" t="s">
        <v>1986</v>
      </c>
      <c r="H1314" s="56" t="s">
        <v>1122</v>
      </c>
      <c r="I1314" s="56" t="s">
        <v>1826</v>
      </c>
      <c r="J1314" s="61">
        <v>0</v>
      </c>
      <c r="K1314" s="61">
        <v>0</v>
      </c>
      <c r="L1314" s="61">
        <v>0</v>
      </c>
      <c r="M1314" s="61">
        <v>0</v>
      </c>
      <c r="N1314" s="61">
        <v>0</v>
      </c>
      <c r="O1314" s="61">
        <v>0</v>
      </c>
      <c r="P1314" s="61">
        <v>0</v>
      </c>
      <c r="Q1314" s="61">
        <v>0</v>
      </c>
      <c r="R1314" s="61">
        <v>0</v>
      </c>
      <c r="S1314" s="61">
        <v>0</v>
      </c>
      <c r="T1314" s="61">
        <v>0</v>
      </c>
      <c r="U1314" s="61">
        <v>0</v>
      </c>
      <c r="V1314" s="61">
        <v>0</v>
      </c>
      <c r="W1314" s="60">
        <v>0</v>
      </c>
      <c r="X1314" s="60">
        <v>0</v>
      </c>
      <c r="Y1314" s="60">
        <v>0</v>
      </c>
      <c r="Z1314" s="60">
        <v>0</v>
      </c>
      <c r="AA1314" s="60">
        <v>0</v>
      </c>
      <c r="AB1314" s="60">
        <v>0</v>
      </c>
      <c r="AC1314" s="60">
        <v>0</v>
      </c>
      <c r="AD1314" s="61">
        <v>0</v>
      </c>
      <c r="AE1314" s="60">
        <v>0</v>
      </c>
      <c r="AF1314" s="60">
        <v>0</v>
      </c>
      <c r="AG1314" s="60">
        <v>0</v>
      </c>
      <c r="AH1314" s="60">
        <v>0</v>
      </c>
      <c r="AI1314" s="61">
        <v>0</v>
      </c>
      <c r="AJ1314" s="60">
        <v>0</v>
      </c>
      <c r="AK1314" s="60">
        <v>0</v>
      </c>
      <c r="AL1314" s="60">
        <v>0</v>
      </c>
      <c r="AM1314" s="60">
        <v>0</v>
      </c>
      <c r="AN1314" s="61">
        <v>0</v>
      </c>
      <c r="AO1314" s="60">
        <v>0</v>
      </c>
    </row>
    <row r="1315" spans="1:41" x14ac:dyDescent="0.15">
      <c r="A1315" s="56" t="s">
        <v>1139</v>
      </c>
      <c r="B1315" s="56" t="s">
        <v>1333</v>
      </c>
      <c r="C1315" s="56" t="s">
        <v>1671</v>
      </c>
      <c r="D1315" s="56" t="s">
        <v>1525</v>
      </c>
      <c r="E1315" s="56" t="s">
        <v>397</v>
      </c>
      <c r="F1315" s="56" t="s">
        <v>1728</v>
      </c>
      <c r="G1315" s="56" t="s">
        <v>1986</v>
      </c>
      <c r="H1315" s="56" t="s">
        <v>1122</v>
      </c>
      <c r="I1315" s="56" t="s">
        <v>1827</v>
      </c>
      <c r="J1315" s="61">
        <v>0</v>
      </c>
      <c r="K1315" s="61">
        <v>0</v>
      </c>
      <c r="L1315" s="61">
        <v>0</v>
      </c>
      <c r="M1315" s="61">
        <v>0</v>
      </c>
      <c r="N1315" s="61">
        <v>0</v>
      </c>
      <c r="O1315" s="61">
        <v>0</v>
      </c>
      <c r="P1315" s="61">
        <v>0</v>
      </c>
      <c r="Q1315" s="61">
        <v>0</v>
      </c>
      <c r="R1315" s="61">
        <v>0</v>
      </c>
      <c r="S1315" s="61">
        <v>0</v>
      </c>
      <c r="T1315" s="61">
        <v>0</v>
      </c>
      <c r="U1315" s="61">
        <v>0</v>
      </c>
      <c r="V1315" s="61">
        <v>0</v>
      </c>
      <c r="W1315" s="60">
        <v>0</v>
      </c>
      <c r="X1315" s="60">
        <v>0</v>
      </c>
      <c r="Y1315" s="60">
        <v>0</v>
      </c>
      <c r="Z1315" s="60">
        <v>0</v>
      </c>
      <c r="AA1315" s="60">
        <v>0</v>
      </c>
      <c r="AB1315" s="60">
        <v>0</v>
      </c>
      <c r="AC1315" s="60">
        <v>0</v>
      </c>
      <c r="AD1315" s="61">
        <v>0</v>
      </c>
      <c r="AE1315" s="60">
        <v>0</v>
      </c>
      <c r="AF1315" s="60">
        <v>0</v>
      </c>
      <c r="AG1315" s="60">
        <v>0</v>
      </c>
      <c r="AH1315" s="60">
        <v>0</v>
      </c>
      <c r="AI1315" s="61">
        <v>0</v>
      </c>
      <c r="AJ1315" s="60">
        <v>0</v>
      </c>
      <c r="AK1315" s="60">
        <v>0</v>
      </c>
      <c r="AL1315" s="60">
        <v>0</v>
      </c>
      <c r="AM1315" s="60">
        <v>0</v>
      </c>
      <c r="AN1315" s="61">
        <v>0</v>
      </c>
      <c r="AO1315" s="60">
        <v>0</v>
      </c>
    </row>
    <row r="1316" spans="1:41" x14ac:dyDescent="0.15">
      <c r="A1316" s="56" t="s">
        <v>1140</v>
      </c>
      <c r="B1316" s="56" t="s">
        <v>1333</v>
      </c>
      <c r="C1316" s="56" t="s">
        <v>1671</v>
      </c>
      <c r="D1316" s="56" t="s">
        <v>1525</v>
      </c>
      <c r="E1316" s="56" t="s">
        <v>397</v>
      </c>
      <c r="F1316" s="56" t="s">
        <v>1728</v>
      </c>
      <c r="G1316" s="56" t="s">
        <v>1986</v>
      </c>
      <c r="H1316" s="56" t="s">
        <v>1122</v>
      </c>
      <c r="I1316" s="56" t="s">
        <v>1828</v>
      </c>
      <c r="J1316" s="61">
        <v>0</v>
      </c>
      <c r="K1316" s="61">
        <v>0</v>
      </c>
      <c r="L1316" s="61">
        <v>0</v>
      </c>
      <c r="M1316" s="61">
        <v>0</v>
      </c>
      <c r="N1316" s="61">
        <v>0</v>
      </c>
      <c r="O1316" s="61">
        <v>0</v>
      </c>
      <c r="P1316" s="61">
        <v>0</v>
      </c>
      <c r="Q1316" s="61">
        <v>0</v>
      </c>
      <c r="R1316" s="61">
        <v>0</v>
      </c>
      <c r="S1316" s="61">
        <v>0</v>
      </c>
      <c r="T1316" s="61">
        <v>0</v>
      </c>
      <c r="U1316" s="61">
        <v>0</v>
      </c>
      <c r="V1316" s="61">
        <v>0</v>
      </c>
      <c r="W1316" s="60">
        <v>0</v>
      </c>
      <c r="X1316" s="60">
        <v>0</v>
      </c>
      <c r="Y1316" s="60">
        <v>0</v>
      </c>
      <c r="Z1316" s="60">
        <v>0</v>
      </c>
      <c r="AA1316" s="60">
        <v>0</v>
      </c>
      <c r="AB1316" s="60">
        <v>0</v>
      </c>
      <c r="AC1316" s="60">
        <v>0</v>
      </c>
      <c r="AD1316" s="61">
        <v>0</v>
      </c>
      <c r="AE1316" s="60">
        <v>0</v>
      </c>
      <c r="AF1316" s="60">
        <v>0</v>
      </c>
      <c r="AG1316" s="60">
        <v>0</v>
      </c>
      <c r="AH1316" s="60">
        <v>0</v>
      </c>
      <c r="AI1316" s="61">
        <v>0</v>
      </c>
      <c r="AJ1316" s="60">
        <v>0</v>
      </c>
      <c r="AK1316" s="60">
        <v>0</v>
      </c>
      <c r="AL1316" s="60">
        <v>0</v>
      </c>
      <c r="AM1316" s="60">
        <v>0</v>
      </c>
      <c r="AN1316" s="61">
        <v>0</v>
      </c>
      <c r="AO1316" s="60">
        <v>0</v>
      </c>
    </row>
    <row r="1317" spans="1:41" x14ac:dyDescent="0.15">
      <c r="A1317" s="56" t="s">
        <v>1141</v>
      </c>
      <c r="B1317" s="56" t="s">
        <v>1333</v>
      </c>
      <c r="C1317" s="56" t="s">
        <v>1671</v>
      </c>
      <c r="D1317" s="56" t="s">
        <v>1525</v>
      </c>
      <c r="E1317" s="56" t="s">
        <v>397</v>
      </c>
      <c r="F1317" s="56" t="s">
        <v>1728</v>
      </c>
      <c r="G1317" s="56" t="s">
        <v>1986</v>
      </c>
      <c r="H1317" s="56" t="s">
        <v>1122</v>
      </c>
      <c r="I1317" s="56" t="s">
        <v>1829</v>
      </c>
      <c r="J1317" s="61">
        <v>0</v>
      </c>
      <c r="K1317" s="61">
        <v>9732</v>
      </c>
      <c r="L1317" s="61">
        <v>0</v>
      </c>
      <c r="M1317" s="61">
        <v>9732</v>
      </c>
      <c r="N1317" s="61">
        <v>0</v>
      </c>
      <c r="O1317" s="61">
        <v>0</v>
      </c>
      <c r="P1317" s="61">
        <v>9732</v>
      </c>
      <c r="Q1317" s="61">
        <v>0</v>
      </c>
      <c r="R1317" s="61">
        <v>9732</v>
      </c>
      <c r="S1317" s="61">
        <v>0</v>
      </c>
      <c r="T1317" s="61">
        <v>0</v>
      </c>
      <c r="U1317" s="61">
        <v>0</v>
      </c>
      <c r="V1317" s="61">
        <v>0</v>
      </c>
      <c r="W1317" s="60">
        <v>100</v>
      </c>
      <c r="X1317" s="60">
        <v>0</v>
      </c>
      <c r="Y1317" s="60">
        <v>100</v>
      </c>
      <c r="Z1317" s="60">
        <v>100</v>
      </c>
      <c r="AA1317" s="60">
        <v>0</v>
      </c>
      <c r="AB1317" s="60">
        <v>100</v>
      </c>
      <c r="AC1317" s="60">
        <v>0</v>
      </c>
      <c r="AD1317" s="61">
        <v>9784</v>
      </c>
      <c r="AE1317" s="60">
        <v>-0.53147999999999995</v>
      </c>
      <c r="AF1317" s="60">
        <v>100</v>
      </c>
      <c r="AG1317" s="60">
        <v>0</v>
      </c>
      <c r="AH1317" s="60">
        <v>100</v>
      </c>
      <c r="AI1317" s="61">
        <v>9732</v>
      </c>
      <c r="AJ1317" s="60">
        <v>100</v>
      </c>
      <c r="AK1317" s="60">
        <v>0</v>
      </c>
      <c r="AL1317" s="60">
        <v>100</v>
      </c>
      <c r="AM1317" s="60">
        <v>0</v>
      </c>
      <c r="AN1317" s="61">
        <v>9784</v>
      </c>
      <c r="AO1317" s="60">
        <v>-0.53147999999999995</v>
      </c>
    </row>
    <row r="1318" spans="1:41" x14ac:dyDescent="0.15">
      <c r="A1318" s="56" t="s">
        <v>1142</v>
      </c>
      <c r="B1318" s="56" t="s">
        <v>1333</v>
      </c>
      <c r="C1318" s="56" t="s">
        <v>1671</v>
      </c>
      <c r="D1318" s="56" t="s">
        <v>1525</v>
      </c>
      <c r="E1318" s="56" t="s">
        <v>397</v>
      </c>
      <c r="F1318" s="56" t="s">
        <v>1728</v>
      </c>
      <c r="G1318" s="56" t="s">
        <v>1986</v>
      </c>
      <c r="H1318" s="56" t="s">
        <v>1122</v>
      </c>
      <c r="I1318" s="56" t="s">
        <v>1830</v>
      </c>
      <c r="J1318" s="61">
        <v>0</v>
      </c>
      <c r="K1318" s="61">
        <v>0</v>
      </c>
      <c r="L1318" s="61">
        <v>0</v>
      </c>
      <c r="M1318" s="61">
        <v>0</v>
      </c>
      <c r="N1318" s="61">
        <v>0</v>
      </c>
      <c r="O1318" s="61">
        <v>0</v>
      </c>
      <c r="P1318" s="61">
        <v>0</v>
      </c>
      <c r="Q1318" s="61">
        <v>0</v>
      </c>
      <c r="R1318" s="61">
        <v>0</v>
      </c>
      <c r="S1318" s="61">
        <v>0</v>
      </c>
      <c r="T1318" s="61">
        <v>0</v>
      </c>
      <c r="U1318" s="61">
        <v>0</v>
      </c>
      <c r="V1318" s="61">
        <v>0</v>
      </c>
      <c r="W1318" s="60">
        <v>0</v>
      </c>
      <c r="X1318" s="60">
        <v>0</v>
      </c>
      <c r="Y1318" s="60">
        <v>0</v>
      </c>
      <c r="Z1318" s="60">
        <v>0</v>
      </c>
      <c r="AA1318" s="60">
        <v>0</v>
      </c>
      <c r="AB1318" s="60">
        <v>0</v>
      </c>
      <c r="AC1318" s="60">
        <v>0</v>
      </c>
      <c r="AD1318" s="61">
        <v>0</v>
      </c>
      <c r="AE1318" s="60">
        <v>0</v>
      </c>
      <c r="AF1318" s="60">
        <v>0</v>
      </c>
      <c r="AG1318" s="60">
        <v>0</v>
      </c>
      <c r="AH1318" s="60">
        <v>0</v>
      </c>
      <c r="AI1318" s="61">
        <v>0</v>
      </c>
      <c r="AJ1318" s="60">
        <v>0</v>
      </c>
      <c r="AK1318" s="60">
        <v>0</v>
      </c>
      <c r="AL1318" s="60">
        <v>0</v>
      </c>
      <c r="AM1318" s="60">
        <v>0</v>
      </c>
      <c r="AN1318" s="61">
        <v>0</v>
      </c>
      <c r="AO1318" s="60">
        <v>0</v>
      </c>
    </row>
    <row r="1319" spans="1:41" x14ac:dyDescent="0.15">
      <c r="A1319" s="56" t="s">
        <v>1783</v>
      </c>
      <c r="B1319" s="56" t="s">
        <v>1333</v>
      </c>
      <c r="C1319" s="56" t="s">
        <v>1671</v>
      </c>
      <c r="D1319" s="56" t="s">
        <v>1525</v>
      </c>
      <c r="E1319" s="56" t="s">
        <v>397</v>
      </c>
      <c r="F1319" s="56" t="s">
        <v>1728</v>
      </c>
      <c r="G1319" s="56" t="s">
        <v>1986</v>
      </c>
      <c r="H1319" s="56" t="s">
        <v>1122</v>
      </c>
      <c r="I1319" s="56" t="s">
        <v>1831</v>
      </c>
      <c r="J1319" s="61">
        <v>0</v>
      </c>
      <c r="K1319" s="61">
        <v>89285</v>
      </c>
      <c r="L1319" s="61">
        <v>9031</v>
      </c>
      <c r="M1319" s="61">
        <v>98316</v>
      </c>
      <c r="N1319" s="61">
        <v>0</v>
      </c>
      <c r="O1319" s="61">
        <v>0</v>
      </c>
      <c r="P1319" s="61">
        <v>82711</v>
      </c>
      <c r="Q1319" s="61">
        <v>2417</v>
      </c>
      <c r="R1319" s="61">
        <v>85128</v>
      </c>
      <c r="S1319" s="61">
        <v>0</v>
      </c>
      <c r="T1319" s="61">
        <v>0</v>
      </c>
      <c r="U1319" s="61">
        <v>0</v>
      </c>
      <c r="V1319" s="61">
        <v>0</v>
      </c>
      <c r="W1319" s="60">
        <v>92.637061099999997</v>
      </c>
      <c r="X1319" s="60">
        <v>26.763370600000002</v>
      </c>
      <c r="Y1319" s="60">
        <v>86.586110099999999</v>
      </c>
      <c r="Z1319" s="60">
        <v>95.003182699999996</v>
      </c>
      <c r="AA1319" s="60">
        <v>51.143432899999993</v>
      </c>
      <c r="AB1319" s="60">
        <v>90.121036600000011</v>
      </c>
      <c r="AC1319" s="60">
        <v>-3.5349265000000116</v>
      </c>
      <c r="AD1319" s="61">
        <v>92402</v>
      </c>
      <c r="AE1319" s="60">
        <v>-7.8721239999999995</v>
      </c>
      <c r="AF1319" s="60">
        <v>92.637061099999997</v>
      </c>
      <c r="AG1319" s="60">
        <v>26.763370600000002</v>
      </c>
      <c r="AH1319" s="60">
        <v>86.586110099999999</v>
      </c>
      <c r="AI1319" s="61">
        <v>85128</v>
      </c>
      <c r="AJ1319" s="60">
        <v>95.003182699999996</v>
      </c>
      <c r="AK1319" s="60">
        <v>51.143432899999993</v>
      </c>
      <c r="AL1319" s="60">
        <v>90.121036600000011</v>
      </c>
      <c r="AM1319" s="60">
        <v>-3.5349265000000116</v>
      </c>
      <c r="AN1319" s="61">
        <v>92402</v>
      </c>
      <c r="AO1319" s="60">
        <v>-7.8721239999999995</v>
      </c>
    </row>
    <row r="1320" spans="1:41" x14ac:dyDescent="0.15">
      <c r="A1320" s="56" t="s">
        <v>1784</v>
      </c>
      <c r="B1320" s="56" t="s">
        <v>1333</v>
      </c>
      <c r="C1320" s="56" t="s">
        <v>1671</v>
      </c>
      <c r="D1320" s="56" t="s">
        <v>1525</v>
      </c>
      <c r="E1320" s="56" t="s">
        <v>397</v>
      </c>
      <c r="F1320" s="56" t="s">
        <v>1728</v>
      </c>
      <c r="G1320" s="56" t="s">
        <v>1986</v>
      </c>
      <c r="H1320" s="56" t="s">
        <v>1122</v>
      </c>
      <c r="I1320" s="56" t="s">
        <v>1832</v>
      </c>
      <c r="J1320" s="61">
        <v>0</v>
      </c>
      <c r="K1320" s="61">
        <v>0</v>
      </c>
      <c r="L1320" s="61">
        <v>0</v>
      </c>
      <c r="M1320" s="61">
        <v>0</v>
      </c>
      <c r="N1320" s="61">
        <v>0</v>
      </c>
      <c r="O1320" s="61">
        <v>0</v>
      </c>
      <c r="P1320" s="61">
        <v>0</v>
      </c>
      <c r="Q1320" s="61">
        <v>0</v>
      </c>
      <c r="R1320" s="61">
        <v>0</v>
      </c>
      <c r="S1320" s="61">
        <v>0</v>
      </c>
      <c r="T1320" s="61">
        <v>0</v>
      </c>
      <c r="U1320" s="61">
        <v>0</v>
      </c>
      <c r="V1320" s="61">
        <v>0</v>
      </c>
      <c r="W1320" s="60">
        <v>0</v>
      </c>
      <c r="X1320" s="60">
        <v>0</v>
      </c>
      <c r="Y1320" s="60">
        <v>0</v>
      </c>
      <c r="Z1320" s="60">
        <v>0</v>
      </c>
      <c r="AA1320" s="60">
        <v>0</v>
      </c>
      <c r="AB1320" s="60">
        <v>0</v>
      </c>
      <c r="AC1320" s="60">
        <v>0</v>
      </c>
      <c r="AD1320" s="61">
        <v>0</v>
      </c>
      <c r="AE1320" s="60">
        <v>0</v>
      </c>
      <c r="AF1320" s="60">
        <v>0</v>
      </c>
      <c r="AG1320" s="60">
        <v>0</v>
      </c>
      <c r="AH1320" s="60">
        <v>0</v>
      </c>
      <c r="AI1320" s="61">
        <v>0</v>
      </c>
      <c r="AJ1320" s="60">
        <v>0</v>
      </c>
      <c r="AK1320" s="60">
        <v>0</v>
      </c>
      <c r="AL1320" s="60">
        <v>0</v>
      </c>
      <c r="AM1320" s="60">
        <v>0</v>
      </c>
      <c r="AN1320" s="61">
        <v>0</v>
      </c>
      <c r="AO1320" s="60">
        <v>0</v>
      </c>
    </row>
    <row r="1321" spans="1:41" x14ac:dyDescent="0.15">
      <c r="A1321" s="56" t="s">
        <v>1859</v>
      </c>
      <c r="B1321" s="56" t="s">
        <v>1333</v>
      </c>
      <c r="C1321" s="56" t="s">
        <v>1671</v>
      </c>
      <c r="D1321" s="56" t="s">
        <v>1525</v>
      </c>
      <c r="E1321" s="56" t="s">
        <v>397</v>
      </c>
      <c r="F1321" s="56" t="s">
        <v>1728</v>
      </c>
      <c r="G1321" s="56" t="s">
        <v>1986</v>
      </c>
      <c r="H1321" s="56" t="s">
        <v>1122</v>
      </c>
      <c r="I1321" s="56" t="s">
        <v>1834</v>
      </c>
      <c r="J1321" s="61">
        <v>0</v>
      </c>
      <c r="K1321" s="61">
        <v>0</v>
      </c>
      <c r="L1321" s="61">
        <v>0</v>
      </c>
      <c r="M1321" s="61">
        <v>0</v>
      </c>
      <c r="N1321" s="61">
        <v>0</v>
      </c>
      <c r="O1321" s="61">
        <v>0</v>
      </c>
      <c r="P1321" s="61">
        <v>0</v>
      </c>
      <c r="Q1321" s="61">
        <v>0</v>
      </c>
      <c r="R1321" s="61">
        <v>0</v>
      </c>
      <c r="S1321" s="61">
        <v>0</v>
      </c>
      <c r="T1321" s="61">
        <v>0</v>
      </c>
      <c r="U1321" s="61">
        <v>0</v>
      </c>
      <c r="V1321" s="61">
        <v>0</v>
      </c>
      <c r="W1321" s="60">
        <v>0</v>
      </c>
      <c r="X1321" s="60">
        <v>0</v>
      </c>
      <c r="Y1321" s="60">
        <v>0</v>
      </c>
      <c r="Z1321" s="60">
        <v>0</v>
      </c>
      <c r="AA1321" s="60">
        <v>0</v>
      </c>
      <c r="AB1321" s="60">
        <v>0</v>
      </c>
      <c r="AC1321" s="60">
        <v>0</v>
      </c>
      <c r="AD1321" s="61">
        <v>0</v>
      </c>
      <c r="AE1321" s="60">
        <v>0</v>
      </c>
      <c r="AF1321" s="60">
        <v>0</v>
      </c>
      <c r="AG1321" s="60">
        <v>0</v>
      </c>
      <c r="AH1321" s="60">
        <v>0</v>
      </c>
      <c r="AI1321" s="61">
        <v>0</v>
      </c>
      <c r="AJ1321" s="60">
        <v>0</v>
      </c>
      <c r="AK1321" s="60">
        <v>0</v>
      </c>
      <c r="AL1321" s="60">
        <v>0</v>
      </c>
      <c r="AM1321" s="60">
        <v>0</v>
      </c>
      <c r="AN1321" s="61">
        <v>0</v>
      </c>
      <c r="AO1321" s="60">
        <v>0</v>
      </c>
    </row>
    <row r="1322" spans="1:41" x14ac:dyDescent="0.15">
      <c r="A1322" s="56" t="s">
        <v>588</v>
      </c>
      <c r="B1322" s="56" t="s">
        <v>1333</v>
      </c>
      <c r="C1322" s="56" t="s">
        <v>1671</v>
      </c>
      <c r="D1322" s="56" t="s">
        <v>1525</v>
      </c>
      <c r="E1322" s="56" t="s">
        <v>397</v>
      </c>
      <c r="F1322" s="56" t="s">
        <v>1728</v>
      </c>
      <c r="G1322" s="56" t="s">
        <v>1986</v>
      </c>
      <c r="H1322" s="56" t="s">
        <v>1143</v>
      </c>
      <c r="I1322" s="56" t="s">
        <v>1876</v>
      </c>
      <c r="J1322" s="61">
        <v>0</v>
      </c>
      <c r="K1322" s="61">
        <v>54952</v>
      </c>
      <c r="L1322" s="61">
        <v>15164</v>
      </c>
      <c r="M1322" s="61">
        <v>70116</v>
      </c>
      <c r="N1322" s="61">
        <v>0</v>
      </c>
      <c r="O1322" s="61">
        <v>0</v>
      </c>
      <c r="P1322" s="61">
        <v>50847</v>
      </c>
      <c r="Q1322" s="61">
        <v>1849</v>
      </c>
      <c r="R1322" s="61">
        <v>52696</v>
      </c>
      <c r="S1322" s="61">
        <v>0</v>
      </c>
      <c r="T1322" s="61">
        <v>0</v>
      </c>
      <c r="U1322" s="61">
        <v>0</v>
      </c>
      <c r="V1322" s="61">
        <v>0</v>
      </c>
      <c r="W1322" s="60">
        <v>92.529844199999999</v>
      </c>
      <c r="X1322" s="60">
        <v>12.1933527</v>
      </c>
      <c r="Y1322" s="60">
        <v>75.155456700000002</v>
      </c>
      <c r="Z1322" s="60">
        <v>83.425362199999995</v>
      </c>
      <c r="AA1322" s="60">
        <v>71.098265900000001</v>
      </c>
      <c r="AB1322" s="60">
        <v>81.5967524</v>
      </c>
      <c r="AC1322" s="60">
        <v>-6.4412956999999977</v>
      </c>
      <c r="AD1322" s="61">
        <v>60903</v>
      </c>
      <c r="AE1322" s="60">
        <v>-13.475526700000001</v>
      </c>
      <c r="AF1322" s="60">
        <v>92.529844199999999</v>
      </c>
      <c r="AG1322" s="60">
        <v>12.1933527</v>
      </c>
      <c r="AH1322" s="60">
        <v>75.155456700000002</v>
      </c>
      <c r="AI1322" s="61">
        <v>52696</v>
      </c>
      <c r="AJ1322" s="60">
        <v>83.425362199999995</v>
      </c>
      <c r="AK1322" s="60">
        <v>71.098265900000001</v>
      </c>
      <c r="AL1322" s="60">
        <v>81.5967524</v>
      </c>
      <c r="AM1322" s="60">
        <v>-6.4412956999999977</v>
      </c>
      <c r="AN1322" s="61">
        <v>60903</v>
      </c>
      <c r="AO1322" s="60">
        <v>-13.475526700000001</v>
      </c>
    </row>
    <row r="1323" spans="1:41" x14ac:dyDescent="0.15">
      <c r="A1323" s="56" t="s">
        <v>589</v>
      </c>
      <c r="B1323" s="56" t="s">
        <v>1333</v>
      </c>
      <c r="C1323" s="56" t="s">
        <v>1671</v>
      </c>
      <c r="D1323" s="56" t="s">
        <v>1525</v>
      </c>
      <c r="E1323" s="56" t="s">
        <v>397</v>
      </c>
      <c r="F1323" s="56" t="s">
        <v>1728</v>
      </c>
      <c r="G1323" s="56" t="s">
        <v>1986</v>
      </c>
      <c r="H1323" s="56" t="s">
        <v>1143</v>
      </c>
      <c r="I1323" s="56" t="s">
        <v>1877</v>
      </c>
      <c r="J1323" s="61">
        <v>0</v>
      </c>
      <c r="K1323" s="61">
        <v>54952</v>
      </c>
      <c r="L1323" s="61">
        <v>15164</v>
      </c>
      <c r="M1323" s="61">
        <v>70116</v>
      </c>
      <c r="N1323" s="61">
        <v>0</v>
      </c>
      <c r="O1323" s="61">
        <v>0</v>
      </c>
      <c r="P1323" s="61">
        <v>50847</v>
      </c>
      <c r="Q1323" s="61">
        <v>1849</v>
      </c>
      <c r="R1323" s="61">
        <v>52696</v>
      </c>
      <c r="S1323" s="61">
        <v>0</v>
      </c>
      <c r="T1323" s="61">
        <v>0</v>
      </c>
      <c r="U1323" s="61">
        <v>0</v>
      </c>
      <c r="V1323" s="61">
        <v>0</v>
      </c>
      <c r="W1323" s="60">
        <v>92.529844199999999</v>
      </c>
      <c r="X1323" s="60">
        <v>12.1933527</v>
      </c>
      <c r="Y1323" s="60">
        <v>75.155456700000002</v>
      </c>
      <c r="Z1323" s="60">
        <v>83.425362199999995</v>
      </c>
      <c r="AA1323" s="60">
        <v>71.098265900000001</v>
      </c>
      <c r="AB1323" s="60">
        <v>81.5967524</v>
      </c>
      <c r="AC1323" s="60">
        <v>-6.4412956999999977</v>
      </c>
      <c r="AD1323" s="61">
        <v>60903</v>
      </c>
      <c r="AE1323" s="60">
        <v>-13.475526700000001</v>
      </c>
      <c r="AF1323" s="60">
        <v>92.529844199999999</v>
      </c>
      <c r="AG1323" s="60">
        <v>12.1933527</v>
      </c>
      <c r="AH1323" s="60">
        <v>75.155456700000002</v>
      </c>
      <c r="AI1323" s="61">
        <v>52696</v>
      </c>
      <c r="AJ1323" s="60">
        <v>83.425362199999995</v>
      </c>
      <c r="AK1323" s="60">
        <v>71.098265900000001</v>
      </c>
      <c r="AL1323" s="60">
        <v>81.5967524</v>
      </c>
      <c r="AM1323" s="60">
        <v>-6.4412956999999977</v>
      </c>
      <c r="AN1323" s="61">
        <v>60903</v>
      </c>
      <c r="AO1323" s="60">
        <v>-13.475526700000001</v>
      </c>
    </row>
    <row r="1324" spans="1:41" x14ac:dyDescent="0.15">
      <c r="A1324" s="56" t="s">
        <v>590</v>
      </c>
      <c r="B1324" s="56" t="s">
        <v>1333</v>
      </c>
      <c r="C1324" s="56" t="s">
        <v>1671</v>
      </c>
      <c r="D1324" s="56" t="s">
        <v>1525</v>
      </c>
      <c r="E1324" s="56" t="s">
        <v>397</v>
      </c>
      <c r="F1324" s="56" t="s">
        <v>1728</v>
      </c>
      <c r="G1324" s="56" t="s">
        <v>1986</v>
      </c>
      <c r="H1324" s="56" t="s">
        <v>1143</v>
      </c>
      <c r="I1324" s="56" t="s">
        <v>1878</v>
      </c>
      <c r="J1324" s="61">
        <v>0</v>
      </c>
      <c r="K1324" s="61">
        <v>20989</v>
      </c>
      <c r="L1324" s="61">
        <v>1004</v>
      </c>
      <c r="M1324" s="61">
        <v>21993</v>
      </c>
      <c r="N1324" s="61">
        <v>0</v>
      </c>
      <c r="O1324" s="61">
        <v>0</v>
      </c>
      <c r="P1324" s="61">
        <v>19676</v>
      </c>
      <c r="Q1324" s="61">
        <v>458</v>
      </c>
      <c r="R1324" s="61">
        <v>20134</v>
      </c>
      <c r="S1324" s="61">
        <v>0</v>
      </c>
      <c r="T1324" s="61">
        <v>0</v>
      </c>
      <c r="U1324" s="61">
        <v>0</v>
      </c>
      <c r="V1324" s="61">
        <v>0</v>
      </c>
      <c r="W1324" s="60">
        <v>93.7443423</v>
      </c>
      <c r="X1324" s="60">
        <v>45.617529900000001</v>
      </c>
      <c r="Y1324" s="60">
        <v>91.547310499999995</v>
      </c>
      <c r="Z1324" s="60">
        <v>94.7555598</v>
      </c>
      <c r="AA1324" s="60">
        <v>67.844925899999993</v>
      </c>
      <c r="AB1324" s="60">
        <v>91.770657700000001</v>
      </c>
      <c r="AC1324" s="60">
        <v>-0.2233472000000063</v>
      </c>
      <c r="AD1324" s="61">
        <v>21768</v>
      </c>
      <c r="AE1324" s="60">
        <v>-7.5064315000000006</v>
      </c>
      <c r="AF1324" s="60">
        <v>93.7443423</v>
      </c>
      <c r="AG1324" s="60">
        <v>45.617529900000001</v>
      </c>
      <c r="AH1324" s="60">
        <v>91.547310499999995</v>
      </c>
      <c r="AI1324" s="61">
        <v>20134</v>
      </c>
      <c r="AJ1324" s="60">
        <v>94.7555598</v>
      </c>
      <c r="AK1324" s="60">
        <v>67.844925899999993</v>
      </c>
      <c r="AL1324" s="60">
        <v>91.770657700000001</v>
      </c>
      <c r="AM1324" s="60">
        <v>-0.2233472000000063</v>
      </c>
      <c r="AN1324" s="61">
        <v>21768</v>
      </c>
      <c r="AO1324" s="60">
        <v>-7.5064315000000006</v>
      </c>
    </row>
    <row r="1325" spans="1:41" x14ac:dyDescent="0.15">
      <c r="A1325" s="56" t="s">
        <v>591</v>
      </c>
      <c r="B1325" s="56" t="s">
        <v>1333</v>
      </c>
      <c r="C1325" s="56" t="s">
        <v>1671</v>
      </c>
      <c r="D1325" s="56" t="s">
        <v>1525</v>
      </c>
      <c r="E1325" s="56" t="s">
        <v>397</v>
      </c>
      <c r="F1325" s="56" t="s">
        <v>1728</v>
      </c>
      <c r="G1325" s="56" t="s">
        <v>1986</v>
      </c>
      <c r="H1325" s="56" t="s">
        <v>1143</v>
      </c>
      <c r="I1325" s="56" t="s">
        <v>1879</v>
      </c>
      <c r="J1325" s="61">
        <v>0</v>
      </c>
      <c r="K1325" s="61">
        <v>18537</v>
      </c>
      <c r="L1325" s="61">
        <v>1004</v>
      </c>
      <c r="M1325" s="61">
        <v>19541</v>
      </c>
      <c r="N1325" s="61">
        <v>0</v>
      </c>
      <c r="O1325" s="61">
        <v>0</v>
      </c>
      <c r="P1325" s="61">
        <v>17224</v>
      </c>
      <c r="Q1325" s="61">
        <v>458</v>
      </c>
      <c r="R1325" s="61">
        <v>17682</v>
      </c>
      <c r="S1325" s="61">
        <v>0</v>
      </c>
      <c r="T1325" s="61">
        <v>0</v>
      </c>
      <c r="U1325" s="61">
        <v>0</v>
      </c>
      <c r="V1325" s="61">
        <v>0</v>
      </c>
      <c r="W1325" s="60">
        <v>92.916869000000005</v>
      </c>
      <c r="X1325" s="60">
        <v>45.617529900000001</v>
      </c>
      <c r="Y1325" s="60">
        <v>90.4866691</v>
      </c>
      <c r="Z1325" s="60">
        <v>94.100074700000008</v>
      </c>
      <c r="AA1325" s="60">
        <v>67.844925899999993</v>
      </c>
      <c r="AB1325" s="60">
        <v>90.868690600000008</v>
      </c>
      <c r="AC1325" s="60">
        <v>-0.38202150000000756</v>
      </c>
      <c r="AD1325" s="61">
        <v>19425</v>
      </c>
      <c r="AE1325" s="60">
        <v>-8.9729729999999996</v>
      </c>
      <c r="AF1325" s="60">
        <v>92.916869000000005</v>
      </c>
      <c r="AG1325" s="60">
        <v>45.617529900000001</v>
      </c>
      <c r="AH1325" s="60">
        <v>90.4866691</v>
      </c>
      <c r="AI1325" s="61">
        <v>17682</v>
      </c>
      <c r="AJ1325" s="60">
        <v>94.100074700000008</v>
      </c>
      <c r="AK1325" s="60">
        <v>67.844925899999993</v>
      </c>
      <c r="AL1325" s="60">
        <v>90.868690600000008</v>
      </c>
      <c r="AM1325" s="60">
        <v>-0.38202150000000756</v>
      </c>
      <c r="AN1325" s="61">
        <v>19425</v>
      </c>
      <c r="AO1325" s="60">
        <v>-8.9729729999999996</v>
      </c>
    </row>
    <row r="1326" spans="1:41" x14ac:dyDescent="0.15">
      <c r="A1326" s="56" t="s">
        <v>592</v>
      </c>
      <c r="B1326" s="56" t="s">
        <v>1333</v>
      </c>
      <c r="C1326" s="56" t="s">
        <v>1671</v>
      </c>
      <c r="D1326" s="56" t="s">
        <v>1525</v>
      </c>
      <c r="E1326" s="56" t="s">
        <v>397</v>
      </c>
      <c r="F1326" s="56" t="s">
        <v>1728</v>
      </c>
      <c r="G1326" s="56" t="s">
        <v>1986</v>
      </c>
      <c r="H1326" s="56" t="s">
        <v>1143</v>
      </c>
      <c r="I1326" s="56" t="s">
        <v>1880</v>
      </c>
      <c r="J1326" s="61">
        <v>0</v>
      </c>
      <c r="K1326" s="61">
        <v>840</v>
      </c>
      <c r="L1326" s="61">
        <v>53</v>
      </c>
      <c r="M1326" s="61">
        <v>893</v>
      </c>
      <c r="N1326" s="61">
        <v>0</v>
      </c>
      <c r="O1326" s="61">
        <v>0</v>
      </c>
      <c r="P1326" s="61">
        <v>779</v>
      </c>
      <c r="Q1326" s="61">
        <v>14</v>
      </c>
      <c r="R1326" s="61">
        <v>793</v>
      </c>
      <c r="S1326" s="61">
        <v>0</v>
      </c>
      <c r="T1326" s="61">
        <v>0</v>
      </c>
      <c r="U1326" s="61">
        <v>0</v>
      </c>
      <c r="V1326" s="61">
        <v>0</v>
      </c>
      <c r="W1326" s="60">
        <v>92.738095200000004</v>
      </c>
      <c r="X1326" s="60">
        <v>26.415094300000003</v>
      </c>
      <c r="Y1326" s="60">
        <v>88.801791699999995</v>
      </c>
      <c r="Z1326" s="60">
        <v>94.068801899999997</v>
      </c>
      <c r="AA1326" s="60">
        <v>45.378151299999999</v>
      </c>
      <c r="AB1326" s="60">
        <v>88.045738</v>
      </c>
      <c r="AC1326" s="60">
        <v>0.75605369999999539</v>
      </c>
      <c r="AD1326" s="61">
        <v>847</v>
      </c>
      <c r="AE1326" s="60">
        <v>-6.3754427000000007</v>
      </c>
      <c r="AF1326" s="60">
        <v>92.738095200000004</v>
      </c>
      <c r="AG1326" s="60">
        <v>26.415094300000003</v>
      </c>
      <c r="AH1326" s="60">
        <v>88.801791699999995</v>
      </c>
      <c r="AI1326" s="61">
        <v>793</v>
      </c>
      <c r="AJ1326" s="60">
        <v>94.068801899999997</v>
      </c>
      <c r="AK1326" s="60">
        <v>45.378151299999999</v>
      </c>
      <c r="AL1326" s="60">
        <v>88.045738</v>
      </c>
      <c r="AM1326" s="60">
        <v>0.75605369999999539</v>
      </c>
      <c r="AN1326" s="61">
        <v>847</v>
      </c>
      <c r="AO1326" s="60">
        <v>-6.3754427000000007</v>
      </c>
    </row>
    <row r="1327" spans="1:41" x14ac:dyDescent="0.15">
      <c r="A1327" s="56" t="s">
        <v>593</v>
      </c>
      <c r="B1327" s="56" t="s">
        <v>1333</v>
      </c>
      <c r="C1327" s="56" t="s">
        <v>1671</v>
      </c>
      <c r="D1327" s="56" t="s">
        <v>1525</v>
      </c>
      <c r="E1327" s="56" t="s">
        <v>397</v>
      </c>
      <c r="F1327" s="56" t="s">
        <v>1728</v>
      </c>
      <c r="G1327" s="56" t="s">
        <v>1986</v>
      </c>
      <c r="H1327" s="56" t="s">
        <v>1143</v>
      </c>
      <c r="I1327" s="56" t="s">
        <v>1881</v>
      </c>
      <c r="J1327" s="61">
        <v>0</v>
      </c>
      <c r="K1327" s="61">
        <v>17697</v>
      </c>
      <c r="L1327" s="61">
        <v>951</v>
      </c>
      <c r="M1327" s="61">
        <v>18648</v>
      </c>
      <c r="N1327" s="61">
        <v>0</v>
      </c>
      <c r="O1327" s="61">
        <v>0</v>
      </c>
      <c r="P1327" s="61">
        <v>16445</v>
      </c>
      <c r="Q1327" s="61">
        <v>444</v>
      </c>
      <c r="R1327" s="61">
        <v>16889</v>
      </c>
      <c r="S1327" s="61">
        <v>0</v>
      </c>
      <c r="T1327" s="61">
        <v>0</v>
      </c>
      <c r="U1327" s="61">
        <v>0</v>
      </c>
      <c r="V1327" s="61">
        <v>0</v>
      </c>
      <c r="W1327" s="60">
        <v>92.925354599999991</v>
      </c>
      <c r="X1327" s="60">
        <v>46.687697200000002</v>
      </c>
      <c r="Y1327" s="60">
        <v>90.567353100000005</v>
      </c>
      <c r="Z1327" s="60">
        <v>94.101547199999999</v>
      </c>
      <c r="AA1327" s="60">
        <v>68.909235700000011</v>
      </c>
      <c r="AB1327" s="60">
        <v>91.001714399999997</v>
      </c>
      <c r="AC1327" s="60">
        <v>-0.43436129999999196</v>
      </c>
      <c r="AD1327" s="61">
        <v>18578</v>
      </c>
      <c r="AE1327" s="60">
        <v>-9.091398400000001</v>
      </c>
      <c r="AF1327" s="60">
        <v>92.925354599999991</v>
      </c>
      <c r="AG1327" s="60">
        <v>46.687697200000002</v>
      </c>
      <c r="AH1327" s="60">
        <v>90.567353100000005</v>
      </c>
      <c r="AI1327" s="61">
        <v>16889</v>
      </c>
      <c r="AJ1327" s="60">
        <v>94.101547199999999</v>
      </c>
      <c r="AK1327" s="60">
        <v>68.909235700000011</v>
      </c>
      <c r="AL1327" s="60">
        <v>91.001714399999997</v>
      </c>
      <c r="AM1327" s="60">
        <v>-0.43436129999999196</v>
      </c>
      <c r="AN1327" s="61">
        <v>18578</v>
      </c>
      <c r="AO1327" s="60">
        <v>-9.091398400000001</v>
      </c>
    </row>
    <row r="1328" spans="1:41" x14ac:dyDescent="0.15">
      <c r="A1328" s="56" t="s">
        <v>594</v>
      </c>
      <c r="B1328" s="56" t="s">
        <v>1333</v>
      </c>
      <c r="C1328" s="56" t="s">
        <v>1671</v>
      </c>
      <c r="D1328" s="56" t="s">
        <v>1525</v>
      </c>
      <c r="E1328" s="56" t="s">
        <v>397</v>
      </c>
      <c r="F1328" s="56" t="s">
        <v>1728</v>
      </c>
      <c r="G1328" s="56" t="s">
        <v>1986</v>
      </c>
      <c r="H1328" s="56" t="s">
        <v>1143</v>
      </c>
      <c r="I1328" s="56" t="s">
        <v>1882</v>
      </c>
      <c r="J1328" s="61">
        <v>0</v>
      </c>
      <c r="K1328" s="61">
        <v>0</v>
      </c>
      <c r="L1328" s="61">
        <v>0</v>
      </c>
      <c r="M1328" s="61">
        <v>0</v>
      </c>
      <c r="N1328" s="61">
        <v>0</v>
      </c>
      <c r="O1328" s="61">
        <v>0</v>
      </c>
      <c r="P1328" s="61">
        <v>0</v>
      </c>
      <c r="Q1328" s="61">
        <v>0</v>
      </c>
      <c r="R1328" s="61">
        <v>0</v>
      </c>
      <c r="S1328" s="61">
        <v>0</v>
      </c>
      <c r="T1328" s="61">
        <v>0</v>
      </c>
      <c r="U1328" s="61">
        <v>0</v>
      </c>
      <c r="V1328" s="61">
        <v>0</v>
      </c>
      <c r="W1328" s="60">
        <v>0</v>
      </c>
      <c r="X1328" s="60">
        <v>0</v>
      </c>
      <c r="Y1328" s="60">
        <v>0</v>
      </c>
      <c r="Z1328" s="60">
        <v>100</v>
      </c>
      <c r="AA1328" s="60">
        <v>0</v>
      </c>
      <c r="AB1328" s="60">
        <v>100</v>
      </c>
      <c r="AC1328" s="60">
        <v>-100</v>
      </c>
      <c r="AD1328" s="61">
        <v>214</v>
      </c>
      <c r="AE1328" s="60">
        <v>0</v>
      </c>
      <c r="AF1328" s="60">
        <v>0</v>
      </c>
      <c r="AG1328" s="60">
        <v>0</v>
      </c>
      <c r="AH1328" s="60">
        <v>0</v>
      </c>
      <c r="AI1328" s="61">
        <v>0</v>
      </c>
      <c r="AJ1328" s="60">
        <v>100</v>
      </c>
      <c r="AK1328" s="60">
        <v>0</v>
      </c>
      <c r="AL1328" s="60">
        <v>100</v>
      </c>
      <c r="AM1328" s="60">
        <v>-100</v>
      </c>
      <c r="AN1328" s="61">
        <v>214</v>
      </c>
      <c r="AO1328" s="60">
        <v>0</v>
      </c>
    </row>
    <row r="1329" spans="1:41" x14ac:dyDescent="0.15">
      <c r="A1329" s="56" t="s">
        <v>595</v>
      </c>
      <c r="B1329" s="56" t="s">
        <v>1333</v>
      </c>
      <c r="C1329" s="56" t="s">
        <v>1671</v>
      </c>
      <c r="D1329" s="56" t="s">
        <v>1525</v>
      </c>
      <c r="E1329" s="56" t="s">
        <v>397</v>
      </c>
      <c r="F1329" s="56" t="s">
        <v>1728</v>
      </c>
      <c r="G1329" s="56" t="s">
        <v>1986</v>
      </c>
      <c r="H1329" s="56" t="s">
        <v>1143</v>
      </c>
      <c r="I1329" s="56" t="s">
        <v>1883</v>
      </c>
      <c r="J1329" s="61">
        <v>0</v>
      </c>
      <c r="K1329" s="61">
        <v>2452</v>
      </c>
      <c r="L1329" s="61">
        <v>0</v>
      </c>
      <c r="M1329" s="61">
        <v>2452</v>
      </c>
      <c r="N1329" s="61">
        <v>0</v>
      </c>
      <c r="O1329" s="61">
        <v>0</v>
      </c>
      <c r="P1329" s="61">
        <v>2452</v>
      </c>
      <c r="Q1329" s="61">
        <v>0</v>
      </c>
      <c r="R1329" s="61">
        <v>2452</v>
      </c>
      <c r="S1329" s="61">
        <v>0</v>
      </c>
      <c r="T1329" s="61">
        <v>0</v>
      </c>
      <c r="U1329" s="61">
        <v>0</v>
      </c>
      <c r="V1329" s="61">
        <v>0</v>
      </c>
      <c r="W1329" s="60">
        <v>100</v>
      </c>
      <c r="X1329" s="60">
        <v>0</v>
      </c>
      <c r="Y1329" s="60">
        <v>100</v>
      </c>
      <c r="Z1329" s="60">
        <v>100</v>
      </c>
      <c r="AA1329" s="60">
        <v>0</v>
      </c>
      <c r="AB1329" s="60">
        <v>100</v>
      </c>
      <c r="AC1329" s="60">
        <v>0</v>
      </c>
      <c r="AD1329" s="61">
        <v>2343</v>
      </c>
      <c r="AE1329" s="60">
        <v>4.6521553999999998</v>
      </c>
      <c r="AF1329" s="60">
        <v>100</v>
      </c>
      <c r="AG1329" s="60">
        <v>0</v>
      </c>
      <c r="AH1329" s="60">
        <v>100</v>
      </c>
      <c r="AI1329" s="61">
        <v>2452</v>
      </c>
      <c r="AJ1329" s="60">
        <v>100</v>
      </c>
      <c r="AK1329" s="60">
        <v>0</v>
      </c>
      <c r="AL1329" s="60">
        <v>100</v>
      </c>
      <c r="AM1329" s="60">
        <v>0</v>
      </c>
      <c r="AN1329" s="61">
        <v>2343</v>
      </c>
      <c r="AO1329" s="60">
        <v>4.6521553999999998</v>
      </c>
    </row>
    <row r="1330" spans="1:41" x14ac:dyDescent="0.15">
      <c r="A1330" s="56" t="s">
        <v>596</v>
      </c>
      <c r="B1330" s="56" t="s">
        <v>1333</v>
      </c>
      <c r="C1330" s="56" t="s">
        <v>1671</v>
      </c>
      <c r="D1330" s="56" t="s">
        <v>1525</v>
      </c>
      <c r="E1330" s="56" t="s">
        <v>397</v>
      </c>
      <c r="F1330" s="56" t="s">
        <v>1728</v>
      </c>
      <c r="G1330" s="56" t="s">
        <v>1986</v>
      </c>
      <c r="H1330" s="56" t="s">
        <v>1143</v>
      </c>
      <c r="I1330" s="56" t="s">
        <v>1884</v>
      </c>
      <c r="J1330" s="61">
        <v>0</v>
      </c>
      <c r="K1330" s="61">
        <v>2030</v>
      </c>
      <c r="L1330" s="61">
        <v>0</v>
      </c>
      <c r="M1330" s="61">
        <v>2030</v>
      </c>
      <c r="N1330" s="61">
        <v>0</v>
      </c>
      <c r="O1330" s="61">
        <v>0</v>
      </c>
      <c r="P1330" s="61">
        <v>2030</v>
      </c>
      <c r="Q1330" s="61">
        <v>0</v>
      </c>
      <c r="R1330" s="61">
        <v>2030</v>
      </c>
      <c r="S1330" s="61">
        <v>0</v>
      </c>
      <c r="T1330" s="61">
        <v>0</v>
      </c>
      <c r="U1330" s="61">
        <v>0</v>
      </c>
      <c r="V1330" s="61">
        <v>0</v>
      </c>
      <c r="W1330" s="60">
        <v>100</v>
      </c>
      <c r="X1330" s="60">
        <v>0</v>
      </c>
      <c r="Y1330" s="60">
        <v>100</v>
      </c>
      <c r="Z1330" s="60">
        <v>100</v>
      </c>
      <c r="AA1330" s="60">
        <v>0</v>
      </c>
      <c r="AB1330" s="60">
        <v>100</v>
      </c>
      <c r="AC1330" s="60">
        <v>0</v>
      </c>
      <c r="AD1330" s="61">
        <v>2089</v>
      </c>
      <c r="AE1330" s="60">
        <v>-2.8243179</v>
      </c>
      <c r="AF1330" s="60">
        <v>100</v>
      </c>
      <c r="AG1330" s="60">
        <v>0</v>
      </c>
      <c r="AH1330" s="60">
        <v>100</v>
      </c>
      <c r="AI1330" s="61">
        <v>2030</v>
      </c>
      <c r="AJ1330" s="60">
        <v>100</v>
      </c>
      <c r="AK1330" s="60">
        <v>0</v>
      </c>
      <c r="AL1330" s="60">
        <v>100</v>
      </c>
      <c r="AM1330" s="60">
        <v>0</v>
      </c>
      <c r="AN1330" s="61">
        <v>2089</v>
      </c>
      <c r="AO1330" s="60">
        <v>-2.8243179</v>
      </c>
    </row>
    <row r="1331" spans="1:41" x14ac:dyDescent="0.15">
      <c r="A1331" s="56" t="s">
        <v>597</v>
      </c>
      <c r="B1331" s="56" t="s">
        <v>1333</v>
      </c>
      <c r="C1331" s="56" t="s">
        <v>1671</v>
      </c>
      <c r="D1331" s="56" t="s">
        <v>1525</v>
      </c>
      <c r="E1331" s="56" t="s">
        <v>397</v>
      </c>
      <c r="F1331" s="56" t="s">
        <v>1728</v>
      </c>
      <c r="G1331" s="56" t="s">
        <v>1986</v>
      </c>
      <c r="H1331" s="56" t="s">
        <v>1143</v>
      </c>
      <c r="I1331" s="56" t="s">
        <v>1730</v>
      </c>
      <c r="J1331" s="61">
        <v>0</v>
      </c>
      <c r="K1331" s="61">
        <v>422</v>
      </c>
      <c r="L1331" s="61">
        <v>0</v>
      </c>
      <c r="M1331" s="61">
        <v>422</v>
      </c>
      <c r="N1331" s="61">
        <v>0</v>
      </c>
      <c r="O1331" s="61">
        <v>0</v>
      </c>
      <c r="P1331" s="61">
        <v>422</v>
      </c>
      <c r="Q1331" s="61">
        <v>0</v>
      </c>
      <c r="R1331" s="61">
        <v>422</v>
      </c>
      <c r="S1331" s="61">
        <v>0</v>
      </c>
      <c r="T1331" s="61">
        <v>0</v>
      </c>
      <c r="U1331" s="61">
        <v>0</v>
      </c>
      <c r="V1331" s="61">
        <v>0</v>
      </c>
      <c r="W1331" s="60">
        <v>100</v>
      </c>
      <c r="X1331" s="60">
        <v>0</v>
      </c>
      <c r="Y1331" s="60">
        <v>100</v>
      </c>
      <c r="Z1331" s="60">
        <v>100</v>
      </c>
      <c r="AA1331" s="60">
        <v>0</v>
      </c>
      <c r="AB1331" s="60">
        <v>100</v>
      </c>
      <c r="AC1331" s="60">
        <v>0</v>
      </c>
      <c r="AD1331" s="61">
        <v>254</v>
      </c>
      <c r="AE1331" s="60">
        <v>66.141732300000001</v>
      </c>
      <c r="AF1331" s="60">
        <v>100</v>
      </c>
      <c r="AG1331" s="60">
        <v>0</v>
      </c>
      <c r="AH1331" s="60">
        <v>100</v>
      </c>
      <c r="AI1331" s="61">
        <v>422</v>
      </c>
      <c r="AJ1331" s="60">
        <v>100</v>
      </c>
      <c r="AK1331" s="60">
        <v>0</v>
      </c>
      <c r="AL1331" s="60">
        <v>100</v>
      </c>
      <c r="AM1331" s="60">
        <v>0</v>
      </c>
      <c r="AN1331" s="61">
        <v>254</v>
      </c>
      <c r="AO1331" s="60">
        <v>66.141732300000001</v>
      </c>
    </row>
    <row r="1332" spans="1:41" x14ac:dyDescent="0.15">
      <c r="A1332" s="56" t="s">
        <v>598</v>
      </c>
      <c r="B1332" s="56" t="s">
        <v>1333</v>
      </c>
      <c r="C1332" s="56" t="s">
        <v>1671</v>
      </c>
      <c r="D1332" s="56" t="s">
        <v>1525</v>
      </c>
      <c r="E1332" s="56" t="s">
        <v>397</v>
      </c>
      <c r="F1332" s="56" t="s">
        <v>1728</v>
      </c>
      <c r="G1332" s="56" t="s">
        <v>1986</v>
      </c>
      <c r="H1332" s="56" t="s">
        <v>1143</v>
      </c>
      <c r="I1332" s="56" t="s">
        <v>1885</v>
      </c>
      <c r="J1332" s="61">
        <v>0</v>
      </c>
      <c r="K1332" s="61">
        <v>27063</v>
      </c>
      <c r="L1332" s="61">
        <v>13674</v>
      </c>
      <c r="M1332" s="61">
        <v>40737</v>
      </c>
      <c r="N1332" s="61">
        <v>0</v>
      </c>
      <c r="O1332" s="61">
        <v>0</v>
      </c>
      <c r="P1332" s="61">
        <v>24372</v>
      </c>
      <c r="Q1332" s="61">
        <v>1271</v>
      </c>
      <c r="R1332" s="61">
        <v>25643</v>
      </c>
      <c r="S1332" s="61">
        <v>0</v>
      </c>
      <c r="T1332" s="61">
        <v>0</v>
      </c>
      <c r="U1332" s="61">
        <v>0</v>
      </c>
      <c r="V1332" s="61">
        <v>0</v>
      </c>
      <c r="W1332" s="60">
        <v>90.056534799999994</v>
      </c>
      <c r="X1332" s="60">
        <v>9.2950123999999992</v>
      </c>
      <c r="Y1332" s="60">
        <v>62.947688800000002</v>
      </c>
      <c r="Z1332" s="60">
        <v>74.5169286</v>
      </c>
      <c r="AA1332" s="60">
        <v>75.488721800000008</v>
      </c>
      <c r="AB1332" s="60">
        <v>74.695276200000009</v>
      </c>
      <c r="AC1332" s="60">
        <v>-11.747587400000008</v>
      </c>
      <c r="AD1332" s="61">
        <v>32479</v>
      </c>
      <c r="AE1332" s="60">
        <v>-21.047446000000001</v>
      </c>
      <c r="AF1332" s="60">
        <v>90.056534799999994</v>
      </c>
      <c r="AG1332" s="60">
        <v>9.2950123999999992</v>
      </c>
      <c r="AH1332" s="60">
        <v>62.947688800000002</v>
      </c>
      <c r="AI1332" s="61">
        <v>25643</v>
      </c>
      <c r="AJ1332" s="60">
        <v>74.5169286</v>
      </c>
      <c r="AK1332" s="60">
        <v>75.488721800000008</v>
      </c>
      <c r="AL1332" s="60">
        <v>74.695276200000009</v>
      </c>
      <c r="AM1332" s="60">
        <v>-11.747587400000008</v>
      </c>
      <c r="AN1332" s="61">
        <v>32479</v>
      </c>
      <c r="AO1332" s="60">
        <v>-21.047446000000001</v>
      </c>
    </row>
    <row r="1333" spans="1:41" x14ac:dyDescent="0.15">
      <c r="A1333" s="56" t="s">
        <v>599</v>
      </c>
      <c r="B1333" s="56" t="s">
        <v>1333</v>
      </c>
      <c r="C1333" s="56" t="s">
        <v>1671</v>
      </c>
      <c r="D1333" s="56" t="s">
        <v>1525</v>
      </c>
      <c r="E1333" s="56" t="s">
        <v>397</v>
      </c>
      <c r="F1333" s="56" t="s">
        <v>1728</v>
      </c>
      <c r="G1333" s="56" t="s">
        <v>1986</v>
      </c>
      <c r="H1333" s="56" t="s">
        <v>1143</v>
      </c>
      <c r="I1333" s="56" t="s">
        <v>1613</v>
      </c>
      <c r="J1333" s="61">
        <v>0</v>
      </c>
      <c r="K1333" s="61">
        <v>26597</v>
      </c>
      <c r="L1333" s="61">
        <v>13674</v>
      </c>
      <c r="M1333" s="61">
        <v>40271</v>
      </c>
      <c r="N1333" s="61">
        <v>0</v>
      </c>
      <c r="O1333" s="61">
        <v>0</v>
      </c>
      <c r="P1333" s="61">
        <v>23906</v>
      </c>
      <c r="Q1333" s="61">
        <v>1271</v>
      </c>
      <c r="R1333" s="61">
        <v>25177</v>
      </c>
      <c r="S1333" s="61">
        <v>0</v>
      </c>
      <c r="T1333" s="61">
        <v>0</v>
      </c>
      <c r="U1333" s="61">
        <v>0</v>
      </c>
      <c r="V1333" s="61">
        <v>0</v>
      </c>
      <c r="W1333" s="60">
        <v>89.882317599999993</v>
      </c>
      <c r="X1333" s="60">
        <v>9.2950123999999992</v>
      </c>
      <c r="Y1333" s="60">
        <v>62.518934199999997</v>
      </c>
      <c r="Z1333" s="60">
        <v>74.172828199999998</v>
      </c>
      <c r="AA1333" s="60">
        <v>75.488721800000008</v>
      </c>
      <c r="AB1333" s="60">
        <v>74.416982499999989</v>
      </c>
      <c r="AC1333" s="60">
        <v>-11.898048299999992</v>
      </c>
      <c r="AD1333" s="61">
        <v>32006</v>
      </c>
      <c r="AE1333" s="60">
        <v>-21.336624400000002</v>
      </c>
      <c r="AF1333" s="60">
        <v>89.882317599999993</v>
      </c>
      <c r="AG1333" s="60">
        <v>9.2950123999999992</v>
      </c>
      <c r="AH1333" s="60">
        <v>62.518934199999997</v>
      </c>
      <c r="AI1333" s="61">
        <v>25177</v>
      </c>
      <c r="AJ1333" s="60">
        <v>74.172828199999998</v>
      </c>
      <c r="AK1333" s="60">
        <v>75.488721800000008</v>
      </c>
      <c r="AL1333" s="60">
        <v>74.416982499999989</v>
      </c>
      <c r="AM1333" s="60">
        <v>-11.898048299999992</v>
      </c>
      <c r="AN1333" s="61">
        <v>32006</v>
      </c>
      <c r="AO1333" s="60">
        <v>-21.336624400000002</v>
      </c>
    </row>
    <row r="1334" spans="1:41" x14ac:dyDescent="0.15">
      <c r="A1334" s="56" t="s">
        <v>600</v>
      </c>
      <c r="B1334" s="56" t="s">
        <v>1333</v>
      </c>
      <c r="C1334" s="56" t="s">
        <v>1671</v>
      </c>
      <c r="D1334" s="56" t="s">
        <v>1525</v>
      </c>
      <c r="E1334" s="56" t="s">
        <v>397</v>
      </c>
      <c r="F1334" s="56" t="s">
        <v>1728</v>
      </c>
      <c r="G1334" s="56" t="s">
        <v>1986</v>
      </c>
      <c r="H1334" s="56" t="s">
        <v>1143</v>
      </c>
      <c r="I1334" s="56" t="s">
        <v>1614</v>
      </c>
      <c r="J1334" s="61">
        <v>0</v>
      </c>
      <c r="K1334" s="61">
        <v>1695</v>
      </c>
      <c r="L1334" s="61">
        <v>989</v>
      </c>
      <c r="M1334" s="61">
        <v>2684</v>
      </c>
      <c r="N1334" s="61">
        <v>0</v>
      </c>
      <c r="O1334" s="61">
        <v>0</v>
      </c>
      <c r="P1334" s="61">
        <v>1423</v>
      </c>
      <c r="Q1334" s="61">
        <v>72</v>
      </c>
      <c r="R1334" s="61">
        <v>1495</v>
      </c>
      <c r="S1334" s="61">
        <v>0</v>
      </c>
      <c r="T1334" s="61">
        <v>0</v>
      </c>
      <c r="U1334" s="61">
        <v>0</v>
      </c>
      <c r="V1334" s="61">
        <v>0</v>
      </c>
      <c r="W1334" s="60">
        <v>83.95280240000001</v>
      </c>
      <c r="X1334" s="60">
        <v>7.2800808999999997</v>
      </c>
      <c r="Y1334" s="60">
        <v>55.700447099999991</v>
      </c>
      <c r="Z1334" s="60">
        <v>84.100418399999995</v>
      </c>
      <c r="AA1334" s="60">
        <v>15.2838428</v>
      </c>
      <c r="AB1334" s="60">
        <v>56.139105700000002</v>
      </c>
      <c r="AC1334" s="60">
        <v>-0.43865860000001078</v>
      </c>
      <c r="AD1334" s="61">
        <v>1582</v>
      </c>
      <c r="AE1334" s="60">
        <v>-5.4993678999999993</v>
      </c>
      <c r="AF1334" s="60">
        <v>83.95280240000001</v>
      </c>
      <c r="AG1334" s="60">
        <v>7.2800808999999997</v>
      </c>
      <c r="AH1334" s="60">
        <v>55.700447099999991</v>
      </c>
      <c r="AI1334" s="61">
        <v>1495</v>
      </c>
      <c r="AJ1334" s="60">
        <v>84.100418399999995</v>
      </c>
      <c r="AK1334" s="60">
        <v>15.2838428</v>
      </c>
      <c r="AL1334" s="60">
        <v>56.139105700000002</v>
      </c>
      <c r="AM1334" s="60">
        <v>-0.43865860000001078</v>
      </c>
      <c r="AN1334" s="61">
        <v>1582</v>
      </c>
      <c r="AO1334" s="60">
        <v>-5.4993678999999993</v>
      </c>
    </row>
    <row r="1335" spans="1:41" x14ac:dyDescent="0.15">
      <c r="A1335" s="56" t="s">
        <v>601</v>
      </c>
      <c r="B1335" s="56" t="s">
        <v>1333</v>
      </c>
      <c r="C1335" s="56" t="s">
        <v>1671</v>
      </c>
      <c r="D1335" s="56" t="s">
        <v>1525</v>
      </c>
      <c r="E1335" s="56" t="s">
        <v>397</v>
      </c>
      <c r="F1335" s="56" t="s">
        <v>1728</v>
      </c>
      <c r="G1335" s="56" t="s">
        <v>1986</v>
      </c>
      <c r="H1335" s="56" t="s">
        <v>1143</v>
      </c>
      <c r="I1335" s="56" t="s">
        <v>1615</v>
      </c>
      <c r="J1335" s="61">
        <v>0</v>
      </c>
      <c r="K1335" s="61">
        <v>17051</v>
      </c>
      <c r="L1335" s="61">
        <v>12685</v>
      </c>
      <c r="M1335" s="61">
        <v>29736</v>
      </c>
      <c r="N1335" s="61">
        <v>0</v>
      </c>
      <c r="O1335" s="61">
        <v>0</v>
      </c>
      <c r="P1335" s="61">
        <v>15755</v>
      </c>
      <c r="Q1335" s="61">
        <v>1199</v>
      </c>
      <c r="R1335" s="61">
        <v>16954</v>
      </c>
      <c r="S1335" s="61">
        <v>0</v>
      </c>
      <c r="T1335" s="61">
        <v>0</v>
      </c>
      <c r="U1335" s="61">
        <v>0</v>
      </c>
      <c r="V1335" s="61">
        <v>0</v>
      </c>
      <c r="W1335" s="60">
        <v>92.399272800000006</v>
      </c>
      <c r="X1335" s="60">
        <v>9.4521087999999995</v>
      </c>
      <c r="Y1335" s="60">
        <v>57.015065899999996</v>
      </c>
      <c r="Z1335" s="60">
        <v>64.856319499999998</v>
      </c>
      <c r="AA1335" s="60">
        <v>85.574250199999994</v>
      </c>
      <c r="AB1335" s="60">
        <v>69.306432900000004</v>
      </c>
      <c r="AC1335" s="60">
        <v>-12.291367000000008</v>
      </c>
      <c r="AD1335" s="61">
        <v>22054</v>
      </c>
      <c r="AE1335" s="60">
        <v>-23.125056699999998</v>
      </c>
      <c r="AF1335" s="60">
        <v>92.399272800000006</v>
      </c>
      <c r="AG1335" s="60">
        <v>9.4521087999999995</v>
      </c>
      <c r="AH1335" s="60">
        <v>57.015065899999996</v>
      </c>
      <c r="AI1335" s="61">
        <v>16954</v>
      </c>
      <c r="AJ1335" s="60">
        <v>64.856319499999998</v>
      </c>
      <c r="AK1335" s="60">
        <v>85.574250199999994</v>
      </c>
      <c r="AL1335" s="60">
        <v>69.306432900000004</v>
      </c>
      <c r="AM1335" s="60">
        <v>-12.291367000000008</v>
      </c>
      <c r="AN1335" s="61">
        <v>22054</v>
      </c>
      <c r="AO1335" s="60">
        <v>-23.125056699999998</v>
      </c>
    </row>
    <row r="1336" spans="1:41" x14ac:dyDescent="0.15">
      <c r="A1336" s="56" t="s">
        <v>602</v>
      </c>
      <c r="B1336" s="56" t="s">
        <v>1333</v>
      </c>
      <c r="C1336" s="56" t="s">
        <v>1671</v>
      </c>
      <c r="D1336" s="56" t="s">
        <v>1525</v>
      </c>
      <c r="E1336" s="56" t="s">
        <v>397</v>
      </c>
      <c r="F1336" s="56" t="s">
        <v>1728</v>
      </c>
      <c r="G1336" s="56" t="s">
        <v>1986</v>
      </c>
      <c r="H1336" s="56" t="s">
        <v>1143</v>
      </c>
      <c r="I1336" s="56" t="s">
        <v>1616</v>
      </c>
      <c r="J1336" s="61">
        <v>0</v>
      </c>
      <c r="K1336" s="61">
        <v>7851</v>
      </c>
      <c r="L1336" s="61">
        <v>0</v>
      </c>
      <c r="M1336" s="61">
        <v>7851</v>
      </c>
      <c r="N1336" s="61">
        <v>0</v>
      </c>
      <c r="O1336" s="61">
        <v>0</v>
      </c>
      <c r="P1336" s="61">
        <v>6728</v>
      </c>
      <c r="Q1336" s="61">
        <v>0</v>
      </c>
      <c r="R1336" s="61">
        <v>6728</v>
      </c>
      <c r="S1336" s="61">
        <v>0</v>
      </c>
      <c r="T1336" s="61">
        <v>0</v>
      </c>
      <c r="U1336" s="61">
        <v>0</v>
      </c>
      <c r="V1336" s="61">
        <v>0</v>
      </c>
      <c r="W1336" s="60">
        <v>85.696089700000002</v>
      </c>
      <c r="X1336" s="60">
        <v>0</v>
      </c>
      <c r="Y1336" s="60">
        <v>85.696089700000002</v>
      </c>
      <c r="Z1336" s="60">
        <v>100</v>
      </c>
      <c r="AA1336" s="60">
        <v>0</v>
      </c>
      <c r="AB1336" s="60">
        <v>100</v>
      </c>
      <c r="AC1336" s="60">
        <v>-14.303910299999998</v>
      </c>
      <c r="AD1336" s="61">
        <v>8370</v>
      </c>
      <c r="AE1336" s="60">
        <v>-19.617682200000001</v>
      </c>
      <c r="AF1336" s="60">
        <v>85.696089700000002</v>
      </c>
      <c r="AG1336" s="60">
        <v>0</v>
      </c>
      <c r="AH1336" s="60">
        <v>85.696089700000002</v>
      </c>
      <c r="AI1336" s="61">
        <v>6728</v>
      </c>
      <c r="AJ1336" s="60">
        <v>100</v>
      </c>
      <c r="AK1336" s="60">
        <v>0</v>
      </c>
      <c r="AL1336" s="60">
        <v>100</v>
      </c>
      <c r="AM1336" s="60">
        <v>-14.303910299999998</v>
      </c>
      <c r="AN1336" s="61">
        <v>8370</v>
      </c>
      <c r="AO1336" s="60">
        <v>-19.617682200000001</v>
      </c>
    </row>
    <row r="1337" spans="1:41" x14ac:dyDescent="0.15">
      <c r="A1337" s="56" t="s">
        <v>603</v>
      </c>
      <c r="B1337" s="56" t="s">
        <v>1333</v>
      </c>
      <c r="C1337" s="56" t="s">
        <v>1671</v>
      </c>
      <c r="D1337" s="56" t="s">
        <v>1525</v>
      </c>
      <c r="E1337" s="56" t="s">
        <v>397</v>
      </c>
      <c r="F1337" s="56" t="s">
        <v>1728</v>
      </c>
      <c r="G1337" s="56" t="s">
        <v>1986</v>
      </c>
      <c r="H1337" s="56" t="s">
        <v>1143</v>
      </c>
      <c r="I1337" s="56" t="s">
        <v>1617</v>
      </c>
      <c r="J1337" s="61">
        <v>0</v>
      </c>
      <c r="K1337" s="61">
        <v>466</v>
      </c>
      <c r="L1337" s="61">
        <v>0</v>
      </c>
      <c r="M1337" s="61">
        <v>466</v>
      </c>
      <c r="N1337" s="61">
        <v>0</v>
      </c>
      <c r="O1337" s="61">
        <v>0</v>
      </c>
      <c r="P1337" s="61">
        <v>466</v>
      </c>
      <c r="Q1337" s="61">
        <v>0</v>
      </c>
      <c r="R1337" s="61">
        <v>466</v>
      </c>
      <c r="S1337" s="61">
        <v>0</v>
      </c>
      <c r="T1337" s="61">
        <v>0</v>
      </c>
      <c r="U1337" s="61">
        <v>0</v>
      </c>
      <c r="V1337" s="61">
        <v>0</v>
      </c>
      <c r="W1337" s="60">
        <v>100</v>
      </c>
      <c r="X1337" s="60">
        <v>0</v>
      </c>
      <c r="Y1337" s="60">
        <v>100</v>
      </c>
      <c r="Z1337" s="60">
        <v>100</v>
      </c>
      <c r="AA1337" s="60">
        <v>0</v>
      </c>
      <c r="AB1337" s="60">
        <v>100</v>
      </c>
      <c r="AC1337" s="60">
        <v>0</v>
      </c>
      <c r="AD1337" s="61">
        <v>473</v>
      </c>
      <c r="AE1337" s="60">
        <v>-1.4799154000000001</v>
      </c>
      <c r="AF1337" s="60">
        <v>100</v>
      </c>
      <c r="AG1337" s="60">
        <v>0</v>
      </c>
      <c r="AH1337" s="60">
        <v>100</v>
      </c>
      <c r="AI1337" s="61">
        <v>466</v>
      </c>
      <c r="AJ1337" s="60">
        <v>100</v>
      </c>
      <c r="AK1337" s="60">
        <v>0</v>
      </c>
      <c r="AL1337" s="60">
        <v>100</v>
      </c>
      <c r="AM1337" s="60">
        <v>0</v>
      </c>
      <c r="AN1337" s="61">
        <v>473</v>
      </c>
      <c r="AO1337" s="60">
        <v>-1.4799154000000001</v>
      </c>
    </row>
    <row r="1338" spans="1:41" x14ac:dyDescent="0.15">
      <c r="A1338" s="56" t="s">
        <v>604</v>
      </c>
      <c r="B1338" s="56" t="s">
        <v>1333</v>
      </c>
      <c r="C1338" s="56" t="s">
        <v>1671</v>
      </c>
      <c r="D1338" s="56" t="s">
        <v>1525</v>
      </c>
      <c r="E1338" s="56" t="s">
        <v>397</v>
      </c>
      <c r="F1338" s="56" t="s">
        <v>1728</v>
      </c>
      <c r="G1338" s="56" t="s">
        <v>1986</v>
      </c>
      <c r="H1338" s="56" t="s">
        <v>1143</v>
      </c>
      <c r="I1338" s="56" t="s">
        <v>1618</v>
      </c>
      <c r="J1338" s="61">
        <v>0</v>
      </c>
      <c r="K1338" s="61">
        <v>3172</v>
      </c>
      <c r="L1338" s="61">
        <v>486</v>
      </c>
      <c r="M1338" s="61">
        <v>3658</v>
      </c>
      <c r="N1338" s="61">
        <v>0</v>
      </c>
      <c r="O1338" s="61">
        <v>0</v>
      </c>
      <c r="P1338" s="61">
        <v>3071</v>
      </c>
      <c r="Q1338" s="61">
        <v>120</v>
      </c>
      <c r="R1338" s="61">
        <v>3191</v>
      </c>
      <c r="S1338" s="61">
        <v>0</v>
      </c>
      <c r="T1338" s="61">
        <v>0</v>
      </c>
      <c r="U1338" s="61">
        <v>0</v>
      </c>
      <c r="V1338" s="61">
        <v>0</v>
      </c>
      <c r="W1338" s="60">
        <v>96.815888999999999</v>
      </c>
      <c r="X1338" s="60">
        <v>24.691358000000001</v>
      </c>
      <c r="Y1338" s="60">
        <v>87.233460899999997</v>
      </c>
      <c r="Z1338" s="60">
        <v>96.787401599999995</v>
      </c>
      <c r="AA1338" s="60">
        <v>13.6659436</v>
      </c>
      <c r="AB1338" s="60">
        <v>86.24862490000001</v>
      </c>
      <c r="AC1338" s="60">
        <v>0.98483599999998717</v>
      </c>
      <c r="AD1338" s="61">
        <v>3136</v>
      </c>
      <c r="AE1338" s="60">
        <v>1.7538265000000002</v>
      </c>
      <c r="AF1338" s="60">
        <v>96.815888999999999</v>
      </c>
      <c r="AG1338" s="60">
        <v>24.691358000000001</v>
      </c>
      <c r="AH1338" s="60">
        <v>87.233460899999997</v>
      </c>
      <c r="AI1338" s="61">
        <v>3191</v>
      </c>
      <c r="AJ1338" s="60">
        <v>96.787401599999995</v>
      </c>
      <c r="AK1338" s="60">
        <v>13.6659436</v>
      </c>
      <c r="AL1338" s="60">
        <v>86.24862490000001</v>
      </c>
      <c r="AM1338" s="60">
        <v>0.98483599999998717</v>
      </c>
      <c r="AN1338" s="61">
        <v>3136</v>
      </c>
      <c r="AO1338" s="60">
        <v>1.7538265000000002</v>
      </c>
    </row>
    <row r="1339" spans="1:41" x14ac:dyDescent="0.15">
      <c r="A1339" s="56" t="s">
        <v>605</v>
      </c>
      <c r="B1339" s="56" t="s">
        <v>1333</v>
      </c>
      <c r="C1339" s="56" t="s">
        <v>1671</v>
      </c>
      <c r="D1339" s="56" t="s">
        <v>1525</v>
      </c>
      <c r="E1339" s="56" t="s">
        <v>397</v>
      </c>
      <c r="F1339" s="56" t="s">
        <v>1728</v>
      </c>
      <c r="G1339" s="56" t="s">
        <v>1986</v>
      </c>
      <c r="H1339" s="56" t="s">
        <v>1143</v>
      </c>
      <c r="I1339" s="56" t="s">
        <v>1872</v>
      </c>
      <c r="J1339" s="61">
        <v>0</v>
      </c>
      <c r="K1339" s="61">
        <v>3172</v>
      </c>
      <c r="L1339" s="61">
        <v>486</v>
      </c>
      <c r="M1339" s="61">
        <v>3658</v>
      </c>
      <c r="N1339" s="61">
        <v>0</v>
      </c>
      <c r="O1339" s="61">
        <v>0</v>
      </c>
      <c r="P1339" s="61">
        <v>3071</v>
      </c>
      <c r="Q1339" s="61">
        <v>120</v>
      </c>
      <c r="R1339" s="61">
        <v>3191</v>
      </c>
      <c r="S1339" s="61">
        <v>0</v>
      </c>
      <c r="T1339" s="61">
        <v>0</v>
      </c>
      <c r="U1339" s="61">
        <v>0</v>
      </c>
      <c r="V1339" s="61">
        <v>0</v>
      </c>
      <c r="W1339" s="60">
        <v>96.815888999999999</v>
      </c>
      <c r="X1339" s="60">
        <v>24.691358000000001</v>
      </c>
      <c r="Y1339" s="60">
        <v>87.233460899999997</v>
      </c>
      <c r="Z1339" s="60">
        <v>96.787401599999995</v>
      </c>
      <c r="AA1339" s="60">
        <v>13.6659436</v>
      </c>
      <c r="AB1339" s="60">
        <v>86.24862490000001</v>
      </c>
      <c r="AC1339" s="60">
        <v>0.98483599999998717</v>
      </c>
      <c r="AD1339" s="61">
        <v>3136</v>
      </c>
      <c r="AE1339" s="60">
        <v>1.7538265000000002</v>
      </c>
      <c r="AF1339" s="60">
        <v>96.815888999999999</v>
      </c>
      <c r="AG1339" s="60">
        <v>24.691358000000001</v>
      </c>
      <c r="AH1339" s="60">
        <v>87.233460899999997</v>
      </c>
      <c r="AI1339" s="61">
        <v>3191</v>
      </c>
      <c r="AJ1339" s="60">
        <v>96.787401599999995</v>
      </c>
      <c r="AK1339" s="60">
        <v>13.6659436</v>
      </c>
      <c r="AL1339" s="60">
        <v>86.24862490000001</v>
      </c>
      <c r="AM1339" s="60">
        <v>0.98483599999998717</v>
      </c>
      <c r="AN1339" s="61">
        <v>3136</v>
      </c>
      <c r="AO1339" s="60">
        <v>1.7538265000000002</v>
      </c>
    </row>
    <row r="1340" spans="1:41" x14ac:dyDescent="0.15">
      <c r="A1340" s="56" t="s">
        <v>606</v>
      </c>
      <c r="B1340" s="56" t="s">
        <v>1333</v>
      </c>
      <c r="C1340" s="56" t="s">
        <v>1671</v>
      </c>
      <c r="D1340" s="56" t="s">
        <v>1525</v>
      </c>
      <c r="E1340" s="56" t="s">
        <v>397</v>
      </c>
      <c r="F1340" s="56" t="s">
        <v>1728</v>
      </c>
      <c r="G1340" s="56" t="s">
        <v>1986</v>
      </c>
      <c r="H1340" s="56" t="s">
        <v>1143</v>
      </c>
      <c r="I1340" s="63" t="s">
        <v>1886</v>
      </c>
      <c r="J1340" s="61">
        <v>0</v>
      </c>
      <c r="K1340" s="61">
        <v>0</v>
      </c>
      <c r="L1340" s="61">
        <v>0</v>
      </c>
      <c r="M1340" s="61">
        <v>0</v>
      </c>
      <c r="N1340" s="61">
        <v>0</v>
      </c>
      <c r="O1340" s="61">
        <v>0</v>
      </c>
      <c r="P1340" s="61">
        <v>0</v>
      </c>
      <c r="Q1340" s="61">
        <v>0</v>
      </c>
      <c r="R1340" s="61">
        <v>0</v>
      </c>
      <c r="S1340" s="61">
        <v>0</v>
      </c>
      <c r="T1340" s="61">
        <v>0</v>
      </c>
      <c r="U1340" s="61">
        <v>0</v>
      </c>
      <c r="V1340" s="61">
        <v>0</v>
      </c>
      <c r="W1340" s="60">
        <v>0</v>
      </c>
      <c r="X1340" s="60">
        <v>0</v>
      </c>
      <c r="Y1340" s="60">
        <v>0</v>
      </c>
      <c r="Z1340" s="60" t="s">
        <v>1985</v>
      </c>
      <c r="AA1340" s="60" t="s">
        <v>1985</v>
      </c>
      <c r="AB1340" s="60" t="s">
        <v>1985</v>
      </c>
      <c r="AC1340" s="60" t="s">
        <v>1676</v>
      </c>
      <c r="AD1340" s="61" t="s">
        <v>1985</v>
      </c>
      <c r="AE1340" s="60">
        <v>0</v>
      </c>
      <c r="AF1340" s="60">
        <v>0</v>
      </c>
      <c r="AG1340" s="60">
        <v>0</v>
      </c>
      <c r="AH1340" s="60">
        <v>0</v>
      </c>
      <c r="AI1340" s="61">
        <v>0</v>
      </c>
      <c r="AJ1340" s="60" t="s">
        <v>1985</v>
      </c>
      <c r="AK1340" s="60" t="s">
        <v>1985</v>
      </c>
      <c r="AL1340" s="60" t="s">
        <v>1985</v>
      </c>
      <c r="AM1340" s="60" t="e">
        <v>#VALUE!</v>
      </c>
      <c r="AN1340" s="61" t="s">
        <v>1985</v>
      </c>
      <c r="AO1340" s="60">
        <v>0</v>
      </c>
    </row>
    <row r="1341" spans="1:41" x14ac:dyDescent="0.15">
      <c r="A1341" s="56" t="s">
        <v>607</v>
      </c>
      <c r="B1341" s="56" t="s">
        <v>1333</v>
      </c>
      <c r="C1341" s="56" t="s">
        <v>1671</v>
      </c>
      <c r="D1341" s="56" t="s">
        <v>1525</v>
      </c>
      <c r="E1341" s="56" t="s">
        <v>397</v>
      </c>
      <c r="F1341" s="56" t="s">
        <v>1728</v>
      </c>
      <c r="G1341" s="56" t="s">
        <v>1986</v>
      </c>
      <c r="H1341" s="56" t="s">
        <v>1143</v>
      </c>
      <c r="I1341" s="56" t="s">
        <v>1809</v>
      </c>
      <c r="J1341" s="61">
        <v>0</v>
      </c>
      <c r="K1341" s="61">
        <v>0</v>
      </c>
      <c r="L1341" s="61">
        <v>0</v>
      </c>
      <c r="M1341" s="61">
        <v>0</v>
      </c>
      <c r="N1341" s="61">
        <v>0</v>
      </c>
      <c r="O1341" s="61">
        <v>0</v>
      </c>
      <c r="P1341" s="61">
        <v>0</v>
      </c>
      <c r="Q1341" s="61">
        <v>0</v>
      </c>
      <c r="R1341" s="61">
        <v>0</v>
      </c>
      <c r="S1341" s="61">
        <v>0</v>
      </c>
      <c r="T1341" s="61">
        <v>0</v>
      </c>
      <c r="U1341" s="61">
        <v>0</v>
      </c>
      <c r="V1341" s="61">
        <v>0</v>
      </c>
      <c r="W1341" s="60">
        <v>0</v>
      </c>
      <c r="X1341" s="60">
        <v>0</v>
      </c>
      <c r="Y1341" s="60">
        <v>0</v>
      </c>
      <c r="Z1341" s="60" t="s">
        <v>1985</v>
      </c>
      <c r="AA1341" s="60" t="s">
        <v>1985</v>
      </c>
      <c r="AB1341" s="60" t="s">
        <v>1985</v>
      </c>
      <c r="AC1341" s="60" t="s">
        <v>1676</v>
      </c>
      <c r="AD1341" s="61" t="s">
        <v>1985</v>
      </c>
      <c r="AE1341" s="60">
        <v>0</v>
      </c>
      <c r="AF1341" s="60">
        <v>0</v>
      </c>
      <c r="AG1341" s="60">
        <v>0</v>
      </c>
      <c r="AH1341" s="60">
        <v>0</v>
      </c>
      <c r="AI1341" s="61">
        <v>0</v>
      </c>
      <c r="AJ1341" s="60" t="s">
        <v>1985</v>
      </c>
      <c r="AK1341" s="60" t="s">
        <v>1985</v>
      </c>
      <c r="AL1341" s="60" t="s">
        <v>1985</v>
      </c>
      <c r="AM1341" s="60" t="e">
        <v>#VALUE!</v>
      </c>
      <c r="AN1341" s="61" t="s">
        <v>1985</v>
      </c>
      <c r="AO1341" s="60">
        <v>0</v>
      </c>
    </row>
    <row r="1342" spans="1:41" x14ac:dyDescent="0.15">
      <c r="A1342" s="56" t="s">
        <v>608</v>
      </c>
      <c r="B1342" s="56" t="s">
        <v>1333</v>
      </c>
      <c r="C1342" s="56" t="s">
        <v>1671</v>
      </c>
      <c r="D1342" s="56" t="s">
        <v>1525</v>
      </c>
      <c r="E1342" s="56" t="s">
        <v>397</v>
      </c>
      <c r="F1342" s="56" t="s">
        <v>1728</v>
      </c>
      <c r="G1342" s="56" t="s">
        <v>1986</v>
      </c>
      <c r="H1342" s="56" t="s">
        <v>1143</v>
      </c>
      <c r="I1342" s="56" t="s">
        <v>1810</v>
      </c>
      <c r="J1342" s="61">
        <v>0</v>
      </c>
      <c r="K1342" s="61">
        <v>3728</v>
      </c>
      <c r="L1342" s="61">
        <v>0</v>
      </c>
      <c r="M1342" s="61">
        <v>3728</v>
      </c>
      <c r="N1342" s="61">
        <v>0</v>
      </c>
      <c r="O1342" s="61">
        <v>0</v>
      </c>
      <c r="P1342" s="61">
        <v>3728</v>
      </c>
      <c r="Q1342" s="61">
        <v>0</v>
      </c>
      <c r="R1342" s="61">
        <v>3728</v>
      </c>
      <c r="S1342" s="61">
        <v>0</v>
      </c>
      <c r="T1342" s="61">
        <v>0</v>
      </c>
      <c r="U1342" s="61">
        <v>0</v>
      </c>
      <c r="V1342" s="61">
        <v>0</v>
      </c>
      <c r="W1342" s="60">
        <v>100</v>
      </c>
      <c r="X1342" s="60">
        <v>0</v>
      </c>
      <c r="Y1342" s="60">
        <v>100</v>
      </c>
      <c r="Z1342" s="60">
        <v>92.607208600000007</v>
      </c>
      <c r="AA1342" s="60">
        <v>0</v>
      </c>
      <c r="AB1342" s="60">
        <v>92.607208600000007</v>
      </c>
      <c r="AC1342" s="60">
        <v>7.392791399999993</v>
      </c>
      <c r="AD1342" s="61">
        <v>3520</v>
      </c>
      <c r="AE1342" s="60">
        <v>5.9090908999999998</v>
      </c>
      <c r="AF1342" s="60">
        <v>100</v>
      </c>
      <c r="AG1342" s="60">
        <v>0</v>
      </c>
      <c r="AH1342" s="60">
        <v>100</v>
      </c>
      <c r="AI1342" s="61">
        <v>3728</v>
      </c>
      <c r="AJ1342" s="60">
        <v>92.607208600000007</v>
      </c>
      <c r="AK1342" s="60">
        <v>0</v>
      </c>
      <c r="AL1342" s="60">
        <v>92.607208600000007</v>
      </c>
      <c r="AM1342" s="60">
        <v>7.392791399999993</v>
      </c>
      <c r="AN1342" s="61">
        <v>3520</v>
      </c>
      <c r="AO1342" s="60">
        <v>5.9090908999999998</v>
      </c>
    </row>
    <row r="1343" spans="1:41" x14ac:dyDescent="0.15">
      <c r="A1343" s="56" t="s">
        <v>1144</v>
      </c>
      <c r="B1343" s="56" t="s">
        <v>1333</v>
      </c>
      <c r="C1343" s="56" t="s">
        <v>1671</v>
      </c>
      <c r="D1343" s="56" t="s">
        <v>1525</v>
      </c>
      <c r="E1343" s="56" t="s">
        <v>397</v>
      </c>
      <c r="F1343" s="56" t="s">
        <v>1728</v>
      </c>
      <c r="G1343" s="56" t="s">
        <v>1986</v>
      </c>
      <c r="H1343" s="56" t="s">
        <v>1143</v>
      </c>
      <c r="I1343" s="56" t="s">
        <v>1811</v>
      </c>
      <c r="J1343" s="61">
        <v>0</v>
      </c>
      <c r="K1343" s="61">
        <v>0</v>
      </c>
      <c r="L1343" s="61">
        <v>0</v>
      </c>
      <c r="M1343" s="61">
        <v>0</v>
      </c>
      <c r="N1343" s="61">
        <v>0</v>
      </c>
      <c r="O1343" s="61">
        <v>0</v>
      </c>
      <c r="P1343" s="61">
        <v>0</v>
      </c>
      <c r="Q1343" s="61">
        <v>0</v>
      </c>
      <c r="R1343" s="61">
        <v>0</v>
      </c>
      <c r="S1343" s="61">
        <v>0</v>
      </c>
      <c r="T1343" s="61">
        <v>0</v>
      </c>
      <c r="U1343" s="61">
        <v>0</v>
      </c>
      <c r="V1343" s="61">
        <v>0</v>
      </c>
      <c r="W1343" s="60">
        <v>0</v>
      </c>
      <c r="X1343" s="60">
        <v>0</v>
      </c>
      <c r="Y1343" s="60">
        <v>0</v>
      </c>
      <c r="Z1343" s="60">
        <v>0</v>
      </c>
      <c r="AA1343" s="60">
        <v>0</v>
      </c>
      <c r="AB1343" s="60">
        <v>0</v>
      </c>
      <c r="AC1343" s="60">
        <v>0</v>
      </c>
      <c r="AD1343" s="61">
        <v>0</v>
      </c>
      <c r="AE1343" s="60">
        <v>0</v>
      </c>
      <c r="AF1343" s="60">
        <v>0</v>
      </c>
      <c r="AG1343" s="60">
        <v>0</v>
      </c>
      <c r="AH1343" s="60">
        <v>0</v>
      </c>
      <c r="AI1343" s="61">
        <v>0</v>
      </c>
      <c r="AJ1343" s="60">
        <v>0</v>
      </c>
      <c r="AK1343" s="60">
        <v>0</v>
      </c>
      <c r="AL1343" s="60">
        <v>0</v>
      </c>
      <c r="AM1343" s="60">
        <v>0</v>
      </c>
      <c r="AN1343" s="61">
        <v>0</v>
      </c>
      <c r="AO1343" s="60">
        <v>0</v>
      </c>
    </row>
    <row r="1344" spans="1:41" x14ac:dyDescent="0.15">
      <c r="A1344" s="56" t="s">
        <v>1145</v>
      </c>
      <c r="B1344" s="56" t="s">
        <v>1333</v>
      </c>
      <c r="C1344" s="56" t="s">
        <v>1671</v>
      </c>
      <c r="D1344" s="56" t="s">
        <v>1525</v>
      </c>
      <c r="E1344" s="56" t="s">
        <v>397</v>
      </c>
      <c r="F1344" s="56" t="s">
        <v>1728</v>
      </c>
      <c r="G1344" s="56" t="s">
        <v>1986</v>
      </c>
      <c r="H1344" s="56" t="s">
        <v>1143</v>
      </c>
      <c r="I1344" s="56" t="s">
        <v>1812</v>
      </c>
      <c r="J1344" s="61">
        <v>0</v>
      </c>
      <c r="K1344" s="61">
        <v>0</v>
      </c>
      <c r="L1344" s="61">
        <v>0</v>
      </c>
      <c r="M1344" s="61">
        <v>0</v>
      </c>
      <c r="N1344" s="61">
        <v>0</v>
      </c>
      <c r="O1344" s="61">
        <v>0</v>
      </c>
      <c r="P1344" s="61">
        <v>0</v>
      </c>
      <c r="Q1344" s="61">
        <v>0</v>
      </c>
      <c r="R1344" s="61">
        <v>0</v>
      </c>
      <c r="S1344" s="61">
        <v>0</v>
      </c>
      <c r="T1344" s="61">
        <v>0</v>
      </c>
      <c r="U1344" s="61">
        <v>0</v>
      </c>
      <c r="V1344" s="61">
        <v>0</v>
      </c>
      <c r="W1344" s="60">
        <v>0</v>
      </c>
      <c r="X1344" s="60">
        <v>0</v>
      </c>
      <c r="Y1344" s="60">
        <v>0</v>
      </c>
      <c r="Z1344" s="60">
        <v>0</v>
      </c>
      <c r="AA1344" s="60">
        <v>0</v>
      </c>
      <c r="AB1344" s="60">
        <v>0</v>
      </c>
      <c r="AC1344" s="60">
        <v>0</v>
      </c>
      <c r="AD1344" s="61">
        <v>0</v>
      </c>
      <c r="AE1344" s="60">
        <v>0</v>
      </c>
      <c r="AF1344" s="60">
        <v>0</v>
      </c>
      <c r="AG1344" s="60">
        <v>0</v>
      </c>
      <c r="AH1344" s="60">
        <v>0</v>
      </c>
      <c r="AI1344" s="61">
        <v>0</v>
      </c>
      <c r="AJ1344" s="60">
        <v>0</v>
      </c>
      <c r="AK1344" s="60">
        <v>0</v>
      </c>
      <c r="AL1344" s="60">
        <v>0</v>
      </c>
      <c r="AM1344" s="60">
        <v>0</v>
      </c>
      <c r="AN1344" s="61">
        <v>0</v>
      </c>
      <c r="AO1344" s="60">
        <v>0</v>
      </c>
    </row>
    <row r="1345" spans="1:41" x14ac:dyDescent="0.15">
      <c r="A1345" s="56" t="s">
        <v>1146</v>
      </c>
      <c r="B1345" s="56" t="s">
        <v>1333</v>
      </c>
      <c r="C1345" s="56" t="s">
        <v>1671</v>
      </c>
      <c r="D1345" s="56" t="s">
        <v>1525</v>
      </c>
      <c r="E1345" s="56" t="s">
        <v>397</v>
      </c>
      <c r="F1345" s="56" t="s">
        <v>1728</v>
      </c>
      <c r="G1345" s="56" t="s">
        <v>1986</v>
      </c>
      <c r="H1345" s="56" t="s">
        <v>1143</v>
      </c>
      <c r="I1345" s="56" t="s">
        <v>1813</v>
      </c>
      <c r="J1345" s="61">
        <v>0</v>
      </c>
      <c r="K1345" s="61">
        <v>0</v>
      </c>
      <c r="L1345" s="61">
        <v>0</v>
      </c>
      <c r="M1345" s="61">
        <v>0</v>
      </c>
      <c r="N1345" s="61">
        <v>0</v>
      </c>
      <c r="O1345" s="61">
        <v>0</v>
      </c>
      <c r="P1345" s="61">
        <v>0</v>
      </c>
      <c r="Q1345" s="61">
        <v>0</v>
      </c>
      <c r="R1345" s="61">
        <v>0</v>
      </c>
      <c r="S1345" s="61">
        <v>0</v>
      </c>
      <c r="T1345" s="61">
        <v>0</v>
      </c>
      <c r="U1345" s="61">
        <v>0</v>
      </c>
      <c r="V1345" s="61">
        <v>0</v>
      </c>
      <c r="W1345" s="60">
        <v>0</v>
      </c>
      <c r="X1345" s="60">
        <v>0</v>
      </c>
      <c r="Y1345" s="60">
        <v>0</v>
      </c>
      <c r="Z1345" s="60">
        <v>0</v>
      </c>
      <c r="AA1345" s="60">
        <v>0</v>
      </c>
      <c r="AB1345" s="60">
        <v>0</v>
      </c>
      <c r="AC1345" s="60">
        <v>0</v>
      </c>
      <c r="AD1345" s="61">
        <v>0</v>
      </c>
      <c r="AE1345" s="60">
        <v>0</v>
      </c>
      <c r="AF1345" s="60">
        <v>0</v>
      </c>
      <c r="AG1345" s="60">
        <v>0</v>
      </c>
      <c r="AH1345" s="60">
        <v>0</v>
      </c>
      <c r="AI1345" s="61">
        <v>0</v>
      </c>
      <c r="AJ1345" s="60">
        <v>0</v>
      </c>
      <c r="AK1345" s="60">
        <v>0</v>
      </c>
      <c r="AL1345" s="60">
        <v>0</v>
      </c>
      <c r="AM1345" s="60">
        <v>0</v>
      </c>
      <c r="AN1345" s="61">
        <v>0</v>
      </c>
      <c r="AO1345" s="60">
        <v>0</v>
      </c>
    </row>
    <row r="1346" spans="1:41" x14ac:dyDescent="0.15">
      <c r="A1346" s="56" t="s">
        <v>1147</v>
      </c>
      <c r="B1346" s="56" t="s">
        <v>1333</v>
      </c>
      <c r="C1346" s="56" t="s">
        <v>1671</v>
      </c>
      <c r="D1346" s="56" t="s">
        <v>1525</v>
      </c>
      <c r="E1346" s="56" t="s">
        <v>397</v>
      </c>
      <c r="F1346" s="56" t="s">
        <v>1728</v>
      </c>
      <c r="G1346" s="56" t="s">
        <v>1986</v>
      </c>
      <c r="H1346" s="56" t="s">
        <v>1143</v>
      </c>
      <c r="I1346" s="56" t="s">
        <v>1814</v>
      </c>
      <c r="J1346" s="61">
        <v>0</v>
      </c>
      <c r="K1346" s="61">
        <v>0</v>
      </c>
      <c r="L1346" s="61">
        <v>0</v>
      </c>
      <c r="M1346" s="61">
        <v>0</v>
      </c>
      <c r="N1346" s="61">
        <v>0</v>
      </c>
      <c r="O1346" s="61">
        <v>0</v>
      </c>
      <c r="P1346" s="61">
        <v>0</v>
      </c>
      <c r="Q1346" s="61">
        <v>0</v>
      </c>
      <c r="R1346" s="61">
        <v>0</v>
      </c>
      <c r="S1346" s="61">
        <v>0</v>
      </c>
      <c r="T1346" s="61">
        <v>0</v>
      </c>
      <c r="U1346" s="61">
        <v>0</v>
      </c>
      <c r="V1346" s="61">
        <v>0</v>
      </c>
      <c r="W1346" s="60">
        <v>0</v>
      </c>
      <c r="X1346" s="60">
        <v>0</v>
      </c>
      <c r="Y1346" s="60">
        <v>0</v>
      </c>
      <c r="Z1346" s="60">
        <v>0</v>
      </c>
      <c r="AA1346" s="60">
        <v>0</v>
      </c>
      <c r="AB1346" s="60">
        <v>0</v>
      </c>
      <c r="AC1346" s="60">
        <v>0</v>
      </c>
      <c r="AD1346" s="61">
        <v>0</v>
      </c>
      <c r="AE1346" s="60">
        <v>0</v>
      </c>
      <c r="AF1346" s="60">
        <v>0</v>
      </c>
      <c r="AG1346" s="60">
        <v>0</v>
      </c>
      <c r="AH1346" s="60">
        <v>0</v>
      </c>
      <c r="AI1346" s="61">
        <v>0</v>
      </c>
      <c r="AJ1346" s="60">
        <v>0</v>
      </c>
      <c r="AK1346" s="60">
        <v>0</v>
      </c>
      <c r="AL1346" s="60">
        <v>0</v>
      </c>
      <c r="AM1346" s="60">
        <v>0</v>
      </c>
      <c r="AN1346" s="61">
        <v>0</v>
      </c>
      <c r="AO1346" s="60">
        <v>0</v>
      </c>
    </row>
    <row r="1347" spans="1:41" x14ac:dyDescent="0.15">
      <c r="A1347" s="56" t="s">
        <v>1148</v>
      </c>
      <c r="B1347" s="56" t="s">
        <v>1333</v>
      </c>
      <c r="C1347" s="56" t="s">
        <v>1671</v>
      </c>
      <c r="D1347" s="56" t="s">
        <v>1525</v>
      </c>
      <c r="E1347" s="56" t="s">
        <v>397</v>
      </c>
      <c r="F1347" s="56" t="s">
        <v>1728</v>
      </c>
      <c r="G1347" s="56" t="s">
        <v>1986</v>
      </c>
      <c r="H1347" s="56" t="s">
        <v>1143</v>
      </c>
      <c r="I1347" s="56" t="s">
        <v>1815</v>
      </c>
      <c r="J1347" s="61">
        <v>0</v>
      </c>
      <c r="K1347" s="61">
        <v>0</v>
      </c>
      <c r="L1347" s="61">
        <v>0</v>
      </c>
      <c r="M1347" s="61">
        <v>0</v>
      </c>
      <c r="N1347" s="61">
        <v>0</v>
      </c>
      <c r="O1347" s="61">
        <v>0</v>
      </c>
      <c r="P1347" s="61">
        <v>0</v>
      </c>
      <c r="Q1347" s="61">
        <v>0</v>
      </c>
      <c r="R1347" s="61">
        <v>0</v>
      </c>
      <c r="S1347" s="61">
        <v>0</v>
      </c>
      <c r="T1347" s="61">
        <v>0</v>
      </c>
      <c r="U1347" s="61">
        <v>0</v>
      </c>
      <c r="V1347" s="61">
        <v>0</v>
      </c>
      <c r="W1347" s="60">
        <v>0</v>
      </c>
      <c r="X1347" s="60">
        <v>0</v>
      </c>
      <c r="Y1347" s="60">
        <v>0</v>
      </c>
      <c r="Z1347" s="60">
        <v>0</v>
      </c>
      <c r="AA1347" s="60">
        <v>0</v>
      </c>
      <c r="AB1347" s="60">
        <v>0</v>
      </c>
      <c r="AC1347" s="60">
        <v>0</v>
      </c>
      <c r="AD1347" s="61">
        <v>0</v>
      </c>
      <c r="AE1347" s="60">
        <v>0</v>
      </c>
      <c r="AF1347" s="60">
        <v>0</v>
      </c>
      <c r="AG1347" s="60">
        <v>0</v>
      </c>
      <c r="AH1347" s="60">
        <v>0</v>
      </c>
      <c r="AI1347" s="61">
        <v>0</v>
      </c>
      <c r="AJ1347" s="60">
        <v>0</v>
      </c>
      <c r="AK1347" s="60">
        <v>0</v>
      </c>
      <c r="AL1347" s="60">
        <v>0</v>
      </c>
      <c r="AM1347" s="60">
        <v>0</v>
      </c>
      <c r="AN1347" s="61">
        <v>0</v>
      </c>
      <c r="AO1347" s="60">
        <v>0</v>
      </c>
    </row>
    <row r="1348" spans="1:41" x14ac:dyDescent="0.15">
      <c r="A1348" s="56" t="s">
        <v>1149</v>
      </c>
      <c r="B1348" s="56" t="s">
        <v>1333</v>
      </c>
      <c r="C1348" s="56" t="s">
        <v>1671</v>
      </c>
      <c r="D1348" s="56" t="s">
        <v>1525</v>
      </c>
      <c r="E1348" s="56" t="s">
        <v>397</v>
      </c>
      <c r="F1348" s="56" t="s">
        <v>1728</v>
      </c>
      <c r="G1348" s="56" t="s">
        <v>1986</v>
      </c>
      <c r="H1348" s="56" t="s">
        <v>1143</v>
      </c>
      <c r="I1348" s="56" t="s">
        <v>1816</v>
      </c>
      <c r="J1348" s="61">
        <v>0</v>
      </c>
      <c r="K1348" s="61">
        <v>0</v>
      </c>
      <c r="L1348" s="61">
        <v>0</v>
      </c>
      <c r="M1348" s="61">
        <v>0</v>
      </c>
      <c r="N1348" s="61">
        <v>0</v>
      </c>
      <c r="O1348" s="61">
        <v>0</v>
      </c>
      <c r="P1348" s="61">
        <v>0</v>
      </c>
      <c r="Q1348" s="61">
        <v>0</v>
      </c>
      <c r="R1348" s="61">
        <v>0</v>
      </c>
      <c r="S1348" s="61">
        <v>0</v>
      </c>
      <c r="T1348" s="61">
        <v>0</v>
      </c>
      <c r="U1348" s="61">
        <v>0</v>
      </c>
      <c r="V1348" s="61">
        <v>0</v>
      </c>
      <c r="W1348" s="60">
        <v>0</v>
      </c>
      <c r="X1348" s="60">
        <v>0</v>
      </c>
      <c r="Y1348" s="60">
        <v>0</v>
      </c>
      <c r="Z1348" s="60">
        <v>0</v>
      </c>
      <c r="AA1348" s="60">
        <v>0</v>
      </c>
      <c r="AB1348" s="60">
        <v>0</v>
      </c>
      <c r="AC1348" s="60">
        <v>0</v>
      </c>
      <c r="AD1348" s="61">
        <v>0</v>
      </c>
      <c r="AE1348" s="60">
        <v>0</v>
      </c>
      <c r="AF1348" s="60">
        <v>0</v>
      </c>
      <c r="AG1348" s="60">
        <v>0</v>
      </c>
      <c r="AH1348" s="60">
        <v>0</v>
      </c>
      <c r="AI1348" s="61">
        <v>0</v>
      </c>
      <c r="AJ1348" s="60">
        <v>0</v>
      </c>
      <c r="AK1348" s="60">
        <v>0</v>
      </c>
      <c r="AL1348" s="60">
        <v>0</v>
      </c>
      <c r="AM1348" s="60">
        <v>0</v>
      </c>
      <c r="AN1348" s="61">
        <v>0</v>
      </c>
      <c r="AO1348" s="60">
        <v>0</v>
      </c>
    </row>
    <row r="1349" spans="1:41" x14ac:dyDescent="0.15">
      <c r="A1349" s="56" t="s">
        <v>1150</v>
      </c>
      <c r="B1349" s="56" t="s">
        <v>1333</v>
      </c>
      <c r="C1349" s="56" t="s">
        <v>1671</v>
      </c>
      <c r="D1349" s="56" t="s">
        <v>1525</v>
      </c>
      <c r="E1349" s="56" t="s">
        <v>397</v>
      </c>
      <c r="F1349" s="56" t="s">
        <v>1728</v>
      </c>
      <c r="G1349" s="56" t="s">
        <v>1986</v>
      </c>
      <c r="H1349" s="56" t="s">
        <v>1143</v>
      </c>
      <c r="I1349" s="56" t="s">
        <v>1817</v>
      </c>
      <c r="J1349" s="61">
        <v>0</v>
      </c>
      <c r="K1349" s="61">
        <v>0</v>
      </c>
      <c r="L1349" s="61">
        <v>0</v>
      </c>
      <c r="M1349" s="61">
        <v>0</v>
      </c>
      <c r="N1349" s="61">
        <v>0</v>
      </c>
      <c r="O1349" s="61">
        <v>0</v>
      </c>
      <c r="P1349" s="61">
        <v>0</v>
      </c>
      <c r="Q1349" s="61">
        <v>0</v>
      </c>
      <c r="R1349" s="61">
        <v>0</v>
      </c>
      <c r="S1349" s="61">
        <v>0</v>
      </c>
      <c r="T1349" s="61">
        <v>0</v>
      </c>
      <c r="U1349" s="61">
        <v>0</v>
      </c>
      <c r="V1349" s="61">
        <v>0</v>
      </c>
      <c r="W1349" s="60">
        <v>0</v>
      </c>
      <c r="X1349" s="60">
        <v>0</v>
      </c>
      <c r="Y1349" s="60">
        <v>0</v>
      </c>
      <c r="Z1349" s="60">
        <v>0</v>
      </c>
      <c r="AA1349" s="60">
        <v>0</v>
      </c>
      <c r="AB1349" s="60">
        <v>0</v>
      </c>
      <c r="AC1349" s="60">
        <v>0</v>
      </c>
      <c r="AD1349" s="61">
        <v>0</v>
      </c>
      <c r="AE1349" s="60">
        <v>0</v>
      </c>
      <c r="AF1349" s="60">
        <v>0</v>
      </c>
      <c r="AG1349" s="60">
        <v>0</v>
      </c>
      <c r="AH1349" s="60">
        <v>0</v>
      </c>
      <c r="AI1349" s="61">
        <v>0</v>
      </c>
      <c r="AJ1349" s="60">
        <v>0</v>
      </c>
      <c r="AK1349" s="60">
        <v>0</v>
      </c>
      <c r="AL1349" s="60">
        <v>0</v>
      </c>
      <c r="AM1349" s="60">
        <v>0</v>
      </c>
      <c r="AN1349" s="61">
        <v>0</v>
      </c>
      <c r="AO1349" s="60">
        <v>0</v>
      </c>
    </row>
    <row r="1350" spans="1:41" x14ac:dyDescent="0.15">
      <c r="A1350" s="56" t="s">
        <v>1151</v>
      </c>
      <c r="B1350" s="56" t="s">
        <v>1333</v>
      </c>
      <c r="C1350" s="56" t="s">
        <v>1671</v>
      </c>
      <c r="D1350" s="56" t="s">
        <v>1525</v>
      </c>
      <c r="E1350" s="56" t="s">
        <v>397</v>
      </c>
      <c r="F1350" s="56" t="s">
        <v>1728</v>
      </c>
      <c r="G1350" s="56" t="s">
        <v>1986</v>
      </c>
      <c r="H1350" s="56" t="s">
        <v>1143</v>
      </c>
      <c r="I1350" s="56" t="s">
        <v>1818</v>
      </c>
      <c r="J1350" s="61">
        <v>0</v>
      </c>
      <c r="K1350" s="61">
        <v>0</v>
      </c>
      <c r="L1350" s="61">
        <v>0</v>
      </c>
      <c r="M1350" s="61">
        <v>0</v>
      </c>
      <c r="N1350" s="61">
        <v>0</v>
      </c>
      <c r="O1350" s="61">
        <v>0</v>
      </c>
      <c r="P1350" s="61">
        <v>0</v>
      </c>
      <c r="Q1350" s="61">
        <v>0</v>
      </c>
      <c r="R1350" s="61">
        <v>0</v>
      </c>
      <c r="S1350" s="61">
        <v>0</v>
      </c>
      <c r="T1350" s="61">
        <v>0</v>
      </c>
      <c r="U1350" s="61">
        <v>0</v>
      </c>
      <c r="V1350" s="61">
        <v>0</v>
      </c>
      <c r="W1350" s="60">
        <v>0</v>
      </c>
      <c r="X1350" s="60">
        <v>0</v>
      </c>
      <c r="Y1350" s="60">
        <v>0</v>
      </c>
      <c r="Z1350" s="60">
        <v>0</v>
      </c>
      <c r="AA1350" s="60">
        <v>0</v>
      </c>
      <c r="AB1350" s="60">
        <v>0</v>
      </c>
      <c r="AC1350" s="60">
        <v>0</v>
      </c>
      <c r="AD1350" s="61">
        <v>0</v>
      </c>
      <c r="AE1350" s="60">
        <v>0</v>
      </c>
      <c r="AF1350" s="60">
        <v>0</v>
      </c>
      <c r="AG1350" s="60">
        <v>0</v>
      </c>
      <c r="AH1350" s="60">
        <v>0</v>
      </c>
      <c r="AI1350" s="61">
        <v>0</v>
      </c>
      <c r="AJ1350" s="60">
        <v>0</v>
      </c>
      <c r="AK1350" s="60">
        <v>0</v>
      </c>
      <c r="AL1350" s="60">
        <v>0</v>
      </c>
      <c r="AM1350" s="60">
        <v>0</v>
      </c>
      <c r="AN1350" s="61">
        <v>0</v>
      </c>
      <c r="AO1350" s="60">
        <v>0</v>
      </c>
    </row>
    <row r="1351" spans="1:41" x14ac:dyDescent="0.15">
      <c r="A1351" s="56" t="s">
        <v>1152</v>
      </c>
      <c r="B1351" s="56" t="s">
        <v>1333</v>
      </c>
      <c r="C1351" s="56" t="s">
        <v>1671</v>
      </c>
      <c r="D1351" s="56" t="s">
        <v>1525</v>
      </c>
      <c r="E1351" s="56" t="s">
        <v>397</v>
      </c>
      <c r="F1351" s="56" t="s">
        <v>1728</v>
      </c>
      <c r="G1351" s="56" t="s">
        <v>1986</v>
      </c>
      <c r="H1351" s="56" t="s">
        <v>1143</v>
      </c>
      <c r="I1351" s="56" t="s">
        <v>1819</v>
      </c>
      <c r="J1351" s="61">
        <v>0</v>
      </c>
      <c r="K1351" s="61">
        <v>0</v>
      </c>
      <c r="L1351" s="61">
        <v>0</v>
      </c>
      <c r="M1351" s="61">
        <v>0</v>
      </c>
      <c r="N1351" s="61">
        <v>0</v>
      </c>
      <c r="O1351" s="61">
        <v>0</v>
      </c>
      <c r="P1351" s="61">
        <v>0</v>
      </c>
      <c r="Q1351" s="61">
        <v>0</v>
      </c>
      <c r="R1351" s="61">
        <v>0</v>
      </c>
      <c r="S1351" s="61">
        <v>0</v>
      </c>
      <c r="T1351" s="61">
        <v>0</v>
      </c>
      <c r="U1351" s="61">
        <v>0</v>
      </c>
      <c r="V1351" s="61">
        <v>0</v>
      </c>
      <c r="W1351" s="60">
        <v>0</v>
      </c>
      <c r="X1351" s="60">
        <v>0</v>
      </c>
      <c r="Y1351" s="60">
        <v>0</v>
      </c>
      <c r="Z1351" s="60">
        <v>0</v>
      </c>
      <c r="AA1351" s="60">
        <v>0</v>
      </c>
      <c r="AB1351" s="60">
        <v>0</v>
      </c>
      <c r="AC1351" s="60">
        <v>0</v>
      </c>
      <c r="AD1351" s="61">
        <v>0</v>
      </c>
      <c r="AE1351" s="60">
        <v>0</v>
      </c>
      <c r="AF1351" s="60">
        <v>0</v>
      </c>
      <c r="AG1351" s="60">
        <v>0</v>
      </c>
      <c r="AH1351" s="60">
        <v>0</v>
      </c>
      <c r="AI1351" s="61">
        <v>0</v>
      </c>
      <c r="AJ1351" s="60">
        <v>0</v>
      </c>
      <c r="AK1351" s="60">
        <v>0</v>
      </c>
      <c r="AL1351" s="60">
        <v>0</v>
      </c>
      <c r="AM1351" s="60">
        <v>0</v>
      </c>
      <c r="AN1351" s="61">
        <v>0</v>
      </c>
      <c r="AO1351" s="60">
        <v>0</v>
      </c>
    </row>
    <row r="1352" spans="1:41" x14ac:dyDescent="0.15">
      <c r="A1352" s="56" t="s">
        <v>1153</v>
      </c>
      <c r="B1352" s="56" t="s">
        <v>1333</v>
      </c>
      <c r="C1352" s="56" t="s">
        <v>1671</v>
      </c>
      <c r="D1352" s="56" t="s">
        <v>1525</v>
      </c>
      <c r="E1352" s="56" t="s">
        <v>397</v>
      </c>
      <c r="F1352" s="56" t="s">
        <v>1728</v>
      </c>
      <c r="G1352" s="56" t="s">
        <v>1986</v>
      </c>
      <c r="H1352" s="56" t="s">
        <v>1143</v>
      </c>
      <c r="I1352" s="56" t="s">
        <v>1820</v>
      </c>
      <c r="J1352" s="61">
        <v>0</v>
      </c>
      <c r="K1352" s="61">
        <v>0</v>
      </c>
      <c r="L1352" s="61">
        <v>0</v>
      </c>
      <c r="M1352" s="61">
        <v>0</v>
      </c>
      <c r="N1352" s="61">
        <v>0</v>
      </c>
      <c r="O1352" s="61">
        <v>0</v>
      </c>
      <c r="P1352" s="61">
        <v>0</v>
      </c>
      <c r="Q1352" s="61">
        <v>0</v>
      </c>
      <c r="R1352" s="61">
        <v>0</v>
      </c>
      <c r="S1352" s="61">
        <v>0</v>
      </c>
      <c r="T1352" s="61">
        <v>0</v>
      </c>
      <c r="U1352" s="61">
        <v>0</v>
      </c>
      <c r="V1352" s="61">
        <v>0</v>
      </c>
      <c r="W1352" s="60">
        <v>0</v>
      </c>
      <c r="X1352" s="60">
        <v>0</v>
      </c>
      <c r="Y1352" s="60">
        <v>0</v>
      </c>
      <c r="Z1352" s="60">
        <v>0</v>
      </c>
      <c r="AA1352" s="60">
        <v>0</v>
      </c>
      <c r="AB1352" s="60">
        <v>0</v>
      </c>
      <c r="AC1352" s="60">
        <v>0</v>
      </c>
      <c r="AD1352" s="61">
        <v>0</v>
      </c>
      <c r="AE1352" s="60">
        <v>0</v>
      </c>
      <c r="AF1352" s="60">
        <v>0</v>
      </c>
      <c r="AG1352" s="60">
        <v>0</v>
      </c>
      <c r="AH1352" s="60">
        <v>0</v>
      </c>
      <c r="AI1352" s="61">
        <v>0</v>
      </c>
      <c r="AJ1352" s="60">
        <v>0</v>
      </c>
      <c r="AK1352" s="60">
        <v>0</v>
      </c>
      <c r="AL1352" s="60">
        <v>0</v>
      </c>
      <c r="AM1352" s="60">
        <v>0</v>
      </c>
      <c r="AN1352" s="61">
        <v>0</v>
      </c>
      <c r="AO1352" s="60">
        <v>0</v>
      </c>
    </row>
    <row r="1353" spans="1:41" x14ac:dyDescent="0.15">
      <c r="A1353" s="56" t="s">
        <v>1154</v>
      </c>
      <c r="B1353" s="56" t="s">
        <v>1333</v>
      </c>
      <c r="C1353" s="56" t="s">
        <v>1671</v>
      </c>
      <c r="D1353" s="56" t="s">
        <v>1525</v>
      </c>
      <c r="E1353" s="56" t="s">
        <v>397</v>
      </c>
      <c r="F1353" s="56" t="s">
        <v>1728</v>
      </c>
      <c r="G1353" s="56" t="s">
        <v>1986</v>
      </c>
      <c r="H1353" s="56" t="s">
        <v>1143</v>
      </c>
      <c r="I1353" s="56" t="s">
        <v>1821</v>
      </c>
      <c r="J1353" s="61">
        <v>0</v>
      </c>
      <c r="K1353" s="61">
        <v>0</v>
      </c>
      <c r="L1353" s="61">
        <v>0</v>
      </c>
      <c r="M1353" s="61">
        <v>0</v>
      </c>
      <c r="N1353" s="61">
        <v>0</v>
      </c>
      <c r="O1353" s="61">
        <v>0</v>
      </c>
      <c r="P1353" s="61">
        <v>0</v>
      </c>
      <c r="Q1353" s="61">
        <v>0</v>
      </c>
      <c r="R1353" s="61">
        <v>0</v>
      </c>
      <c r="S1353" s="61">
        <v>0</v>
      </c>
      <c r="T1353" s="61">
        <v>0</v>
      </c>
      <c r="U1353" s="61">
        <v>0</v>
      </c>
      <c r="V1353" s="61">
        <v>0</v>
      </c>
      <c r="W1353" s="60">
        <v>0</v>
      </c>
      <c r="X1353" s="60">
        <v>0</v>
      </c>
      <c r="Y1353" s="60">
        <v>0</v>
      </c>
      <c r="Z1353" s="60">
        <v>0</v>
      </c>
      <c r="AA1353" s="60">
        <v>0</v>
      </c>
      <c r="AB1353" s="60">
        <v>0</v>
      </c>
      <c r="AC1353" s="60">
        <v>0</v>
      </c>
      <c r="AD1353" s="61">
        <v>0</v>
      </c>
      <c r="AE1353" s="60">
        <v>0</v>
      </c>
      <c r="AF1353" s="60">
        <v>0</v>
      </c>
      <c r="AG1353" s="60">
        <v>0</v>
      </c>
      <c r="AH1353" s="60">
        <v>0</v>
      </c>
      <c r="AI1353" s="61">
        <v>0</v>
      </c>
      <c r="AJ1353" s="60">
        <v>0</v>
      </c>
      <c r="AK1353" s="60">
        <v>0</v>
      </c>
      <c r="AL1353" s="60">
        <v>0</v>
      </c>
      <c r="AM1353" s="60">
        <v>0</v>
      </c>
      <c r="AN1353" s="61">
        <v>0</v>
      </c>
      <c r="AO1353" s="60">
        <v>0</v>
      </c>
    </row>
    <row r="1354" spans="1:41" x14ac:dyDescent="0.15">
      <c r="A1354" s="56" t="s">
        <v>1155</v>
      </c>
      <c r="B1354" s="56" t="s">
        <v>1333</v>
      </c>
      <c r="C1354" s="56" t="s">
        <v>1671</v>
      </c>
      <c r="D1354" s="56" t="s">
        <v>1525</v>
      </c>
      <c r="E1354" s="56" t="s">
        <v>397</v>
      </c>
      <c r="F1354" s="56" t="s">
        <v>1728</v>
      </c>
      <c r="G1354" s="56" t="s">
        <v>1986</v>
      </c>
      <c r="H1354" s="56" t="s">
        <v>1143</v>
      </c>
      <c r="I1354" s="56" t="s">
        <v>1822</v>
      </c>
      <c r="J1354" s="61">
        <v>0</v>
      </c>
      <c r="K1354" s="61">
        <v>0</v>
      </c>
      <c r="L1354" s="61">
        <v>0</v>
      </c>
      <c r="M1354" s="61">
        <v>0</v>
      </c>
      <c r="N1354" s="61">
        <v>0</v>
      </c>
      <c r="O1354" s="61">
        <v>0</v>
      </c>
      <c r="P1354" s="61">
        <v>0</v>
      </c>
      <c r="Q1354" s="61">
        <v>0</v>
      </c>
      <c r="R1354" s="61">
        <v>0</v>
      </c>
      <c r="S1354" s="61">
        <v>0</v>
      </c>
      <c r="T1354" s="61">
        <v>0</v>
      </c>
      <c r="U1354" s="61">
        <v>0</v>
      </c>
      <c r="V1354" s="61">
        <v>0</v>
      </c>
      <c r="W1354" s="60">
        <v>0</v>
      </c>
      <c r="X1354" s="60">
        <v>0</v>
      </c>
      <c r="Y1354" s="60">
        <v>0</v>
      </c>
      <c r="Z1354" s="60">
        <v>0</v>
      </c>
      <c r="AA1354" s="60">
        <v>0</v>
      </c>
      <c r="AB1354" s="60">
        <v>0</v>
      </c>
      <c r="AC1354" s="60">
        <v>0</v>
      </c>
      <c r="AD1354" s="61">
        <v>0</v>
      </c>
      <c r="AE1354" s="60">
        <v>0</v>
      </c>
      <c r="AF1354" s="60">
        <v>0</v>
      </c>
      <c r="AG1354" s="60">
        <v>0</v>
      </c>
      <c r="AH1354" s="60">
        <v>0</v>
      </c>
      <c r="AI1354" s="61">
        <v>0</v>
      </c>
      <c r="AJ1354" s="60">
        <v>0</v>
      </c>
      <c r="AK1354" s="60">
        <v>0</v>
      </c>
      <c r="AL1354" s="60">
        <v>0</v>
      </c>
      <c r="AM1354" s="60">
        <v>0</v>
      </c>
      <c r="AN1354" s="61">
        <v>0</v>
      </c>
      <c r="AO1354" s="60">
        <v>0</v>
      </c>
    </row>
    <row r="1355" spans="1:41" x14ac:dyDescent="0.15">
      <c r="A1355" s="56" t="s">
        <v>1156</v>
      </c>
      <c r="B1355" s="56" t="s">
        <v>1333</v>
      </c>
      <c r="C1355" s="56" t="s">
        <v>1671</v>
      </c>
      <c r="D1355" s="56" t="s">
        <v>1525</v>
      </c>
      <c r="E1355" s="56" t="s">
        <v>397</v>
      </c>
      <c r="F1355" s="56" t="s">
        <v>1728</v>
      </c>
      <c r="G1355" s="56" t="s">
        <v>1986</v>
      </c>
      <c r="H1355" s="56" t="s">
        <v>1143</v>
      </c>
      <c r="I1355" s="56" t="s">
        <v>1823</v>
      </c>
      <c r="J1355" s="61">
        <v>0</v>
      </c>
      <c r="K1355" s="61">
        <v>0</v>
      </c>
      <c r="L1355" s="61">
        <v>0</v>
      </c>
      <c r="M1355" s="61">
        <v>0</v>
      </c>
      <c r="N1355" s="61">
        <v>0</v>
      </c>
      <c r="O1355" s="61">
        <v>0</v>
      </c>
      <c r="P1355" s="61">
        <v>0</v>
      </c>
      <c r="Q1355" s="61">
        <v>0</v>
      </c>
      <c r="R1355" s="61">
        <v>0</v>
      </c>
      <c r="S1355" s="61">
        <v>0</v>
      </c>
      <c r="T1355" s="61">
        <v>0</v>
      </c>
      <c r="U1355" s="61">
        <v>0</v>
      </c>
      <c r="V1355" s="61">
        <v>0</v>
      </c>
      <c r="W1355" s="60">
        <v>0</v>
      </c>
      <c r="X1355" s="60">
        <v>0</v>
      </c>
      <c r="Y1355" s="60">
        <v>0</v>
      </c>
      <c r="Z1355" s="60">
        <v>0</v>
      </c>
      <c r="AA1355" s="60">
        <v>0</v>
      </c>
      <c r="AB1355" s="60">
        <v>0</v>
      </c>
      <c r="AC1355" s="60">
        <v>0</v>
      </c>
      <c r="AD1355" s="61">
        <v>0</v>
      </c>
      <c r="AE1355" s="60">
        <v>0</v>
      </c>
      <c r="AF1355" s="60">
        <v>0</v>
      </c>
      <c r="AG1355" s="60">
        <v>0</v>
      </c>
      <c r="AH1355" s="60">
        <v>0</v>
      </c>
      <c r="AI1355" s="61">
        <v>0</v>
      </c>
      <c r="AJ1355" s="60">
        <v>0</v>
      </c>
      <c r="AK1355" s="60">
        <v>0</v>
      </c>
      <c r="AL1355" s="60">
        <v>0</v>
      </c>
      <c r="AM1355" s="60">
        <v>0</v>
      </c>
      <c r="AN1355" s="61">
        <v>0</v>
      </c>
      <c r="AO1355" s="60">
        <v>0</v>
      </c>
    </row>
    <row r="1356" spans="1:41" x14ac:dyDescent="0.15">
      <c r="A1356" s="56" t="s">
        <v>1157</v>
      </c>
      <c r="B1356" s="56" t="s">
        <v>1333</v>
      </c>
      <c r="C1356" s="56" t="s">
        <v>1671</v>
      </c>
      <c r="D1356" s="56" t="s">
        <v>1525</v>
      </c>
      <c r="E1356" s="56" t="s">
        <v>397</v>
      </c>
      <c r="F1356" s="56" t="s">
        <v>1728</v>
      </c>
      <c r="G1356" s="56" t="s">
        <v>1986</v>
      </c>
      <c r="H1356" s="56" t="s">
        <v>1143</v>
      </c>
      <c r="I1356" s="56" t="s">
        <v>1824</v>
      </c>
      <c r="J1356" s="61">
        <v>0</v>
      </c>
      <c r="K1356" s="61">
        <v>0</v>
      </c>
      <c r="L1356" s="61">
        <v>0</v>
      </c>
      <c r="M1356" s="61">
        <v>0</v>
      </c>
      <c r="N1356" s="61">
        <v>0</v>
      </c>
      <c r="O1356" s="61">
        <v>0</v>
      </c>
      <c r="P1356" s="61">
        <v>0</v>
      </c>
      <c r="Q1356" s="61">
        <v>0</v>
      </c>
      <c r="R1356" s="61">
        <v>0</v>
      </c>
      <c r="S1356" s="61">
        <v>0</v>
      </c>
      <c r="T1356" s="61">
        <v>0</v>
      </c>
      <c r="U1356" s="61">
        <v>0</v>
      </c>
      <c r="V1356" s="61">
        <v>0</v>
      </c>
      <c r="W1356" s="60">
        <v>0</v>
      </c>
      <c r="X1356" s="60">
        <v>0</v>
      </c>
      <c r="Y1356" s="60">
        <v>0</v>
      </c>
      <c r="Z1356" s="60">
        <v>0</v>
      </c>
      <c r="AA1356" s="60">
        <v>0</v>
      </c>
      <c r="AB1356" s="60">
        <v>0</v>
      </c>
      <c r="AC1356" s="60">
        <v>0</v>
      </c>
      <c r="AD1356" s="61">
        <v>0</v>
      </c>
      <c r="AE1356" s="60">
        <v>0</v>
      </c>
      <c r="AF1356" s="60">
        <v>0</v>
      </c>
      <c r="AG1356" s="60">
        <v>0</v>
      </c>
      <c r="AH1356" s="60">
        <v>0</v>
      </c>
      <c r="AI1356" s="61">
        <v>0</v>
      </c>
      <c r="AJ1356" s="60">
        <v>0</v>
      </c>
      <c r="AK1356" s="60">
        <v>0</v>
      </c>
      <c r="AL1356" s="60">
        <v>0</v>
      </c>
      <c r="AM1356" s="60">
        <v>0</v>
      </c>
      <c r="AN1356" s="61">
        <v>0</v>
      </c>
      <c r="AO1356" s="60">
        <v>0</v>
      </c>
    </row>
    <row r="1357" spans="1:41" x14ac:dyDescent="0.15">
      <c r="A1357" s="56" t="s">
        <v>1158</v>
      </c>
      <c r="B1357" s="56" t="s">
        <v>1333</v>
      </c>
      <c r="C1357" s="56" t="s">
        <v>1671</v>
      </c>
      <c r="D1357" s="56" t="s">
        <v>1525</v>
      </c>
      <c r="E1357" s="56" t="s">
        <v>397</v>
      </c>
      <c r="F1357" s="56" t="s">
        <v>1728</v>
      </c>
      <c r="G1357" s="56" t="s">
        <v>1986</v>
      </c>
      <c r="H1357" s="56" t="s">
        <v>1143</v>
      </c>
      <c r="I1357" s="56" t="s">
        <v>1825</v>
      </c>
      <c r="J1357" s="61">
        <v>0</v>
      </c>
      <c r="K1357" s="61">
        <v>0</v>
      </c>
      <c r="L1357" s="61">
        <v>0</v>
      </c>
      <c r="M1357" s="61">
        <v>0</v>
      </c>
      <c r="N1357" s="61">
        <v>0</v>
      </c>
      <c r="O1357" s="61">
        <v>0</v>
      </c>
      <c r="P1357" s="61">
        <v>0</v>
      </c>
      <c r="Q1357" s="61">
        <v>0</v>
      </c>
      <c r="R1357" s="61">
        <v>0</v>
      </c>
      <c r="S1357" s="61">
        <v>0</v>
      </c>
      <c r="T1357" s="61">
        <v>0</v>
      </c>
      <c r="U1357" s="61">
        <v>0</v>
      </c>
      <c r="V1357" s="61">
        <v>0</v>
      </c>
      <c r="W1357" s="60">
        <v>0</v>
      </c>
      <c r="X1357" s="60">
        <v>0</v>
      </c>
      <c r="Y1357" s="60">
        <v>0</v>
      </c>
      <c r="Z1357" s="60">
        <v>0</v>
      </c>
      <c r="AA1357" s="60">
        <v>0</v>
      </c>
      <c r="AB1357" s="60">
        <v>0</v>
      </c>
      <c r="AC1357" s="60">
        <v>0</v>
      </c>
      <c r="AD1357" s="61">
        <v>0</v>
      </c>
      <c r="AE1357" s="60">
        <v>0</v>
      </c>
      <c r="AF1357" s="60">
        <v>0</v>
      </c>
      <c r="AG1357" s="60">
        <v>0</v>
      </c>
      <c r="AH1357" s="60">
        <v>0</v>
      </c>
      <c r="AI1357" s="61">
        <v>0</v>
      </c>
      <c r="AJ1357" s="60">
        <v>0</v>
      </c>
      <c r="AK1357" s="60">
        <v>0</v>
      </c>
      <c r="AL1357" s="60">
        <v>0</v>
      </c>
      <c r="AM1357" s="60">
        <v>0</v>
      </c>
      <c r="AN1357" s="61">
        <v>0</v>
      </c>
      <c r="AO1357" s="60">
        <v>0</v>
      </c>
    </row>
    <row r="1358" spans="1:41" x14ac:dyDescent="0.15">
      <c r="A1358" s="56" t="s">
        <v>1159</v>
      </c>
      <c r="B1358" s="56" t="s">
        <v>1333</v>
      </c>
      <c r="C1358" s="56" t="s">
        <v>1671</v>
      </c>
      <c r="D1358" s="56" t="s">
        <v>1525</v>
      </c>
      <c r="E1358" s="56" t="s">
        <v>397</v>
      </c>
      <c r="F1358" s="56" t="s">
        <v>1728</v>
      </c>
      <c r="G1358" s="56" t="s">
        <v>1986</v>
      </c>
      <c r="H1358" s="56" t="s">
        <v>1143</v>
      </c>
      <c r="I1358" s="56" t="s">
        <v>1826</v>
      </c>
      <c r="J1358" s="61">
        <v>0</v>
      </c>
      <c r="K1358" s="61">
        <v>0</v>
      </c>
      <c r="L1358" s="61">
        <v>0</v>
      </c>
      <c r="M1358" s="61">
        <v>0</v>
      </c>
      <c r="N1358" s="61">
        <v>0</v>
      </c>
      <c r="O1358" s="61">
        <v>0</v>
      </c>
      <c r="P1358" s="61">
        <v>0</v>
      </c>
      <c r="Q1358" s="61">
        <v>0</v>
      </c>
      <c r="R1358" s="61">
        <v>0</v>
      </c>
      <c r="S1358" s="61">
        <v>0</v>
      </c>
      <c r="T1358" s="61">
        <v>0</v>
      </c>
      <c r="U1358" s="61">
        <v>0</v>
      </c>
      <c r="V1358" s="61">
        <v>0</v>
      </c>
      <c r="W1358" s="60">
        <v>0</v>
      </c>
      <c r="X1358" s="60">
        <v>0</v>
      </c>
      <c r="Y1358" s="60">
        <v>0</v>
      </c>
      <c r="Z1358" s="60">
        <v>0</v>
      </c>
      <c r="AA1358" s="60">
        <v>0</v>
      </c>
      <c r="AB1358" s="60">
        <v>0</v>
      </c>
      <c r="AC1358" s="60">
        <v>0</v>
      </c>
      <c r="AD1358" s="61">
        <v>0</v>
      </c>
      <c r="AE1358" s="60">
        <v>0</v>
      </c>
      <c r="AF1358" s="60">
        <v>0</v>
      </c>
      <c r="AG1358" s="60">
        <v>0</v>
      </c>
      <c r="AH1358" s="60">
        <v>0</v>
      </c>
      <c r="AI1358" s="61">
        <v>0</v>
      </c>
      <c r="AJ1358" s="60">
        <v>0</v>
      </c>
      <c r="AK1358" s="60">
        <v>0</v>
      </c>
      <c r="AL1358" s="60">
        <v>0</v>
      </c>
      <c r="AM1358" s="60">
        <v>0</v>
      </c>
      <c r="AN1358" s="61">
        <v>0</v>
      </c>
      <c r="AO1358" s="60">
        <v>0</v>
      </c>
    </row>
    <row r="1359" spans="1:41" x14ac:dyDescent="0.15">
      <c r="A1359" s="56" t="s">
        <v>1160</v>
      </c>
      <c r="B1359" s="56" t="s">
        <v>1333</v>
      </c>
      <c r="C1359" s="56" t="s">
        <v>1671</v>
      </c>
      <c r="D1359" s="56" t="s">
        <v>1525</v>
      </c>
      <c r="E1359" s="56" t="s">
        <v>397</v>
      </c>
      <c r="F1359" s="56" t="s">
        <v>1728</v>
      </c>
      <c r="G1359" s="56" t="s">
        <v>1986</v>
      </c>
      <c r="H1359" s="56" t="s">
        <v>1143</v>
      </c>
      <c r="I1359" s="56" t="s">
        <v>1827</v>
      </c>
      <c r="J1359" s="61">
        <v>0</v>
      </c>
      <c r="K1359" s="61">
        <v>0</v>
      </c>
      <c r="L1359" s="61">
        <v>0</v>
      </c>
      <c r="M1359" s="61">
        <v>0</v>
      </c>
      <c r="N1359" s="61">
        <v>0</v>
      </c>
      <c r="O1359" s="61">
        <v>0</v>
      </c>
      <c r="P1359" s="61">
        <v>0</v>
      </c>
      <c r="Q1359" s="61">
        <v>0</v>
      </c>
      <c r="R1359" s="61">
        <v>0</v>
      </c>
      <c r="S1359" s="61">
        <v>0</v>
      </c>
      <c r="T1359" s="61">
        <v>0</v>
      </c>
      <c r="U1359" s="61">
        <v>0</v>
      </c>
      <c r="V1359" s="61">
        <v>0</v>
      </c>
      <c r="W1359" s="60">
        <v>0</v>
      </c>
      <c r="X1359" s="60">
        <v>0</v>
      </c>
      <c r="Y1359" s="60">
        <v>0</v>
      </c>
      <c r="Z1359" s="60">
        <v>0</v>
      </c>
      <c r="AA1359" s="60">
        <v>0</v>
      </c>
      <c r="AB1359" s="60">
        <v>0</v>
      </c>
      <c r="AC1359" s="60">
        <v>0</v>
      </c>
      <c r="AD1359" s="61">
        <v>0</v>
      </c>
      <c r="AE1359" s="60">
        <v>0</v>
      </c>
      <c r="AF1359" s="60">
        <v>0</v>
      </c>
      <c r="AG1359" s="60">
        <v>0</v>
      </c>
      <c r="AH1359" s="60">
        <v>0</v>
      </c>
      <c r="AI1359" s="61">
        <v>0</v>
      </c>
      <c r="AJ1359" s="60">
        <v>0</v>
      </c>
      <c r="AK1359" s="60">
        <v>0</v>
      </c>
      <c r="AL1359" s="60">
        <v>0</v>
      </c>
      <c r="AM1359" s="60">
        <v>0</v>
      </c>
      <c r="AN1359" s="61">
        <v>0</v>
      </c>
      <c r="AO1359" s="60">
        <v>0</v>
      </c>
    </row>
    <row r="1360" spans="1:41" x14ac:dyDescent="0.15">
      <c r="A1360" s="56" t="s">
        <v>1161</v>
      </c>
      <c r="B1360" s="56" t="s">
        <v>1333</v>
      </c>
      <c r="C1360" s="56" t="s">
        <v>1671</v>
      </c>
      <c r="D1360" s="56" t="s">
        <v>1525</v>
      </c>
      <c r="E1360" s="56" t="s">
        <v>397</v>
      </c>
      <c r="F1360" s="56" t="s">
        <v>1728</v>
      </c>
      <c r="G1360" s="56" t="s">
        <v>1986</v>
      </c>
      <c r="H1360" s="56" t="s">
        <v>1143</v>
      </c>
      <c r="I1360" s="56" t="s">
        <v>1828</v>
      </c>
      <c r="J1360" s="61">
        <v>0</v>
      </c>
      <c r="K1360" s="61">
        <v>0</v>
      </c>
      <c r="L1360" s="61">
        <v>0</v>
      </c>
      <c r="M1360" s="61">
        <v>0</v>
      </c>
      <c r="N1360" s="61">
        <v>0</v>
      </c>
      <c r="O1360" s="61">
        <v>0</v>
      </c>
      <c r="P1360" s="61">
        <v>0</v>
      </c>
      <c r="Q1360" s="61">
        <v>0</v>
      </c>
      <c r="R1360" s="61">
        <v>0</v>
      </c>
      <c r="S1360" s="61">
        <v>0</v>
      </c>
      <c r="T1360" s="61">
        <v>0</v>
      </c>
      <c r="U1360" s="61">
        <v>0</v>
      </c>
      <c r="V1360" s="61">
        <v>0</v>
      </c>
      <c r="W1360" s="60">
        <v>0</v>
      </c>
      <c r="X1360" s="60">
        <v>0</v>
      </c>
      <c r="Y1360" s="60">
        <v>0</v>
      </c>
      <c r="Z1360" s="60">
        <v>0</v>
      </c>
      <c r="AA1360" s="60">
        <v>0</v>
      </c>
      <c r="AB1360" s="60">
        <v>0</v>
      </c>
      <c r="AC1360" s="60">
        <v>0</v>
      </c>
      <c r="AD1360" s="61">
        <v>0</v>
      </c>
      <c r="AE1360" s="60">
        <v>0</v>
      </c>
      <c r="AF1360" s="60">
        <v>0</v>
      </c>
      <c r="AG1360" s="60">
        <v>0</v>
      </c>
      <c r="AH1360" s="60">
        <v>0</v>
      </c>
      <c r="AI1360" s="61">
        <v>0</v>
      </c>
      <c r="AJ1360" s="60">
        <v>0</v>
      </c>
      <c r="AK1360" s="60">
        <v>0</v>
      </c>
      <c r="AL1360" s="60">
        <v>0</v>
      </c>
      <c r="AM1360" s="60">
        <v>0</v>
      </c>
      <c r="AN1360" s="61">
        <v>0</v>
      </c>
      <c r="AO1360" s="60">
        <v>0</v>
      </c>
    </row>
    <row r="1361" spans="1:41" x14ac:dyDescent="0.15">
      <c r="A1361" s="56" t="s">
        <v>1162</v>
      </c>
      <c r="B1361" s="56" t="s">
        <v>1333</v>
      </c>
      <c r="C1361" s="56" t="s">
        <v>1671</v>
      </c>
      <c r="D1361" s="56" t="s">
        <v>1525</v>
      </c>
      <c r="E1361" s="56" t="s">
        <v>397</v>
      </c>
      <c r="F1361" s="56" t="s">
        <v>1728</v>
      </c>
      <c r="G1361" s="56" t="s">
        <v>1986</v>
      </c>
      <c r="H1361" s="56" t="s">
        <v>1143</v>
      </c>
      <c r="I1361" s="56" t="s">
        <v>1829</v>
      </c>
      <c r="J1361" s="61">
        <v>0</v>
      </c>
      <c r="K1361" s="61">
        <v>0</v>
      </c>
      <c r="L1361" s="61">
        <v>0</v>
      </c>
      <c r="M1361" s="61">
        <v>0</v>
      </c>
      <c r="N1361" s="61">
        <v>0</v>
      </c>
      <c r="O1361" s="61">
        <v>0</v>
      </c>
      <c r="P1361" s="61">
        <v>0</v>
      </c>
      <c r="Q1361" s="61">
        <v>0</v>
      </c>
      <c r="R1361" s="61">
        <v>0</v>
      </c>
      <c r="S1361" s="61">
        <v>0</v>
      </c>
      <c r="T1361" s="61">
        <v>0</v>
      </c>
      <c r="U1361" s="61">
        <v>0</v>
      </c>
      <c r="V1361" s="61">
        <v>0</v>
      </c>
      <c r="W1361" s="60">
        <v>0</v>
      </c>
      <c r="X1361" s="60">
        <v>0</v>
      </c>
      <c r="Y1361" s="60">
        <v>0</v>
      </c>
      <c r="Z1361" s="60">
        <v>0</v>
      </c>
      <c r="AA1361" s="60">
        <v>0</v>
      </c>
      <c r="AB1361" s="60">
        <v>0</v>
      </c>
      <c r="AC1361" s="60">
        <v>0</v>
      </c>
      <c r="AD1361" s="61">
        <v>0</v>
      </c>
      <c r="AE1361" s="60">
        <v>0</v>
      </c>
      <c r="AF1361" s="60">
        <v>0</v>
      </c>
      <c r="AG1361" s="60">
        <v>0</v>
      </c>
      <c r="AH1361" s="60">
        <v>0</v>
      </c>
      <c r="AI1361" s="61">
        <v>0</v>
      </c>
      <c r="AJ1361" s="60">
        <v>0</v>
      </c>
      <c r="AK1361" s="60">
        <v>0</v>
      </c>
      <c r="AL1361" s="60">
        <v>0</v>
      </c>
      <c r="AM1361" s="60">
        <v>0</v>
      </c>
      <c r="AN1361" s="61">
        <v>0</v>
      </c>
      <c r="AO1361" s="60">
        <v>0</v>
      </c>
    </row>
    <row r="1362" spans="1:41" x14ac:dyDescent="0.15">
      <c r="A1362" s="56" t="s">
        <v>1163</v>
      </c>
      <c r="B1362" s="56" t="s">
        <v>1333</v>
      </c>
      <c r="C1362" s="56" t="s">
        <v>1671</v>
      </c>
      <c r="D1362" s="56" t="s">
        <v>1525</v>
      </c>
      <c r="E1362" s="56" t="s">
        <v>397</v>
      </c>
      <c r="F1362" s="56" t="s">
        <v>1728</v>
      </c>
      <c r="G1362" s="56" t="s">
        <v>1986</v>
      </c>
      <c r="H1362" s="56" t="s">
        <v>1143</v>
      </c>
      <c r="I1362" s="56" t="s">
        <v>1830</v>
      </c>
      <c r="J1362" s="61">
        <v>0</v>
      </c>
      <c r="K1362" s="61">
        <v>0</v>
      </c>
      <c r="L1362" s="61">
        <v>0</v>
      </c>
      <c r="M1362" s="61">
        <v>0</v>
      </c>
      <c r="N1362" s="61">
        <v>0</v>
      </c>
      <c r="O1362" s="61">
        <v>0</v>
      </c>
      <c r="P1362" s="61">
        <v>0</v>
      </c>
      <c r="Q1362" s="61">
        <v>0</v>
      </c>
      <c r="R1362" s="61">
        <v>0</v>
      </c>
      <c r="S1362" s="61">
        <v>0</v>
      </c>
      <c r="T1362" s="61">
        <v>0</v>
      </c>
      <c r="U1362" s="61">
        <v>0</v>
      </c>
      <c r="V1362" s="61">
        <v>0</v>
      </c>
      <c r="W1362" s="60">
        <v>0</v>
      </c>
      <c r="X1362" s="60">
        <v>0</v>
      </c>
      <c r="Y1362" s="60">
        <v>0</v>
      </c>
      <c r="Z1362" s="60">
        <v>0</v>
      </c>
      <c r="AA1362" s="60">
        <v>0</v>
      </c>
      <c r="AB1362" s="60">
        <v>0</v>
      </c>
      <c r="AC1362" s="60">
        <v>0</v>
      </c>
      <c r="AD1362" s="61">
        <v>0</v>
      </c>
      <c r="AE1362" s="60">
        <v>0</v>
      </c>
      <c r="AF1362" s="60">
        <v>0</v>
      </c>
      <c r="AG1362" s="60">
        <v>0</v>
      </c>
      <c r="AH1362" s="60">
        <v>0</v>
      </c>
      <c r="AI1362" s="61">
        <v>0</v>
      </c>
      <c r="AJ1362" s="60">
        <v>0</v>
      </c>
      <c r="AK1362" s="60">
        <v>0</v>
      </c>
      <c r="AL1362" s="60">
        <v>0</v>
      </c>
      <c r="AM1362" s="60">
        <v>0</v>
      </c>
      <c r="AN1362" s="61">
        <v>0</v>
      </c>
      <c r="AO1362" s="60">
        <v>0</v>
      </c>
    </row>
    <row r="1363" spans="1:41" x14ac:dyDescent="0.15">
      <c r="A1363" s="56" t="s">
        <v>1785</v>
      </c>
      <c r="B1363" s="56" t="s">
        <v>1333</v>
      </c>
      <c r="C1363" s="56" t="s">
        <v>1671</v>
      </c>
      <c r="D1363" s="56" t="s">
        <v>1525</v>
      </c>
      <c r="E1363" s="56" t="s">
        <v>397</v>
      </c>
      <c r="F1363" s="56" t="s">
        <v>1728</v>
      </c>
      <c r="G1363" s="56" t="s">
        <v>1986</v>
      </c>
      <c r="H1363" s="56" t="s">
        <v>1143</v>
      </c>
      <c r="I1363" s="56" t="s">
        <v>1831</v>
      </c>
      <c r="J1363" s="61">
        <v>0</v>
      </c>
      <c r="K1363" s="61">
        <v>54952</v>
      </c>
      <c r="L1363" s="61">
        <v>15164</v>
      </c>
      <c r="M1363" s="61">
        <v>70116</v>
      </c>
      <c r="N1363" s="61">
        <v>0</v>
      </c>
      <c r="O1363" s="61">
        <v>0</v>
      </c>
      <c r="P1363" s="61">
        <v>50847</v>
      </c>
      <c r="Q1363" s="61">
        <v>1849</v>
      </c>
      <c r="R1363" s="61">
        <v>52696</v>
      </c>
      <c r="S1363" s="61">
        <v>0</v>
      </c>
      <c r="T1363" s="61">
        <v>0</v>
      </c>
      <c r="U1363" s="61">
        <v>0</v>
      </c>
      <c r="V1363" s="61">
        <v>0</v>
      </c>
      <c r="W1363" s="60">
        <v>92.529844199999999</v>
      </c>
      <c r="X1363" s="60">
        <v>12.1933527</v>
      </c>
      <c r="Y1363" s="60">
        <v>75.155456700000002</v>
      </c>
      <c r="Z1363" s="60">
        <v>83.425362199999995</v>
      </c>
      <c r="AA1363" s="60">
        <v>71.098265900000001</v>
      </c>
      <c r="AB1363" s="60">
        <v>81.5967524</v>
      </c>
      <c r="AC1363" s="60">
        <v>-6.4412956999999977</v>
      </c>
      <c r="AD1363" s="61">
        <v>60903</v>
      </c>
      <c r="AE1363" s="60">
        <v>-13.475526700000001</v>
      </c>
      <c r="AF1363" s="60">
        <v>92.529844199999999</v>
      </c>
      <c r="AG1363" s="60">
        <v>12.1933527</v>
      </c>
      <c r="AH1363" s="60">
        <v>75.155456700000002</v>
      </c>
      <c r="AI1363" s="61">
        <v>52696</v>
      </c>
      <c r="AJ1363" s="60">
        <v>83.425362199999995</v>
      </c>
      <c r="AK1363" s="60">
        <v>71.098265900000001</v>
      </c>
      <c r="AL1363" s="60">
        <v>81.5967524</v>
      </c>
      <c r="AM1363" s="60">
        <v>-6.4412956999999977</v>
      </c>
      <c r="AN1363" s="61">
        <v>60903</v>
      </c>
      <c r="AO1363" s="60">
        <v>-13.475526700000001</v>
      </c>
    </row>
    <row r="1364" spans="1:41" x14ac:dyDescent="0.15">
      <c r="A1364" s="56" t="s">
        <v>1786</v>
      </c>
      <c r="B1364" s="56" t="s">
        <v>1333</v>
      </c>
      <c r="C1364" s="56" t="s">
        <v>1671</v>
      </c>
      <c r="D1364" s="56" t="s">
        <v>1525</v>
      </c>
      <c r="E1364" s="56" t="s">
        <v>397</v>
      </c>
      <c r="F1364" s="56" t="s">
        <v>1728</v>
      </c>
      <c r="G1364" s="56" t="s">
        <v>1986</v>
      </c>
      <c r="H1364" s="56" t="s">
        <v>1143</v>
      </c>
      <c r="I1364" s="56" t="s">
        <v>1832</v>
      </c>
      <c r="J1364" s="61">
        <v>0</v>
      </c>
      <c r="K1364" s="61">
        <v>0</v>
      </c>
      <c r="L1364" s="61">
        <v>0</v>
      </c>
      <c r="M1364" s="61">
        <v>0</v>
      </c>
      <c r="N1364" s="61">
        <v>0</v>
      </c>
      <c r="O1364" s="61">
        <v>0</v>
      </c>
      <c r="P1364" s="61">
        <v>0</v>
      </c>
      <c r="Q1364" s="61">
        <v>0</v>
      </c>
      <c r="R1364" s="61">
        <v>0</v>
      </c>
      <c r="S1364" s="61">
        <v>0</v>
      </c>
      <c r="T1364" s="61">
        <v>0</v>
      </c>
      <c r="U1364" s="61">
        <v>0</v>
      </c>
      <c r="V1364" s="61">
        <v>0</v>
      </c>
      <c r="W1364" s="60">
        <v>0</v>
      </c>
      <c r="X1364" s="60">
        <v>0</v>
      </c>
      <c r="Y1364" s="60">
        <v>0</v>
      </c>
      <c r="Z1364" s="60">
        <v>0</v>
      </c>
      <c r="AA1364" s="60">
        <v>0</v>
      </c>
      <c r="AB1364" s="60">
        <v>0</v>
      </c>
      <c r="AC1364" s="60">
        <v>0</v>
      </c>
      <c r="AD1364" s="61">
        <v>0</v>
      </c>
      <c r="AE1364" s="60">
        <v>0</v>
      </c>
      <c r="AF1364" s="60">
        <v>0</v>
      </c>
      <c r="AG1364" s="60">
        <v>0</v>
      </c>
      <c r="AH1364" s="60">
        <v>0</v>
      </c>
      <c r="AI1364" s="61">
        <v>0</v>
      </c>
      <c r="AJ1364" s="60">
        <v>0</v>
      </c>
      <c r="AK1364" s="60">
        <v>0</v>
      </c>
      <c r="AL1364" s="60">
        <v>0</v>
      </c>
      <c r="AM1364" s="60">
        <v>0</v>
      </c>
      <c r="AN1364" s="61">
        <v>0</v>
      </c>
      <c r="AO1364" s="60">
        <v>0</v>
      </c>
    </row>
    <row r="1365" spans="1:41" x14ac:dyDescent="0.15">
      <c r="A1365" s="56" t="s">
        <v>1860</v>
      </c>
      <c r="B1365" s="56" t="s">
        <v>1333</v>
      </c>
      <c r="C1365" s="56" t="s">
        <v>1671</v>
      </c>
      <c r="D1365" s="56" t="s">
        <v>1525</v>
      </c>
      <c r="E1365" s="56" t="s">
        <v>397</v>
      </c>
      <c r="F1365" s="56" t="s">
        <v>1728</v>
      </c>
      <c r="G1365" s="56" t="s">
        <v>1986</v>
      </c>
      <c r="H1365" s="56" t="s">
        <v>1143</v>
      </c>
      <c r="I1365" s="56" t="s">
        <v>1834</v>
      </c>
      <c r="J1365" s="61">
        <v>0</v>
      </c>
      <c r="K1365" s="61">
        <v>0</v>
      </c>
      <c r="L1365" s="61">
        <v>0</v>
      </c>
      <c r="M1365" s="61">
        <v>0</v>
      </c>
      <c r="N1365" s="61">
        <v>0</v>
      </c>
      <c r="O1365" s="61">
        <v>0</v>
      </c>
      <c r="P1365" s="61">
        <v>0</v>
      </c>
      <c r="Q1365" s="61">
        <v>0</v>
      </c>
      <c r="R1365" s="61">
        <v>0</v>
      </c>
      <c r="S1365" s="61">
        <v>0</v>
      </c>
      <c r="T1365" s="61">
        <v>0</v>
      </c>
      <c r="U1365" s="61">
        <v>0</v>
      </c>
      <c r="V1365" s="61">
        <v>0</v>
      </c>
      <c r="W1365" s="60">
        <v>0</v>
      </c>
      <c r="X1365" s="60">
        <v>0</v>
      </c>
      <c r="Y1365" s="60">
        <v>0</v>
      </c>
      <c r="Z1365" s="60">
        <v>0</v>
      </c>
      <c r="AA1365" s="60">
        <v>0</v>
      </c>
      <c r="AB1365" s="60">
        <v>0</v>
      </c>
      <c r="AC1365" s="60">
        <v>0</v>
      </c>
      <c r="AD1365" s="61">
        <v>0</v>
      </c>
      <c r="AE1365" s="60">
        <v>0</v>
      </c>
      <c r="AF1365" s="60">
        <v>0</v>
      </c>
      <c r="AG1365" s="60">
        <v>0</v>
      </c>
      <c r="AH1365" s="60">
        <v>0</v>
      </c>
      <c r="AI1365" s="61">
        <v>0</v>
      </c>
      <c r="AJ1365" s="60">
        <v>0</v>
      </c>
      <c r="AK1365" s="60">
        <v>0</v>
      </c>
      <c r="AL1365" s="60">
        <v>0</v>
      </c>
      <c r="AM1365" s="60">
        <v>0</v>
      </c>
      <c r="AN1365" s="61">
        <v>0</v>
      </c>
      <c r="AO1365" s="60">
        <v>0</v>
      </c>
    </row>
    <row r="1366" spans="1:41" x14ac:dyDescent="0.15">
      <c r="A1366" s="56" t="s">
        <v>609</v>
      </c>
      <c r="B1366" s="56" t="s">
        <v>1333</v>
      </c>
      <c r="C1366" s="56" t="s">
        <v>1671</v>
      </c>
      <c r="D1366" s="56" t="s">
        <v>1525</v>
      </c>
      <c r="E1366" s="56" t="s">
        <v>397</v>
      </c>
      <c r="F1366" s="56" t="s">
        <v>1728</v>
      </c>
      <c r="G1366" s="56" t="s">
        <v>1986</v>
      </c>
      <c r="H1366" s="56" t="s">
        <v>1164</v>
      </c>
      <c r="I1366" s="56" t="s">
        <v>1876</v>
      </c>
      <c r="J1366" s="61">
        <v>0</v>
      </c>
      <c r="K1366" s="61">
        <v>25286</v>
      </c>
      <c r="L1366" s="61">
        <v>1927</v>
      </c>
      <c r="M1366" s="61">
        <v>27213</v>
      </c>
      <c r="N1366" s="61">
        <v>0</v>
      </c>
      <c r="O1366" s="61">
        <v>0</v>
      </c>
      <c r="P1366" s="61">
        <v>24571</v>
      </c>
      <c r="Q1366" s="61">
        <v>592</v>
      </c>
      <c r="R1366" s="61">
        <v>25163</v>
      </c>
      <c r="S1366" s="61">
        <v>0</v>
      </c>
      <c r="T1366" s="61">
        <v>0</v>
      </c>
      <c r="U1366" s="61">
        <v>176</v>
      </c>
      <c r="V1366" s="61">
        <v>176</v>
      </c>
      <c r="W1366" s="60">
        <v>97.172348299999996</v>
      </c>
      <c r="X1366" s="60">
        <v>30.721328499999998</v>
      </c>
      <c r="Y1366" s="60">
        <v>92.466835700000004</v>
      </c>
      <c r="Z1366" s="60">
        <v>98.385614399999994</v>
      </c>
      <c r="AA1366" s="60">
        <v>14.2761841</v>
      </c>
      <c r="AB1366" s="60">
        <v>93.632182200000003</v>
      </c>
      <c r="AC1366" s="60">
        <v>-1.1653464999999983</v>
      </c>
      <c r="AD1366" s="61">
        <v>24835</v>
      </c>
      <c r="AE1366" s="60">
        <v>1.3207167</v>
      </c>
      <c r="AF1366" s="60">
        <v>97.172348299999996</v>
      </c>
      <c r="AG1366" s="60">
        <v>33.8092519</v>
      </c>
      <c r="AH1366" s="60">
        <v>93.068757599999998</v>
      </c>
      <c r="AI1366" s="61">
        <v>24987</v>
      </c>
      <c r="AJ1366" s="60">
        <v>98.385614399999994</v>
      </c>
      <c r="AK1366" s="60">
        <v>15.049226399999998</v>
      </c>
      <c r="AL1366" s="60">
        <v>93.904790699999992</v>
      </c>
      <c r="AM1366" s="60">
        <v>-0.83603309999999453</v>
      </c>
      <c r="AN1366" s="61">
        <v>24758</v>
      </c>
      <c r="AO1366" s="60">
        <v>0.92495359999999993</v>
      </c>
    </row>
    <row r="1367" spans="1:41" x14ac:dyDescent="0.15">
      <c r="A1367" s="56" t="s">
        <v>610</v>
      </c>
      <c r="B1367" s="56" t="s">
        <v>1333</v>
      </c>
      <c r="C1367" s="56" t="s">
        <v>1671</v>
      </c>
      <c r="D1367" s="56" t="s">
        <v>1525</v>
      </c>
      <c r="E1367" s="56" t="s">
        <v>397</v>
      </c>
      <c r="F1367" s="56" t="s">
        <v>1728</v>
      </c>
      <c r="G1367" s="56" t="s">
        <v>1986</v>
      </c>
      <c r="H1367" s="56" t="s">
        <v>1164</v>
      </c>
      <c r="I1367" s="56" t="s">
        <v>1877</v>
      </c>
      <c r="J1367" s="61">
        <v>0</v>
      </c>
      <c r="K1367" s="61">
        <v>25286</v>
      </c>
      <c r="L1367" s="61">
        <v>1927</v>
      </c>
      <c r="M1367" s="61">
        <v>27213</v>
      </c>
      <c r="N1367" s="61">
        <v>0</v>
      </c>
      <c r="O1367" s="61">
        <v>0</v>
      </c>
      <c r="P1367" s="61">
        <v>24571</v>
      </c>
      <c r="Q1367" s="61">
        <v>592</v>
      </c>
      <c r="R1367" s="61">
        <v>25163</v>
      </c>
      <c r="S1367" s="61">
        <v>0</v>
      </c>
      <c r="T1367" s="61">
        <v>0</v>
      </c>
      <c r="U1367" s="61">
        <v>176</v>
      </c>
      <c r="V1367" s="61">
        <v>176</v>
      </c>
      <c r="W1367" s="60">
        <v>97.172348299999996</v>
      </c>
      <c r="X1367" s="60">
        <v>30.721328499999998</v>
      </c>
      <c r="Y1367" s="60">
        <v>92.466835700000004</v>
      </c>
      <c r="Z1367" s="60">
        <v>98.385614399999994</v>
      </c>
      <c r="AA1367" s="60">
        <v>14.2761841</v>
      </c>
      <c r="AB1367" s="60">
        <v>93.632182200000003</v>
      </c>
      <c r="AC1367" s="60">
        <v>-1.1653464999999983</v>
      </c>
      <c r="AD1367" s="61">
        <v>24835</v>
      </c>
      <c r="AE1367" s="60">
        <v>1.3207167</v>
      </c>
      <c r="AF1367" s="60">
        <v>97.172348299999996</v>
      </c>
      <c r="AG1367" s="60">
        <v>33.8092519</v>
      </c>
      <c r="AH1367" s="60">
        <v>93.068757599999998</v>
      </c>
      <c r="AI1367" s="61">
        <v>24987</v>
      </c>
      <c r="AJ1367" s="60">
        <v>98.385614399999994</v>
      </c>
      <c r="AK1367" s="60">
        <v>15.049226399999998</v>
      </c>
      <c r="AL1367" s="60">
        <v>93.904790699999992</v>
      </c>
      <c r="AM1367" s="60">
        <v>-0.83603309999999453</v>
      </c>
      <c r="AN1367" s="61">
        <v>24758</v>
      </c>
      <c r="AO1367" s="60">
        <v>0.92495359999999993</v>
      </c>
    </row>
    <row r="1368" spans="1:41" x14ac:dyDescent="0.15">
      <c r="A1368" s="56" t="s">
        <v>611</v>
      </c>
      <c r="B1368" s="56" t="s">
        <v>1333</v>
      </c>
      <c r="C1368" s="56" t="s">
        <v>1671</v>
      </c>
      <c r="D1368" s="56" t="s">
        <v>1525</v>
      </c>
      <c r="E1368" s="56" t="s">
        <v>397</v>
      </c>
      <c r="F1368" s="56" t="s">
        <v>1728</v>
      </c>
      <c r="G1368" s="56" t="s">
        <v>1986</v>
      </c>
      <c r="H1368" s="56" t="s">
        <v>1164</v>
      </c>
      <c r="I1368" s="56" t="s">
        <v>1878</v>
      </c>
      <c r="J1368" s="61">
        <v>0</v>
      </c>
      <c r="K1368" s="61">
        <v>13416</v>
      </c>
      <c r="L1368" s="61">
        <v>484</v>
      </c>
      <c r="M1368" s="61">
        <v>13900</v>
      </c>
      <c r="N1368" s="61">
        <v>0</v>
      </c>
      <c r="O1368" s="61">
        <v>0</v>
      </c>
      <c r="P1368" s="61">
        <v>13242</v>
      </c>
      <c r="Q1368" s="61">
        <v>0</v>
      </c>
      <c r="R1368" s="61">
        <v>13242</v>
      </c>
      <c r="S1368" s="61">
        <v>0</v>
      </c>
      <c r="T1368" s="61">
        <v>0</v>
      </c>
      <c r="U1368" s="61">
        <v>176</v>
      </c>
      <c r="V1368" s="61">
        <v>176</v>
      </c>
      <c r="W1368" s="60">
        <v>98.703041099999993</v>
      </c>
      <c r="X1368" s="60">
        <v>0</v>
      </c>
      <c r="Y1368" s="60">
        <v>95.266187099999996</v>
      </c>
      <c r="Z1368" s="60">
        <v>101.6529549</v>
      </c>
      <c r="AA1368" s="60">
        <v>2.9345372000000003</v>
      </c>
      <c r="AB1368" s="60">
        <v>98.4589541</v>
      </c>
      <c r="AC1368" s="60">
        <v>-3.1927670000000035</v>
      </c>
      <c r="AD1368" s="61">
        <v>13481</v>
      </c>
      <c r="AE1368" s="60">
        <v>-1.7728655</v>
      </c>
      <c r="AF1368" s="60">
        <v>98.703041099999993</v>
      </c>
      <c r="AG1368" s="60">
        <v>0</v>
      </c>
      <c r="AH1368" s="60">
        <v>96.487904400000005</v>
      </c>
      <c r="AI1368" s="61">
        <v>13066</v>
      </c>
      <c r="AJ1368" s="60">
        <v>101.6529549</v>
      </c>
      <c r="AK1368" s="60">
        <v>3.1100478000000003</v>
      </c>
      <c r="AL1368" s="60">
        <v>98.639057600000001</v>
      </c>
      <c r="AM1368" s="60">
        <v>-2.151153199999996</v>
      </c>
      <c r="AN1368" s="61">
        <v>13456</v>
      </c>
      <c r="AO1368" s="60">
        <v>-2.8983352999999998</v>
      </c>
    </row>
    <row r="1369" spans="1:41" x14ac:dyDescent="0.15">
      <c r="A1369" s="56" t="s">
        <v>612</v>
      </c>
      <c r="B1369" s="56" t="s">
        <v>1333</v>
      </c>
      <c r="C1369" s="56" t="s">
        <v>1671</v>
      </c>
      <c r="D1369" s="56" t="s">
        <v>1525</v>
      </c>
      <c r="E1369" s="56" t="s">
        <v>397</v>
      </c>
      <c r="F1369" s="56" t="s">
        <v>1728</v>
      </c>
      <c r="G1369" s="56" t="s">
        <v>1986</v>
      </c>
      <c r="H1369" s="56" t="s">
        <v>1164</v>
      </c>
      <c r="I1369" s="56" t="s">
        <v>1879</v>
      </c>
      <c r="J1369" s="61">
        <v>0</v>
      </c>
      <c r="K1369" s="61">
        <v>11672</v>
      </c>
      <c r="L1369" s="61">
        <v>484</v>
      </c>
      <c r="M1369" s="61">
        <v>12156</v>
      </c>
      <c r="N1369" s="61">
        <v>0</v>
      </c>
      <c r="O1369" s="61">
        <v>0</v>
      </c>
      <c r="P1369" s="61">
        <v>11498</v>
      </c>
      <c r="Q1369" s="61">
        <v>0</v>
      </c>
      <c r="R1369" s="61">
        <v>11498</v>
      </c>
      <c r="S1369" s="61">
        <v>0</v>
      </c>
      <c r="T1369" s="61">
        <v>0</v>
      </c>
      <c r="U1369" s="61">
        <v>176</v>
      </c>
      <c r="V1369" s="61">
        <v>176</v>
      </c>
      <c r="W1369" s="60">
        <v>98.509252899999993</v>
      </c>
      <c r="X1369" s="60">
        <v>0</v>
      </c>
      <c r="Y1369" s="60">
        <v>94.587035200000003</v>
      </c>
      <c r="Z1369" s="60">
        <v>101.914503</v>
      </c>
      <c r="AA1369" s="60">
        <v>2.9345372000000003</v>
      </c>
      <c r="AB1369" s="60">
        <v>98.224204700000001</v>
      </c>
      <c r="AC1369" s="60">
        <v>-3.6371694999999988</v>
      </c>
      <c r="AD1369" s="61">
        <v>11671</v>
      </c>
      <c r="AE1369" s="60">
        <v>-1.4823066</v>
      </c>
      <c r="AF1369" s="60">
        <v>98.509252899999993</v>
      </c>
      <c r="AG1369" s="60">
        <v>0</v>
      </c>
      <c r="AH1369" s="60">
        <v>95.976627699999995</v>
      </c>
      <c r="AI1369" s="61">
        <v>11322</v>
      </c>
      <c r="AJ1369" s="60">
        <v>101.914503</v>
      </c>
      <c r="AK1369" s="60">
        <v>3.1100478000000003</v>
      </c>
      <c r="AL1369" s="60">
        <v>98.431306399999997</v>
      </c>
      <c r="AM1369" s="60">
        <v>-2.4546787000000023</v>
      </c>
      <c r="AN1369" s="61">
        <v>11646</v>
      </c>
      <c r="AO1369" s="60">
        <v>-2.7820711</v>
      </c>
    </row>
    <row r="1370" spans="1:41" x14ac:dyDescent="0.15">
      <c r="A1370" s="56" t="s">
        <v>613</v>
      </c>
      <c r="B1370" s="56" t="s">
        <v>1333</v>
      </c>
      <c r="C1370" s="56" t="s">
        <v>1671</v>
      </c>
      <c r="D1370" s="56" t="s">
        <v>1525</v>
      </c>
      <c r="E1370" s="56" t="s">
        <v>397</v>
      </c>
      <c r="F1370" s="56" t="s">
        <v>1728</v>
      </c>
      <c r="G1370" s="56" t="s">
        <v>1986</v>
      </c>
      <c r="H1370" s="56" t="s">
        <v>1164</v>
      </c>
      <c r="I1370" s="56" t="s">
        <v>1880</v>
      </c>
      <c r="J1370" s="61">
        <v>0</v>
      </c>
      <c r="K1370" s="61">
        <v>535</v>
      </c>
      <c r="L1370" s="61">
        <v>32</v>
      </c>
      <c r="M1370" s="61">
        <v>567</v>
      </c>
      <c r="N1370" s="61">
        <v>0</v>
      </c>
      <c r="O1370" s="61">
        <v>0</v>
      </c>
      <c r="P1370" s="61">
        <v>527</v>
      </c>
      <c r="Q1370" s="61">
        <v>0</v>
      </c>
      <c r="R1370" s="61">
        <v>527</v>
      </c>
      <c r="S1370" s="61">
        <v>0</v>
      </c>
      <c r="T1370" s="61">
        <v>0</v>
      </c>
      <c r="U1370" s="61">
        <v>8</v>
      </c>
      <c r="V1370" s="61">
        <v>8</v>
      </c>
      <c r="W1370" s="60">
        <v>98.504672900000003</v>
      </c>
      <c r="X1370" s="60">
        <v>0</v>
      </c>
      <c r="Y1370" s="60">
        <v>92.945326299999991</v>
      </c>
      <c r="Z1370" s="60">
        <v>100</v>
      </c>
      <c r="AA1370" s="60">
        <v>0</v>
      </c>
      <c r="AB1370" s="60">
        <v>95.213675199999997</v>
      </c>
      <c r="AC1370" s="60">
        <v>-2.2683489000000066</v>
      </c>
      <c r="AD1370" s="61">
        <v>557</v>
      </c>
      <c r="AE1370" s="60">
        <v>-5.3859964000000007</v>
      </c>
      <c r="AF1370" s="60">
        <v>98.504672900000003</v>
      </c>
      <c r="AG1370" s="60">
        <v>0</v>
      </c>
      <c r="AH1370" s="60">
        <v>94.275491899999992</v>
      </c>
      <c r="AI1370" s="61">
        <v>519</v>
      </c>
      <c r="AJ1370" s="60">
        <v>100</v>
      </c>
      <c r="AK1370" s="60">
        <v>0</v>
      </c>
      <c r="AL1370" s="60">
        <v>95.704467399999999</v>
      </c>
      <c r="AM1370" s="60">
        <v>-1.4289755000000071</v>
      </c>
      <c r="AN1370" s="61">
        <v>554</v>
      </c>
      <c r="AO1370" s="60">
        <v>-6.3176894999999993</v>
      </c>
    </row>
    <row r="1371" spans="1:41" x14ac:dyDescent="0.15">
      <c r="A1371" s="56" t="s">
        <v>614</v>
      </c>
      <c r="B1371" s="56" t="s">
        <v>1333</v>
      </c>
      <c r="C1371" s="56" t="s">
        <v>1671</v>
      </c>
      <c r="D1371" s="56" t="s">
        <v>1525</v>
      </c>
      <c r="E1371" s="56" t="s">
        <v>397</v>
      </c>
      <c r="F1371" s="56" t="s">
        <v>1728</v>
      </c>
      <c r="G1371" s="56" t="s">
        <v>1986</v>
      </c>
      <c r="H1371" s="56" t="s">
        <v>1164</v>
      </c>
      <c r="I1371" s="56" t="s">
        <v>1881</v>
      </c>
      <c r="J1371" s="61">
        <v>0</v>
      </c>
      <c r="K1371" s="61">
        <v>11137</v>
      </c>
      <c r="L1371" s="61">
        <v>452</v>
      </c>
      <c r="M1371" s="61">
        <v>11589</v>
      </c>
      <c r="N1371" s="61">
        <v>0</v>
      </c>
      <c r="O1371" s="61">
        <v>0</v>
      </c>
      <c r="P1371" s="61">
        <v>10971</v>
      </c>
      <c r="Q1371" s="61">
        <v>0</v>
      </c>
      <c r="R1371" s="61">
        <v>10971</v>
      </c>
      <c r="S1371" s="61">
        <v>0</v>
      </c>
      <c r="T1371" s="61">
        <v>0</v>
      </c>
      <c r="U1371" s="61">
        <v>168</v>
      </c>
      <c r="V1371" s="61">
        <v>168</v>
      </c>
      <c r="W1371" s="60">
        <v>98.509472899999992</v>
      </c>
      <c r="X1371" s="60">
        <v>0</v>
      </c>
      <c r="Y1371" s="60">
        <v>94.667356999999996</v>
      </c>
      <c r="Z1371" s="60">
        <v>102.01249770000001</v>
      </c>
      <c r="AA1371" s="60">
        <v>3.1325300999999999</v>
      </c>
      <c r="AB1371" s="60">
        <v>98.380100900000002</v>
      </c>
      <c r="AC1371" s="60">
        <v>-3.7127439000000066</v>
      </c>
      <c r="AD1371" s="61">
        <v>11114</v>
      </c>
      <c r="AE1371" s="60">
        <v>-1.2866655</v>
      </c>
      <c r="AF1371" s="60">
        <v>98.509472899999992</v>
      </c>
      <c r="AG1371" s="60">
        <v>0</v>
      </c>
      <c r="AH1371" s="60">
        <v>96.059889699999999</v>
      </c>
      <c r="AI1371" s="61">
        <v>10803</v>
      </c>
      <c r="AJ1371" s="60">
        <v>102.01249770000001</v>
      </c>
      <c r="AK1371" s="60">
        <v>3.3078879999999997</v>
      </c>
      <c r="AL1371" s="60">
        <v>98.572062099999997</v>
      </c>
      <c r="AM1371" s="60">
        <v>-2.5121723999999972</v>
      </c>
      <c r="AN1371" s="61">
        <v>11092</v>
      </c>
      <c r="AO1371" s="60">
        <v>-2.6054813999999999</v>
      </c>
    </row>
    <row r="1372" spans="1:41" x14ac:dyDescent="0.15">
      <c r="A1372" s="56" t="s">
        <v>615</v>
      </c>
      <c r="B1372" s="56" t="s">
        <v>1333</v>
      </c>
      <c r="C1372" s="56" t="s">
        <v>1671</v>
      </c>
      <c r="D1372" s="56" t="s">
        <v>1525</v>
      </c>
      <c r="E1372" s="56" t="s">
        <v>397</v>
      </c>
      <c r="F1372" s="56" t="s">
        <v>1728</v>
      </c>
      <c r="G1372" s="56" t="s">
        <v>1986</v>
      </c>
      <c r="H1372" s="56" t="s">
        <v>1164</v>
      </c>
      <c r="I1372" s="56" t="s">
        <v>1882</v>
      </c>
      <c r="J1372" s="61">
        <v>0</v>
      </c>
      <c r="K1372" s="61">
        <v>0</v>
      </c>
      <c r="L1372" s="61">
        <v>0</v>
      </c>
      <c r="M1372" s="61">
        <v>0</v>
      </c>
      <c r="N1372" s="61">
        <v>0</v>
      </c>
      <c r="O1372" s="61">
        <v>0</v>
      </c>
      <c r="P1372" s="61">
        <v>0</v>
      </c>
      <c r="Q1372" s="61">
        <v>0</v>
      </c>
      <c r="R1372" s="61">
        <v>0</v>
      </c>
      <c r="S1372" s="61">
        <v>0</v>
      </c>
      <c r="T1372" s="61">
        <v>0</v>
      </c>
      <c r="U1372" s="61">
        <v>0</v>
      </c>
      <c r="V1372" s="61">
        <v>0</v>
      </c>
      <c r="W1372" s="60">
        <v>0</v>
      </c>
      <c r="X1372" s="60">
        <v>0</v>
      </c>
      <c r="Y1372" s="60">
        <v>0</v>
      </c>
      <c r="Z1372" s="60">
        <v>100</v>
      </c>
      <c r="AA1372" s="60">
        <v>0</v>
      </c>
      <c r="AB1372" s="60">
        <v>100</v>
      </c>
      <c r="AC1372" s="60">
        <v>-100</v>
      </c>
      <c r="AD1372" s="61">
        <v>27</v>
      </c>
      <c r="AE1372" s="60">
        <v>0</v>
      </c>
      <c r="AF1372" s="60">
        <v>0</v>
      </c>
      <c r="AG1372" s="60">
        <v>0</v>
      </c>
      <c r="AH1372" s="60">
        <v>0</v>
      </c>
      <c r="AI1372" s="61">
        <v>0</v>
      </c>
      <c r="AJ1372" s="60">
        <v>100</v>
      </c>
      <c r="AK1372" s="60">
        <v>0</v>
      </c>
      <c r="AL1372" s="60">
        <v>100</v>
      </c>
      <c r="AM1372" s="60">
        <v>-100</v>
      </c>
      <c r="AN1372" s="61">
        <v>27</v>
      </c>
      <c r="AO1372" s="60">
        <v>0</v>
      </c>
    </row>
    <row r="1373" spans="1:41" x14ac:dyDescent="0.15">
      <c r="A1373" s="56" t="s">
        <v>616</v>
      </c>
      <c r="B1373" s="56" t="s">
        <v>1333</v>
      </c>
      <c r="C1373" s="56" t="s">
        <v>1671</v>
      </c>
      <c r="D1373" s="56" t="s">
        <v>1525</v>
      </c>
      <c r="E1373" s="56" t="s">
        <v>397</v>
      </c>
      <c r="F1373" s="56" t="s">
        <v>1728</v>
      </c>
      <c r="G1373" s="56" t="s">
        <v>1986</v>
      </c>
      <c r="H1373" s="56" t="s">
        <v>1164</v>
      </c>
      <c r="I1373" s="56" t="s">
        <v>1883</v>
      </c>
      <c r="J1373" s="61">
        <v>0</v>
      </c>
      <c r="K1373" s="61">
        <v>1744</v>
      </c>
      <c r="L1373" s="61">
        <v>0</v>
      </c>
      <c r="M1373" s="61">
        <v>1744</v>
      </c>
      <c r="N1373" s="61">
        <v>0</v>
      </c>
      <c r="O1373" s="61">
        <v>0</v>
      </c>
      <c r="P1373" s="61">
        <v>1744</v>
      </c>
      <c r="Q1373" s="61">
        <v>0</v>
      </c>
      <c r="R1373" s="61">
        <v>1744</v>
      </c>
      <c r="S1373" s="61">
        <v>0</v>
      </c>
      <c r="T1373" s="61">
        <v>0</v>
      </c>
      <c r="U1373" s="61">
        <v>0</v>
      </c>
      <c r="V1373" s="61">
        <v>0</v>
      </c>
      <c r="W1373" s="60">
        <v>100</v>
      </c>
      <c r="X1373" s="60">
        <v>0</v>
      </c>
      <c r="Y1373" s="60">
        <v>100</v>
      </c>
      <c r="Z1373" s="60">
        <v>100</v>
      </c>
      <c r="AA1373" s="60">
        <v>0</v>
      </c>
      <c r="AB1373" s="60">
        <v>100</v>
      </c>
      <c r="AC1373" s="60">
        <v>0</v>
      </c>
      <c r="AD1373" s="61">
        <v>1810</v>
      </c>
      <c r="AE1373" s="60">
        <v>-3.6464087999999997</v>
      </c>
      <c r="AF1373" s="60">
        <v>100</v>
      </c>
      <c r="AG1373" s="60">
        <v>0</v>
      </c>
      <c r="AH1373" s="60">
        <v>100</v>
      </c>
      <c r="AI1373" s="61">
        <v>1744</v>
      </c>
      <c r="AJ1373" s="60">
        <v>100</v>
      </c>
      <c r="AK1373" s="60">
        <v>0</v>
      </c>
      <c r="AL1373" s="60">
        <v>100</v>
      </c>
      <c r="AM1373" s="60">
        <v>0</v>
      </c>
      <c r="AN1373" s="61">
        <v>1810</v>
      </c>
      <c r="AO1373" s="60">
        <v>-3.6464087999999997</v>
      </c>
    </row>
    <row r="1374" spans="1:41" x14ac:dyDescent="0.15">
      <c r="A1374" s="56" t="s">
        <v>617</v>
      </c>
      <c r="B1374" s="56" t="s">
        <v>1333</v>
      </c>
      <c r="C1374" s="56" t="s">
        <v>1671</v>
      </c>
      <c r="D1374" s="56" t="s">
        <v>1525</v>
      </c>
      <c r="E1374" s="56" t="s">
        <v>397</v>
      </c>
      <c r="F1374" s="56" t="s">
        <v>1728</v>
      </c>
      <c r="G1374" s="56" t="s">
        <v>1986</v>
      </c>
      <c r="H1374" s="56" t="s">
        <v>1164</v>
      </c>
      <c r="I1374" s="56" t="s">
        <v>1884</v>
      </c>
      <c r="J1374" s="61">
        <v>0</v>
      </c>
      <c r="K1374" s="61">
        <v>1700</v>
      </c>
      <c r="L1374" s="61">
        <v>0</v>
      </c>
      <c r="M1374" s="61">
        <v>1700</v>
      </c>
      <c r="N1374" s="61">
        <v>0</v>
      </c>
      <c r="O1374" s="61">
        <v>0</v>
      </c>
      <c r="P1374" s="61">
        <v>1700</v>
      </c>
      <c r="Q1374" s="61">
        <v>0</v>
      </c>
      <c r="R1374" s="61">
        <v>1700</v>
      </c>
      <c r="S1374" s="61">
        <v>0</v>
      </c>
      <c r="T1374" s="61">
        <v>0</v>
      </c>
      <c r="U1374" s="61">
        <v>0</v>
      </c>
      <c r="V1374" s="61">
        <v>0</v>
      </c>
      <c r="W1374" s="60">
        <v>100</v>
      </c>
      <c r="X1374" s="60">
        <v>0</v>
      </c>
      <c r="Y1374" s="60">
        <v>100</v>
      </c>
      <c r="Z1374" s="60">
        <v>100</v>
      </c>
      <c r="AA1374" s="60">
        <v>0</v>
      </c>
      <c r="AB1374" s="60">
        <v>100</v>
      </c>
      <c r="AC1374" s="60">
        <v>0</v>
      </c>
      <c r="AD1374" s="61">
        <v>1730</v>
      </c>
      <c r="AE1374" s="60">
        <v>-1.7341039999999999</v>
      </c>
      <c r="AF1374" s="60">
        <v>100</v>
      </c>
      <c r="AG1374" s="60">
        <v>0</v>
      </c>
      <c r="AH1374" s="60">
        <v>100</v>
      </c>
      <c r="AI1374" s="61">
        <v>1700</v>
      </c>
      <c r="AJ1374" s="60">
        <v>100</v>
      </c>
      <c r="AK1374" s="60">
        <v>0</v>
      </c>
      <c r="AL1374" s="60">
        <v>100</v>
      </c>
      <c r="AM1374" s="60">
        <v>0</v>
      </c>
      <c r="AN1374" s="61">
        <v>1730</v>
      </c>
      <c r="AO1374" s="60">
        <v>-1.7341039999999999</v>
      </c>
    </row>
    <row r="1375" spans="1:41" x14ac:dyDescent="0.15">
      <c r="A1375" s="56" t="s">
        <v>618</v>
      </c>
      <c r="B1375" s="56" t="s">
        <v>1333</v>
      </c>
      <c r="C1375" s="56" t="s">
        <v>1671</v>
      </c>
      <c r="D1375" s="56" t="s">
        <v>1525</v>
      </c>
      <c r="E1375" s="56" t="s">
        <v>397</v>
      </c>
      <c r="F1375" s="56" t="s">
        <v>1728</v>
      </c>
      <c r="G1375" s="56" t="s">
        <v>1986</v>
      </c>
      <c r="H1375" s="56" t="s">
        <v>1164</v>
      </c>
      <c r="I1375" s="56" t="s">
        <v>1730</v>
      </c>
      <c r="J1375" s="61">
        <v>0</v>
      </c>
      <c r="K1375" s="61">
        <v>44</v>
      </c>
      <c r="L1375" s="61">
        <v>0</v>
      </c>
      <c r="M1375" s="61">
        <v>44</v>
      </c>
      <c r="N1375" s="61">
        <v>0</v>
      </c>
      <c r="O1375" s="61">
        <v>0</v>
      </c>
      <c r="P1375" s="61">
        <v>44</v>
      </c>
      <c r="Q1375" s="61">
        <v>0</v>
      </c>
      <c r="R1375" s="61">
        <v>44</v>
      </c>
      <c r="S1375" s="61">
        <v>0</v>
      </c>
      <c r="T1375" s="61">
        <v>0</v>
      </c>
      <c r="U1375" s="61">
        <v>0</v>
      </c>
      <c r="V1375" s="61">
        <v>0</v>
      </c>
      <c r="W1375" s="60">
        <v>100</v>
      </c>
      <c r="X1375" s="60">
        <v>0</v>
      </c>
      <c r="Y1375" s="60">
        <v>100</v>
      </c>
      <c r="Z1375" s="60">
        <v>100</v>
      </c>
      <c r="AA1375" s="60">
        <v>0</v>
      </c>
      <c r="AB1375" s="60">
        <v>100</v>
      </c>
      <c r="AC1375" s="60">
        <v>0</v>
      </c>
      <c r="AD1375" s="61">
        <v>80</v>
      </c>
      <c r="AE1375" s="60">
        <v>-45</v>
      </c>
      <c r="AF1375" s="60">
        <v>100</v>
      </c>
      <c r="AG1375" s="60">
        <v>0</v>
      </c>
      <c r="AH1375" s="60">
        <v>100</v>
      </c>
      <c r="AI1375" s="61">
        <v>44</v>
      </c>
      <c r="AJ1375" s="60">
        <v>100</v>
      </c>
      <c r="AK1375" s="60">
        <v>0</v>
      </c>
      <c r="AL1375" s="60">
        <v>100</v>
      </c>
      <c r="AM1375" s="60">
        <v>0</v>
      </c>
      <c r="AN1375" s="61">
        <v>80</v>
      </c>
      <c r="AO1375" s="60">
        <v>-45</v>
      </c>
    </row>
    <row r="1376" spans="1:41" x14ac:dyDescent="0.15">
      <c r="A1376" s="56" t="s">
        <v>619</v>
      </c>
      <c r="B1376" s="56" t="s">
        <v>1333</v>
      </c>
      <c r="C1376" s="56" t="s">
        <v>1671</v>
      </c>
      <c r="D1376" s="56" t="s">
        <v>1525</v>
      </c>
      <c r="E1376" s="56" t="s">
        <v>397</v>
      </c>
      <c r="F1376" s="56" t="s">
        <v>1728</v>
      </c>
      <c r="G1376" s="56" t="s">
        <v>1986</v>
      </c>
      <c r="H1376" s="56" t="s">
        <v>1164</v>
      </c>
      <c r="I1376" s="56" t="s">
        <v>1885</v>
      </c>
      <c r="J1376" s="61">
        <v>0</v>
      </c>
      <c r="K1376" s="61">
        <v>8691</v>
      </c>
      <c r="L1376" s="61">
        <v>1443</v>
      </c>
      <c r="M1376" s="61">
        <v>10134</v>
      </c>
      <c r="N1376" s="61">
        <v>0</v>
      </c>
      <c r="O1376" s="61">
        <v>0</v>
      </c>
      <c r="P1376" s="61">
        <v>8187</v>
      </c>
      <c r="Q1376" s="61">
        <v>592</v>
      </c>
      <c r="R1376" s="61">
        <v>8779</v>
      </c>
      <c r="S1376" s="61">
        <v>0</v>
      </c>
      <c r="T1376" s="61">
        <v>0</v>
      </c>
      <c r="U1376" s="61">
        <v>0</v>
      </c>
      <c r="V1376" s="61">
        <v>0</v>
      </c>
      <c r="W1376" s="60">
        <v>94.200897499999996</v>
      </c>
      <c r="X1376" s="60">
        <v>41.025641</v>
      </c>
      <c r="Y1376" s="60">
        <v>86.629169099999999</v>
      </c>
      <c r="Z1376" s="60">
        <v>92.764227599999998</v>
      </c>
      <c r="AA1376" s="60">
        <v>18.7262357</v>
      </c>
      <c r="AB1376" s="60">
        <v>84.702960000000004</v>
      </c>
      <c r="AC1376" s="60">
        <v>1.9262090999999941</v>
      </c>
      <c r="AD1376" s="61">
        <v>8184</v>
      </c>
      <c r="AE1376" s="60">
        <v>7.2702834999999997</v>
      </c>
      <c r="AF1376" s="60">
        <v>94.200897499999996</v>
      </c>
      <c r="AG1376" s="60">
        <v>41.025641</v>
      </c>
      <c r="AH1376" s="60">
        <v>86.629169099999999</v>
      </c>
      <c r="AI1376" s="61">
        <v>8779</v>
      </c>
      <c r="AJ1376" s="60">
        <v>92.764227599999998</v>
      </c>
      <c r="AK1376" s="60">
        <v>19.7</v>
      </c>
      <c r="AL1376" s="60">
        <v>85.161290300000005</v>
      </c>
      <c r="AM1376" s="60">
        <v>1.467878799999994</v>
      </c>
      <c r="AN1376" s="61">
        <v>8132</v>
      </c>
      <c r="AO1376" s="60">
        <v>7.9562223000000003</v>
      </c>
    </row>
    <row r="1377" spans="1:41" x14ac:dyDescent="0.15">
      <c r="A1377" s="56" t="s">
        <v>620</v>
      </c>
      <c r="B1377" s="56" t="s">
        <v>1333</v>
      </c>
      <c r="C1377" s="56" t="s">
        <v>1671</v>
      </c>
      <c r="D1377" s="56" t="s">
        <v>1525</v>
      </c>
      <c r="E1377" s="56" t="s">
        <v>397</v>
      </c>
      <c r="F1377" s="56" t="s">
        <v>1728</v>
      </c>
      <c r="G1377" s="56" t="s">
        <v>1986</v>
      </c>
      <c r="H1377" s="56" t="s">
        <v>1164</v>
      </c>
      <c r="I1377" s="56" t="s">
        <v>1613</v>
      </c>
      <c r="J1377" s="61">
        <v>0</v>
      </c>
      <c r="K1377" s="61">
        <v>8691</v>
      </c>
      <c r="L1377" s="61">
        <v>1443</v>
      </c>
      <c r="M1377" s="61">
        <v>10134</v>
      </c>
      <c r="N1377" s="61">
        <v>0</v>
      </c>
      <c r="O1377" s="61">
        <v>0</v>
      </c>
      <c r="P1377" s="61">
        <v>8187</v>
      </c>
      <c r="Q1377" s="61">
        <v>592</v>
      </c>
      <c r="R1377" s="61">
        <v>8779</v>
      </c>
      <c r="S1377" s="61">
        <v>0</v>
      </c>
      <c r="T1377" s="61">
        <v>0</v>
      </c>
      <c r="U1377" s="61">
        <v>0</v>
      </c>
      <c r="V1377" s="61">
        <v>0</v>
      </c>
      <c r="W1377" s="60">
        <v>94.200897499999996</v>
      </c>
      <c r="X1377" s="60">
        <v>41.025641</v>
      </c>
      <c r="Y1377" s="60">
        <v>86.629169099999999</v>
      </c>
      <c r="Z1377" s="60">
        <v>92.764227599999998</v>
      </c>
      <c r="AA1377" s="60">
        <v>18.7262357</v>
      </c>
      <c r="AB1377" s="60">
        <v>84.702960000000004</v>
      </c>
      <c r="AC1377" s="60">
        <v>1.9262090999999941</v>
      </c>
      <c r="AD1377" s="61">
        <v>8184</v>
      </c>
      <c r="AE1377" s="60">
        <v>7.2702834999999997</v>
      </c>
      <c r="AF1377" s="60">
        <v>94.200897499999996</v>
      </c>
      <c r="AG1377" s="60">
        <v>41.025641</v>
      </c>
      <c r="AH1377" s="60">
        <v>86.629169099999999</v>
      </c>
      <c r="AI1377" s="61">
        <v>8779</v>
      </c>
      <c r="AJ1377" s="60">
        <v>92.764227599999998</v>
      </c>
      <c r="AK1377" s="60">
        <v>19.7</v>
      </c>
      <c r="AL1377" s="60">
        <v>85.161290300000005</v>
      </c>
      <c r="AM1377" s="60">
        <v>1.467878799999994</v>
      </c>
      <c r="AN1377" s="61">
        <v>8132</v>
      </c>
      <c r="AO1377" s="60">
        <v>7.9562223000000003</v>
      </c>
    </row>
    <row r="1378" spans="1:41" x14ac:dyDescent="0.15">
      <c r="A1378" s="56" t="s">
        <v>621</v>
      </c>
      <c r="B1378" s="56" t="s">
        <v>1333</v>
      </c>
      <c r="C1378" s="56" t="s">
        <v>1671</v>
      </c>
      <c r="D1378" s="56" t="s">
        <v>1525</v>
      </c>
      <c r="E1378" s="56" t="s">
        <v>397</v>
      </c>
      <c r="F1378" s="56" t="s">
        <v>1728</v>
      </c>
      <c r="G1378" s="56" t="s">
        <v>1986</v>
      </c>
      <c r="H1378" s="56" t="s">
        <v>1164</v>
      </c>
      <c r="I1378" s="56" t="s">
        <v>1614</v>
      </c>
      <c r="J1378" s="61">
        <v>0</v>
      </c>
      <c r="K1378" s="61">
        <v>417</v>
      </c>
      <c r="L1378" s="61">
        <v>182</v>
      </c>
      <c r="M1378" s="61">
        <v>599</v>
      </c>
      <c r="N1378" s="61">
        <v>0</v>
      </c>
      <c r="O1378" s="61">
        <v>0</v>
      </c>
      <c r="P1378" s="61">
        <v>392</v>
      </c>
      <c r="Q1378" s="61">
        <v>19</v>
      </c>
      <c r="R1378" s="61">
        <v>411</v>
      </c>
      <c r="S1378" s="61">
        <v>0</v>
      </c>
      <c r="T1378" s="61">
        <v>0</v>
      </c>
      <c r="U1378" s="61">
        <v>0</v>
      </c>
      <c r="V1378" s="61">
        <v>0</v>
      </c>
      <c r="W1378" s="60">
        <v>94.004796200000001</v>
      </c>
      <c r="X1378" s="60">
        <v>10.4395604</v>
      </c>
      <c r="Y1378" s="60">
        <v>68.614357299999995</v>
      </c>
      <c r="Z1378" s="60">
        <v>86.157517900000002</v>
      </c>
      <c r="AA1378" s="60">
        <v>9.1836735000000012</v>
      </c>
      <c r="AB1378" s="60">
        <v>71.566731099999998</v>
      </c>
      <c r="AC1378" s="60">
        <v>-2.9523738000000037</v>
      </c>
      <c r="AD1378" s="61">
        <v>370</v>
      </c>
      <c r="AE1378" s="60">
        <v>11.081081099999999</v>
      </c>
      <c r="AF1378" s="60">
        <v>94.004796200000001</v>
      </c>
      <c r="AG1378" s="60">
        <v>10.4395604</v>
      </c>
      <c r="AH1378" s="60">
        <v>68.614357299999995</v>
      </c>
      <c r="AI1378" s="61">
        <v>411</v>
      </c>
      <c r="AJ1378" s="60">
        <v>86.157517900000002</v>
      </c>
      <c r="AK1378" s="60">
        <v>9.5744681000000007</v>
      </c>
      <c r="AL1378" s="60">
        <v>72.124756300000001</v>
      </c>
      <c r="AM1378" s="60">
        <v>-3.5103990000000067</v>
      </c>
      <c r="AN1378" s="61">
        <v>366</v>
      </c>
      <c r="AO1378" s="60">
        <v>12.295082000000001</v>
      </c>
    </row>
    <row r="1379" spans="1:41" x14ac:dyDescent="0.15">
      <c r="A1379" s="56" t="s">
        <v>622</v>
      </c>
      <c r="B1379" s="56" t="s">
        <v>1333</v>
      </c>
      <c r="C1379" s="56" t="s">
        <v>1671</v>
      </c>
      <c r="D1379" s="56" t="s">
        <v>1525</v>
      </c>
      <c r="E1379" s="56" t="s">
        <v>397</v>
      </c>
      <c r="F1379" s="56" t="s">
        <v>1728</v>
      </c>
      <c r="G1379" s="56" t="s">
        <v>1986</v>
      </c>
      <c r="H1379" s="56" t="s">
        <v>1164</v>
      </c>
      <c r="I1379" s="56" t="s">
        <v>1615</v>
      </c>
      <c r="J1379" s="61">
        <v>0</v>
      </c>
      <c r="K1379" s="61">
        <v>4540</v>
      </c>
      <c r="L1379" s="61">
        <v>1261</v>
      </c>
      <c r="M1379" s="61">
        <v>5801</v>
      </c>
      <c r="N1379" s="61">
        <v>0</v>
      </c>
      <c r="O1379" s="61">
        <v>0</v>
      </c>
      <c r="P1379" s="61">
        <v>4207</v>
      </c>
      <c r="Q1379" s="61">
        <v>573</v>
      </c>
      <c r="R1379" s="61">
        <v>4780</v>
      </c>
      <c r="S1379" s="61">
        <v>0</v>
      </c>
      <c r="T1379" s="61">
        <v>0</v>
      </c>
      <c r="U1379" s="61">
        <v>0</v>
      </c>
      <c r="V1379" s="61">
        <v>0</v>
      </c>
      <c r="W1379" s="60">
        <v>92.665198199999992</v>
      </c>
      <c r="X1379" s="60">
        <v>45.440126900000003</v>
      </c>
      <c r="Y1379" s="60">
        <v>82.39958630000001</v>
      </c>
      <c r="Z1379" s="60">
        <v>87.620508299999997</v>
      </c>
      <c r="AA1379" s="60">
        <v>19.706499000000001</v>
      </c>
      <c r="AB1379" s="60">
        <v>75.878941600000005</v>
      </c>
      <c r="AC1379" s="60">
        <v>6.5206447000000054</v>
      </c>
      <c r="AD1379" s="61">
        <v>4187</v>
      </c>
      <c r="AE1379" s="60">
        <v>14.1628851</v>
      </c>
      <c r="AF1379" s="60">
        <v>92.665198199999992</v>
      </c>
      <c r="AG1379" s="60">
        <v>45.440126900000003</v>
      </c>
      <c r="AH1379" s="60">
        <v>82.39958630000001</v>
      </c>
      <c r="AI1379" s="61">
        <v>4780</v>
      </c>
      <c r="AJ1379" s="60">
        <v>87.620508299999997</v>
      </c>
      <c r="AK1379" s="60">
        <v>20.750551900000001</v>
      </c>
      <c r="AL1379" s="60">
        <v>76.544789800000004</v>
      </c>
      <c r="AM1379" s="60">
        <v>5.8547965000000062</v>
      </c>
      <c r="AN1379" s="61">
        <v>4139</v>
      </c>
      <c r="AO1379" s="60">
        <v>15.4868326</v>
      </c>
    </row>
    <row r="1380" spans="1:41" x14ac:dyDescent="0.15">
      <c r="A1380" s="56" t="s">
        <v>623</v>
      </c>
      <c r="B1380" s="56" t="s">
        <v>1333</v>
      </c>
      <c r="C1380" s="56" t="s">
        <v>1671</v>
      </c>
      <c r="D1380" s="56" t="s">
        <v>1525</v>
      </c>
      <c r="E1380" s="56" t="s">
        <v>397</v>
      </c>
      <c r="F1380" s="56" t="s">
        <v>1728</v>
      </c>
      <c r="G1380" s="56" t="s">
        <v>1986</v>
      </c>
      <c r="H1380" s="56" t="s">
        <v>1164</v>
      </c>
      <c r="I1380" s="56" t="s">
        <v>1616</v>
      </c>
      <c r="J1380" s="61">
        <v>0</v>
      </c>
      <c r="K1380" s="61">
        <v>3734</v>
      </c>
      <c r="L1380" s="61">
        <v>0</v>
      </c>
      <c r="M1380" s="61">
        <v>3734</v>
      </c>
      <c r="N1380" s="61">
        <v>0</v>
      </c>
      <c r="O1380" s="61">
        <v>0</v>
      </c>
      <c r="P1380" s="61">
        <v>3588</v>
      </c>
      <c r="Q1380" s="61">
        <v>0</v>
      </c>
      <c r="R1380" s="61">
        <v>3588</v>
      </c>
      <c r="S1380" s="61">
        <v>0</v>
      </c>
      <c r="T1380" s="61">
        <v>0</v>
      </c>
      <c r="U1380" s="61">
        <v>0</v>
      </c>
      <c r="V1380" s="61">
        <v>0</v>
      </c>
      <c r="W1380" s="60">
        <v>96.089983899999993</v>
      </c>
      <c r="X1380" s="60">
        <v>0</v>
      </c>
      <c r="Y1380" s="60">
        <v>96.089983899999993</v>
      </c>
      <c r="Z1380" s="60">
        <v>100</v>
      </c>
      <c r="AA1380" s="60">
        <v>0</v>
      </c>
      <c r="AB1380" s="60">
        <v>100</v>
      </c>
      <c r="AC1380" s="60">
        <v>-3.9100161000000071</v>
      </c>
      <c r="AD1380" s="61">
        <v>3627</v>
      </c>
      <c r="AE1380" s="60">
        <v>-1.0752687999999999</v>
      </c>
      <c r="AF1380" s="60">
        <v>96.089983899999993</v>
      </c>
      <c r="AG1380" s="60">
        <v>0</v>
      </c>
      <c r="AH1380" s="60">
        <v>96.089983899999993</v>
      </c>
      <c r="AI1380" s="61">
        <v>3588</v>
      </c>
      <c r="AJ1380" s="60">
        <v>100</v>
      </c>
      <c r="AK1380" s="60">
        <v>0</v>
      </c>
      <c r="AL1380" s="60">
        <v>100</v>
      </c>
      <c r="AM1380" s="60">
        <v>-3.9100161000000071</v>
      </c>
      <c r="AN1380" s="61">
        <v>3627</v>
      </c>
      <c r="AO1380" s="60">
        <v>-1.0752687999999999</v>
      </c>
    </row>
    <row r="1381" spans="1:41" x14ac:dyDescent="0.15">
      <c r="A1381" s="56" t="s">
        <v>624</v>
      </c>
      <c r="B1381" s="56" t="s">
        <v>1333</v>
      </c>
      <c r="C1381" s="56" t="s">
        <v>1671</v>
      </c>
      <c r="D1381" s="56" t="s">
        <v>1525</v>
      </c>
      <c r="E1381" s="56" t="s">
        <v>397</v>
      </c>
      <c r="F1381" s="56" t="s">
        <v>1728</v>
      </c>
      <c r="G1381" s="56" t="s">
        <v>1986</v>
      </c>
      <c r="H1381" s="56" t="s">
        <v>1164</v>
      </c>
      <c r="I1381" s="63" t="s">
        <v>1617</v>
      </c>
      <c r="J1381" s="61">
        <v>0</v>
      </c>
      <c r="K1381" s="61">
        <v>0</v>
      </c>
      <c r="L1381" s="61">
        <v>0</v>
      </c>
      <c r="M1381" s="61">
        <v>0</v>
      </c>
      <c r="N1381" s="61">
        <v>0</v>
      </c>
      <c r="O1381" s="61">
        <v>0</v>
      </c>
      <c r="P1381" s="61">
        <v>0</v>
      </c>
      <c r="Q1381" s="61">
        <v>0</v>
      </c>
      <c r="R1381" s="61">
        <v>0</v>
      </c>
      <c r="S1381" s="61">
        <v>0</v>
      </c>
      <c r="T1381" s="61">
        <v>0</v>
      </c>
      <c r="U1381" s="61">
        <v>0</v>
      </c>
      <c r="V1381" s="61">
        <v>0</v>
      </c>
      <c r="W1381" s="60">
        <v>0</v>
      </c>
      <c r="X1381" s="60">
        <v>0</v>
      </c>
      <c r="Y1381" s="60">
        <v>0</v>
      </c>
      <c r="Z1381" s="60">
        <v>0</v>
      </c>
      <c r="AA1381" s="60">
        <v>0</v>
      </c>
      <c r="AB1381" s="60">
        <v>0</v>
      </c>
      <c r="AC1381" s="60">
        <v>0</v>
      </c>
      <c r="AD1381" s="61">
        <v>0</v>
      </c>
      <c r="AE1381" s="60">
        <v>0</v>
      </c>
      <c r="AF1381" s="60">
        <v>0</v>
      </c>
      <c r="AG1381" s="60">
        <v>0</v>
      </c>
      <c r="AH1381" s="60">
        <v>0</v>
      </c>
      <c r="AI1381" s="61">
        <v>0</v>
      </c>
      <c r="AJ1381" s="60">
        <v>0</v>
      </c>
      <c r="AK1381" s="60">
        <v>0</v>
      </c>
      <c r="AL1381" s="60">
        <v>0</v>
      </c>
      <c r="AM1381" s="60">
        <v>0</v>
      </c>
      <c r="AN1381" s="61">
        <v>0</v>
      </c>
      <c r="AO1381" s="60">
        <v>0</v>
      </c>
    </row>
    <row r="1382" spans="1:41" x14ac:dyDescent="0.15">
      <c r="A1382" s="56" t="s">
        <v>625</v>
      </c>
      <c r="B1382" s="56" t="s">
        <v>1333</v>
      </c>
      <c r="C1382" s="56" t="s">
        <v>1671</v>
      </c>
      <c r="D1382" s="56" t="s">
        <v>1525</v>
      </c>
      <c r="E1382" s="56" t="s">
        <v>397</v>
      </c>
      <c r="F1382" s="56" t="s">
        <v>1728</v>
      </c>
      <c r="G1382" s="56" t="s">
        <v>1986</v>
      </c>
      <c r="H1382" s="56" t="s">
        <v>1164</v>
      </c>
      <c r="I1382" s="56" t="s">
        <v>1618</v>
      </c>
      <c r="J1382" s="61">
        <v>0</v>
      </c>
      <c r="K1382" s="61">
        <v>981</v>
      </c>
      <c r="L1382" s="61">
        <v>0</v>
      </c>
      <c r="M1382" s="61">
        <v>981</v>
      </c>
      <c r="N1382" s="61">
        <v>0</v>
      </c>
      <c r="O1382" s="61">
        <v>0</v>
      </c>
      <c r="P1382" s="61">
        <v>944</v>
      </c>
      <c r="Q1382" s="61">
        <v>0</v>
      </c>
      <c r="R1382" s="61">
        <v>944</v>
      </c>
      <c r="S1382" s="61">
        <v>0</v>
      </c>
      <c r="T1382" s="61">
        <v>0</v>
      </c>
      <c r="U1382" s="61">
        <v>0</v>
      </c>
      <c r="V1382" s="61">
        <v>0</v>
      </c>
      <c r="W1382" s="60">
        <v>96.228338399999998</v>
      </c>
      <c r="X1382" s="60">
        <v>0</v>
      </c>
      <c r="Y1382" s="60">
        <v>96.228338399999998</v>
      </c>
      <c r="Z1382" s="60">
        <v>100</v>
      </c>
      <c r="AA1382" s="60">
        <v>100</v>
      </c>
      <c r="AB1382" s="60">
        <v>100</v>
      </c>
      <c r="AC1382" s="60">
        <v>-3.7716616000000016</v>
      </c>
      <c r="AD1382" s="61">
        <v>929</v>
      </c>
      <c r="AE1382" s="60">
        <v>1.6146394000000002</v>
      </c>
      <c r="AF1382" s="60">
        <v>96.228338399999998</v>
      </c>
      <c r="AG1382" s="60">
        <v>0</v>
      </c>
      <c r="AH1382" s="60">
        <v>96.228338399999998</v>
      </c>
      <c r="AI1382" s="61">
        <v>944</v>
      </c>
      <c r="AJ1382" s="60">
        <v>100</v>
      </c>
      <c r="AK1382" s="60">
        <v>100</v>
      </c>
      <c r="AL1382" s="60">
        <v>100</v>
      </c>
      <c r="AM1382" s="60">
        <v>-3.7716616000000016</v>
      </c>
      <c r="AN1382" s="61">
        <v>929</v>
      </c>
      <c r="AO1382" s="60">
        <v>1.6146394000000002</v>
      </c>
    </row>
    <row r="1383" spans="1:41" x14ac:dyDescent="0.15">
      <c r="A1383" s="56" t="s">
        <v>626</v>
      </c>
      <c r="B1383" s="56" t="s">
        <v>1333</v>
      </c>
      <c r="C1383" s="56" t="s">
        <v>1671</v>
      </c>
      <c r="D1383" s="56" t="s">
        <v>1525</v>
      </c>
      <c r="E1383" s="56" t="s">
        <v>397</v>
      </c>
      <c r="F1383" s="56" t="s">
        <v>1728</v>
      </c>
      <c r="G1383" s="56" t="s">
        <v>1986</v>
      </c>
      <c r="H1383" s="56" t="s">
        <v>1164</v>
      </c>
      <c r="I1383" s="56" t="s">
        <v>1872</v>
      </c>
      <c r="J1383" s="61">
        <v>0</v>
      </c>
      <c r="K1383" s="61">
        <v>981</v>
      </c>
      <c r="L1383" s="61">
        <v>0</v>
      </c>
      <c r="M1383" s="61">
        <v>981</v>
      </c>
      <c r="N1383" s="61">
        <v>0</v>
      </c>
      <c r="O1383" s="61">
        <v>0</v>
      </c>
      <c r="P1383" s="61">
        <v>944</v>
      </c>
      <c r="Q1383" s="61">
        <v>0</v>
      </c>
      <c r="R1383" s="61">
        <v>944</v>
      </c>
      <c r="S1383" s="61">
        <v>0</v>
      </c>
      <c r="T1383" s="61">
        <v>0</v>
      </c>
      <c r="U1383" s="61">
        <v>0</v>
      </c>
      <c r="V1383" s="61">
        <v>0</v>
      </c>
      <c r="W1383" s="60">
        <v>96.228338399999998</v>
      </c>
      <c r="X1383" s="60">
        <v>0</v>
      </c>
      <c r="Y1383" s="60">
        <v>96.228338399999998</v>
      </c>
      <c r="Z1383" s="60">
        <v>100</v>
      </c>
      <c r="AA1383" s="60">
        <v>100</v>
      </c>
      <c r="AB1383" s="60">
        <v>100</v>
      </c>
      <c r="AC1383" s="60">
        <v>-3.7716616000000016</v>
      </c>
      <c r="AD1383" s="61">
        <v>929</v>
      </c>
      <c r="AE1383" s="60">
        <v>1.6146394000000002</v>
      </c>
      <c r="AF1383" s="60">
        <v>96.228338399999998</v>
      </c>
      <c r="AG1383" s="60">
        <v>0</v>
      </c>
      <c r="AH1383" s="60">
        <v>96.228338399999998</v>
      </c>
      <c r="AI1383" s="61">
        <v>944</v>
      </c>
      <c r="AJ1383" s="60">
        <v>100</v>
      </c>
      <c r="AK1383" s="60">
        <v>100</v>
      </c>
      <c r="AL1383" s="60">
        <v>100</v>
      </c>
      <c r="AM1383" s="60">
        <v>-3.7716616000000016</v>
      </c>
      <c r="AN1383" s="61">
        <v>929</v>
      </c>
      <c r="AO1383" s="60">
        <v>1.6146394000000002</v>
      </c>
    </row>
    <row r="1384" spans="1:41" x14ac:dyDescent="0.15">
      <c r="A1384" s="56" t="s">
        <v>627</v>
      </c>
      <c r="B1384" s="56" t="s">
        <v>1333</v>
      </c>
      <c r="C1384" s="56" t="s">
        <v>1671</v>
      </c>
      <c r="D1384" s="56" t="s">
        <v>1525</v>
      </c>
      <c r="E1384" s="56" t="s">
        <v>397</v>
      </c>
      <c r="F1384" s="56" t="s">
        <v>1728</v>
      </c>
      <c r="G1384" s="56" t="s">
        <v>1986</v>
      </c>
      <c r="H1384" s="56" t="s">
        <v>1164</v>
      </c>
      <c r="I1384" s="56" t="s">
        <v>1886</v>
      </c>
      <c r="J1384" s="61">
        <v>0</v>
      </c>
      <c r="K1384" s="61">
        <v>0</v>
      </c>
      <c r="L1384" s="61">
        <v>0</v>
      </c>
      <c r="M1384" s="61">
        <v>0</v>
      </c>
      <c r="N1384" s="61">
        <v>0</v>
      </c>
      <c r="O1384" s="61">
        <v>0</v>
      </c>
      <c r="P1384" s="61">
        <v>0</v>
      </c>
      <c r="Q1384" s="61">
        <v>0</v>
      </c>
      <c r="R1384" s="61">
        <v>0</v>
      </c>
      <c r="S1384" s="61">
        <v>0</v>
      </c>
      <c r="T1384" s="61">
        <v>0</v>
      </c>
      <c r="U1384" s="61">
        <v>0</v>
      </c>
      <c r="V1384" s="61">
        <v>0</v>
      </c>
      <c r="W1384" s="60">
        <v>0</v>
      </c>
      <c r="X1384" s="60">
        <v>0</v>
      </c>
      <c r="Y1384" s="60">
        <v>0</v>
      </c>
      <c r="Z1384" s="60" t="s">
        <v>1985</v>
      </c>
      <c r="AA1384" s="60" t="s">
        <v>1985</v>
      </c>
      <c r="AB1384" s="60" t="s">
        <v>1985</v>
      </c>
      <c r="AC1384" s="60" t="s">
        <v>1676</v>
      </c>
      <c r="AD1384" s="61" t="s">
        <v>1985</v>
      </c>
      <c r="AE1384" s="60">
        <v>0</v>
      </c>
      <c r="AF1384" s="60">
        <v>0</v>
      </c>
      <c r="AG1384" s="60">
        <v>0</v>
      </c>
      <c r="AH1384" s="60">
        <v>0</v>
      </c>
      <c r="AI1384" s="61">
        <v>0</v>
      </c>
      <c r="AJ1384" s="60" t="s">
        <v>1985</v>
      </c>
      <c r="AK1384" s="60" t="s">
        <v>1985</v>
      </c>
      <c r="AL1384" s="60" t="s">
        <v>1985</v>
      </c>
      <c r="AM1384" s="60" t="e">
        <v>#VALUE!</v>
      </c>
      <c r="AN1384" s="61" t="s">
        <v>1985</v>
      </c>
      <c r="AO1384" s="60">
        <v>0</v>
      </c>
    </row>
    <row r="1385" spans="1:41" x14ac:dyDescent="0.15">
      <c r="A1385" s="56" t="s">
        <v>628</v>
      </c>
      <c r="B1385" s="56" t="s">
        <v>1333</v>
      </c>
      <c r="C1385" s="56" t="s">
        <v>1671</v>
      </c>
      <c r="D1385" s="56" t="s">
        <v>1525</v>
      </c>
      <c r="E1385" s="56" t="s">
        <v>397</v>
      </c>
      <c r="F1385" s="56" t="s">
        <v>1728</v>
      </c>
      <c r="G1385" s="56" t="s">
        <v>1986</v>
      </c>
      <c r="H1385" s="56" t="s">
        <v>1164</v>
      </c>
      <c r="I1385" s="56" t="s">
        <v>1809</v>
      </c>
      <c r="J1385" s="61">
        <v>0</v>
      </c>
      <c r="K1385" s="61">
        <v>0</v>
      </c>
      <c r="L1385" s="61">
        <v>0</v>
      </c>
      <c r="M1385" s="61">
        <v>0</v>
      </c>
      <c r="N1385" s="61">
        <v>0</v>
      </c>
      <c r="O1385" s="61">
        <v>0</v>
      </c>
      <c r="P1385" s="61">
        <v>0</v>
      </c>
      <c r="Q1385" s="61">
        <v>0</v>
      </c>
      <c r="R1385" s="61">
        <v>0</v>
      </c>
      <c r="S1385" s="61">
        <v>0</v>
      </c>
      <c r="T1385" s="61">
        <v>0</v>
      </c>
      <c r="U1385" s="61">
        <v>0</v>
      </c>
      <c r="V1385" s="61">
        <v>0</v>
      </c>
      <c r="W1385" s="60">
        <v>0</v>
      </c>
      <c r="X1385" s="60">
        <v>0</v>
      </c>
      <c r="Y1385" s="60">
        <v>0</v>
      </c>
      <c r="Z1385" s="60" t="s">
        <v>1985</v>
      </c>
      <c r="AA1385" s="60" t="s">
        <v>1985</v>
      </c>
      <c r="AB1385" s="60" t="s">
        <v>1985</v>
      </c>
      <c r="AC1385" s="60" t="s">
        <v>1676</v>
      </c>
      <c r="AD1385" s="61" t="s">
        <v>1985</v>
      </c>
      <c r="AE1385" s="60">
        <v>0</v>
      </c>
      <c r="AF1385" s="60">
        <v>0</v>
      </c>
      <c r="AG1385" s="60">
        <v>0</v>
      </c>
      <c r="AH1385" s="60">
        <v>0</v>
      </c>
      <c r="AI1385" s="61">
        <v>0</v>
      </c>
      <c r="AJ1385" s="60" t="s">
        <v>1985</v>
      </c>
      <c r="AK1385" s="60" t="s">
        <v>1985</v>
      </c>
      <c r="AL1385" s="60" t="s">
        <v>1985</v>
      </c>
      <c r="AM1385" s="60" t="e">
        <v>#VALUE!</v>
      </c>
      <c r="AN1385" s="61" t="s">
        <v>1985</v>
      </c>
      <c r="AO1385" s="60">
        <v>0</v>
      </c>
    </row>
    <row r="1386" spans="1:41" x14ac:dyDescent="0.15">
      <c r="A1386" s="56" t="s">
        <v>629</v>
      </c>
      <c r="B1386" s="56" t="s">
        <v>1333</v>
      </c>
      <c r="C1386" s="56" t="s">
        <v>1671</v>
      </c>
      <c r="D1386" s="56" t="s">
        <v>1525</v>
      </c>
      <c r="E1386" s="56" t="s">
        <v>397</v>
      </c>
      <c r="F1386" s="56" t="s">
        <v>1728</v>
      </c>
      <c r="G1386" s="56" t="s">
        <v>1986</v>
      </c>
      <c r="H1386" s="56" t="s">
        <v>1164</v>
      </c>
      <c r="I1386" s="56" t="s">
        <v>1810</v>
      </c>
      <c r="J1386" s="61">
        <v>0</v>
      </c>
      <c r="K1386" s="61">
        <v>2198</v>
      </c>
      <c r="L1386" s="61">
        <v>0</v>
      </c>
      <c r="M1386" s="61">
        <v>2198</v>
      </c>
      <c r="N1386" s="61">
        <v>0</v>
      </c>
      <c r="O1386" s="61">
        <v>0</v>
      </c>
      <c r="P1386" s="61">
        <v>2198</v>
      </c>
      <c r="Q1386" s="61">
        <v>0</v>
      </c>
      <c r="R1386" s="61">
        <v>2198</v>
      </c>
      <c r="S1386" s="61">
        <v>0</v>
      </c>
      <c r="T1386" s="61">
        <v>0</v>
      </c>
      <c r="U1386" s="61">
        <v>0</v>
      </c>
      <c r="V1386" s="61">
        <v>0</v>
      </c>
      <c r="W1386" s="60">
        <v>100</v>
      </c>
      <c r="X1386" s="60">
        <v>0</v>
      </c>
      <c r="Y1386" s="60">
        <v>100</v>
      </c>
      <c r="Z1386" s="60">
        <v>100</v>
      </c>
      <c r="AA1386" s="60">
        <v>0</v>
      </c>
      <c r="AB1386" s="60">
        <v>100</v>
      </c>
      <c r="AC1386" s="60">
        <v>0</v>
      </c>
      <c r="AD1386" s="61">
        <v>2241</v>
      </c>
      <c r="AE1386" s="60">
        <v>-1.9187862999999998</v>
      </c>
      <c r="AF1386" s="60">
        <v>100</v>
      </c>
      <c r="AG1386" s="60">
        <v>0</v>
      </c>
      <c r="AH1386" s="60">
        <v>100</v>
      </c>
      <c r="AI1386" s="61">
        <v>2198</v>
      </c>
      <c r="AJ1386" s="60">
        <v>100</v>
      </c>
      <c r="AK1386" s="60">
        <v>0</v>
      </c>
      <c r="AL1386" s="60">
        <v>100</v>
      </c>
      <c r="AM1386" s="60">
        <v>0</v>
      </c>
      <c r="AN1386" s="61">
        <v>2241</v>
      </c>
      <c r="AO1386" s="60">
        <v>-1.9187862999999998</v>
      </c>
    </row>
    <row r="1387" spans="1:41" x14ac:dyDescent="0.15">
      <c r="A1387" s="56" t="s">
        <v>1165</v>
      </c>
      <c r="B1387" s="56" t="s">
        <v>1333</v>
      </c>
      <c r="C1387" s="56" t="s">
        <v>1671</v>
      </c>
      <c r="D1387" s="56" t="s">
        <v>1525</v>
      </c>
      <c r="E1387" s="56" t="s">
        <v>397</v>
      </c>
      <c r="F1387" s="56" t="s">
        <v>1728</v>
      </c>
      <c r="G1387" s="56" t="s">
        <v>1986</v>
      </c>
      <c r="H1387" s="56" t="s">
        <v>1164</v>
      </c>
      <c r="I1387" s="56" t="s">
        <v>1811</v>
      </c>
      <c r="J1387" s="61">
        <v>0</v>
      </c>
      <c r="K1387" s="61">
        <v>0</v>
      </c>
      <c r="L1387" s="61">
        <v>0</v>
      </c>
      <c r="M1387" s="61">
        <v>0</v>
      </c>
      <c r="N1387" s="61">
        <v>0</v>
      </c>
      <c r="O1387" s="61">
        <v>0</v>
      </c>
      <c r="P1387" s="61">
        <v>0</v>
      </c>
      <c r="Q1387" s="61">
        <v>0</v>
      </c>
      <c r="R1387" s="61">
        <v>0</v>
      </c>
      <c r="S1387" s="61">
        <v>0</v>
      </c>
      <c r="T1387" s="61">
        <v>0</v>
      </c>
      <c r="U1387" s="61">
        <v>0</v>
      </c>
      <c r="V1387" s="61">
        <v>0</v>
      </c>
      <c r="W1387" s="60">
        <v>0</v>
      </c>
      <c r="X1387" s="60">
        <v>0</v>
      </c>
      <c r="Y1387" s="60">
        <v>0</v>
      </c>
      <c r="Z1387" s="60">
        <v>0</v>
      </c>
      <c r="AA1387" s="60">
        <v>0</v>
      </c>
      <c r="AB1387" s="60">
        <v>0</v>
      </c>
      <c r="AC1387" s="60">
        <v>0</v>
      </c>
      <c r="AD1387" s="61">
        <v>0</v>
      </c>
      <c r="AE1387" s="60">
        <v>0</v>
      </c>
      <c r="AF1387" s="60">
        <v>0</v>
      </c>
      <c r="AG1387" s="60">
        <v>0</v>
      </c>
      <c r="AH1387" s="60">
        <v>0</v>
      </c>
      <c r="AI1387" s="61">
        <v>0</v>
      </c>
      <c r="AJ1387" s="60">
        <v>0</v>
      </c>
      <c r="AK1387" s="60">
        <v>0</v>
      </c>
      <c r="AL1387" s="60">
        <v>0</v>
      </c>
      <c r="AM1387" s="60">
        <v>0</v>
      </c>
      <c r="AN1387" s="61">
        <v>0</v>
      </c>
      <c r="AO1387" s="60">
        <v>0</v>
      </c>
    </row>
    <row r="1388" spans="1:41" x14ac:dyDescent="0.15">
      <c r="A1388" s="56" t="s">
        <v>1166</v>
      </c>
      <c r="B1388" s="56" t="s">
        <v>1333</v>
      </c>
      <c r="C1388" s="56" t="s">
        <v>1671</v>
      </c>
      <c r="D1388" s="56" t="s">
        <v>1525</v>
      </c>
      <c r="E1388" s="56" t="s">
        <v>397</v>
      </c>
      <c r="F1388" s="56" t="s">
        <v>1728</v>
      </c>
      <c r="G1388" s="56" t="s">
        <v>1986</v>
      </c>
      <c r="H1388" s="56" t="s">
        <v>1164</v>
      </c>
      <c r="I1388" s="56" t="s">
        <v>1812</v>
      </c>
      <c r="J1388" s="61">
        <v>0</v>
      </c>
      <c r="K1388" s="61">
        <v>0</v>
      </c>
      <c r="L1388" s="61">
        <v>0</v>
      </c>
      <c r="M1388" s="61">
        <v>0</v>
      </c>
      <c r="N1388" s="61">
        <v>0</v>
      </c>
      <c r="O1388" s="61">
        <v>0</v>
      </c>
      <c r="P1388" s="61">
        <v>0</v>
      </c>
      <c r="Q1388" s="61">
        <v>0</v>
      </c>
      <c r="R1388" s="61">
        <v>0</v>
      </c>
      <c r="S1388" s="61">
        <v>0</v>
      </c>
      <c r="T1388" s="61">
        <v>0</v>
      </c>
      <c r="U1388" s="61">
        <v>0</v>
      </c>
      <c r="V1388" s="61">
        <v>0</v>
      </c>
      <c r="W1388" s="60">
        <v>0</v>
      </c>
      <c r="X1388" s="60">
        <v>0</v>
      </c>
      <c r="Y1388" s="60">
        <v>0</v>
      </c>
      <c r="Z1388" s="60">
        <v>0</v>
      </c>
      <c r="AA1388" s="60">
        <v>0</v>
      </c>
      <c r="AB1388" s="60">
        <v>0</v>
      </c>
      <c r="AC1388" s="60">
        <v>0</v>
      </c>
      <c r="AD1388" s="61">
        <v>0</v>
      </c>
      <c r="AE1388" s="60">
        <v>0</v>
      </c>
      <c r="AF1388" s="60">
        <v>0</v>
      </c>
      <c r="AG1388" s="60">
        <v>0</v>
      </c>
      <c r="AH1388" s="60">
        <v>0</v>
      </c>
      <c r="AI1388" s="61">
        <v>0</v>
      </c>
      <c r="AJ1388" s="60">
        <v>0</v>
      </c>
      <c r="AK1388" s="60">
        <v>0</v>
      </c>
      <c r="AL1388" s="60">
        <v>0</v>
      </c>
      <c r="AM1388" s="60">
        <v>0</v>
      </c>
      <c r="AN1388" s="61">
        <v>0</v>
      </c>
      <c r="AO1388" s="60">
        <v>0</v>
      </c>
    </row>
    <row r="1389" spans="1:41" x14ac:dyDescent="0.15">
      <c r="A1389" s="56" t="s">
        <v>1167</v>
      </c>
      <c r="B1389" s="56" t="s">
        <v>1333</v>
      </c>
      <c r="C1389" s="56" t="s">
        <v>1671</v>
      </c>
      <c r="D1389" s="56" t="s">
        <v>1525</v>
      </c>
      <c r="E1389" s="56" t="s">
        <v>397</v>
      </c>
      <c r="F1389" s="56" t="s">
        <v>1728</v>
      </c>
      <c r="G1389" s="56" t="s">
        <v>1986</v>
      </c>
      <c r="H1389" s="56" t="s">
        <v>1164</v>
      </c>
      <c r="I1389" s="56" t="s">
        <v>1813</v>
      </c>
      <c r="J1389" s="61">
        <v>0</v>
      </c>
      <c r="K1389" s="61">
        <v>0</v>
      </c>
      <c r="L1389" s="61">
        <v>0</v>
      </c>
      <c r="M1389" s="61">
        <v>0</v>
      </c>
      <c r="N1389" s="61">
        <v>0</v>
      </c>
      <c r="O1389" s="61">
        <v>0</v>
      </c>
      <c r="P1389" s="61">
        <v>0</v>
      </c>
      <c r="Q1389" s="61">
        <v>0</v>
      </c>
      <c r="R1389" s="61">
        <v>0</v>
      </c>
      <c r="S1389" s="61">
        <v>0</v>
      </c>
      <c r="T1389" s="61">
        <v>0</v>
      </c>
      <c r="U1389" s="61">
        <v>0</v>
      </c>
      <c r="V1389" s="61">
        <v>0</v>
      </c>
      <c r="W1389" s="60">
        <v>0</v>
      </c>
      <c r="X1389" s="60">
        <v>0</v>
      </c>
      <c r="Y1389" s="60">
        <v>0</v>
      </c>
      <c r="Z1389" s="60">
        <v>0</v>
      </c>
      <c r="AA1389" s="60">
        <v>0</v>
      </c>
      <c r="AB1389" s="60">
        <v>0</v>
      </c>
      <c r="AC1389" s="60">
        <v>0</v>
      </c>
      <c r="AD1389" s="61">
        <v>0</v>
      </c>
      <c r="AE1389" s="60">
        <v>0</v>
      </c>
      <c r="AF1389" s="60">
        <v>0</v>
      </c>
      <c r="AG1389" s="60">
        <v>0</v>
      </c>
      <c r="AH1389" s="60">
        <v>0</v>
      </c>
      <c r="AI1389" s="61">
        <v>0</v>
      </c>
      <c r="AJ1389" s="60">
        <v>0</v>
      </c>
      <c r="AK1389" s="60">
        <v>0</v>
      </c>
      <c r="AL1389" s="60">
        <v>0</v>
      </c>
      <c r="AM1389" s="60">
        <v>0</v>
      </c>
      <c r="AN1389" s="61">
        <v>0</v>
      </c>
      <c r="AO1389" s="60">
        <v>0</v>
      </c>
    </row>
    <row r="1390" spans="1:41" x14ac:dyDescent="0.15">
      <c r="A1390" s="56" t="s">
        <v>1168</v>
      </c>
      <c r="B1390" s="56" t="s">
        <v>1333</v>
      </c>
      <c r="C1390" s="56" t="s">
        <v>1671</v>
      </c>
      <c r="D1390" s="56" t="s">
        <v>1525</v>
      </c>
      <c r="E1390" s="56" t="s">
        <v>397</v>
      </c>
      <c r="F1390" s="56" t="s">
        <v>1728</v>
      </c>
      <c r="G1390" s="56" t="s">
        <v>1986</v>
      </c>
      <c r="H1390" s="56" t="s">
        <v>1164</v>
      </c>
      <c r="I1390" s="56" t="s">
        <v>1814</v>
      </c>
      <c r="J1390" s="61">
        <v>0</v>
      </c>
      <c r="K1390" s="61">
        <v>0</v>
      </c>
      <c r="L1390" s="61">
        <v>0</v>
      </c>
      <c r="M1390" s="61">
        <v>0</v>
      </c>
      <c r="N1390" s="61">
        <v>0</v>
      </c>
      <c r="O1390" s="61">
        <v>0</v>
      </c>
      <c r="P1390" s="61">
        <v>0</v>
      </c>
      <c r="Q1390" s="61">
        <v>0</v>
      </c>
      <c r="R1390" s="61">
        <v>0</v>
      </c>
      <c r="S1390" s="61">
        <v>0</v>
      </c>
      <c r="T1390" s="61">
        <v>0</v>
      </c>
      <c r="U1390" s="61">
        <v>0</v>
      </c>
      <c r="V1390" s="61">
        <v>0</v>
      </c>
      <c r="W1390" s="60">
        <v>0</v>
      </c>
      <c r="X1390" s="60">
        <v>0</v>
      </c>
      <c r="Y1390" s="60">
        <v>0</v>
      </c>
      <c r="Z1390" s="60">
        <v>0</v>
      </c>
      <c r="AA1390" s="60">
        <v>0</v>
      </c>
      <c r="AB1390" s="60">
        <v>0</v>
      </c>
      <c r="AC1390" s="60">
        <v>0</v>
      </c>
      <c r="AD1390" s="61">
        <v>0</v>
      </c>
      <c r="AE1390" s="60">
        <v>0</v>
      </c>
      <c r="AF1390" s="60">
        <v>0</v>
      </c>
      <c r="AG1390" s="60">
        <v>0</v>
      </c>
      <c r="AH1390" s="60">
        <v>0</v>
      </c>
      <c r="AI1390" s="61">
        <v>0</v>
      </c>
      <c r="AJ1390" s="60">
        <v>0</v>
      </c>
      <c r="AK1390" s="60">
        <v>0</v>
      </c>
      <c r="AL1390" s="60">
        <v>0</v>
      </c>
      <c r="AM1390" s="60">
        <v>0</v>
      </c>
      <c r="AN1390" s="61">
        <v>0</v>
      </c>
      <c r="AO1390" s="60">
        <v>0</v>
      </c>
    </row>
    <row r="1391" spans="1:41" x14ac:dyDescent="0.15">
      <c r="A1391" s="56" t="s">
        <v>1169</v>
      </c>
      <c r="B1391" s="56" t="s">
        <v>1333</v>
      </c>
      <c r="C1391" s="56" t="s">
        <v>1671</v>
      </c>
      <c r="D1391" s="56" t="s">
        <v>1525</v>
      </c>
      <c r="E1391" s="56" t="s">
        <v>397</v>
      </c>
      <c r="F1391" s="56" t="s">
        <v>1728</v>
      </c>
      <c r="G1391" s="56" t="s">
        <v>1986</v>
      </c>
      <c r="H1391" s="56" t="s">
        <v>1164</v>
      </c>
      <c r="I1391" s="56" t="s">
        <v>1815</v>
      </c>
      <c r="J1391" s="61">
        <v>0</v>
      </c>
      <c r="K1391" s="61">
        <v>0</v>
      </c>
      <c r="L1391" s="61">
        <v>0</v>
      </c>
      <c r="M1391" s="61">
        <v>0</v>
      </c>
      <c r="N1391" s="61">
        <v>0</v>
      </c>
      <c r="O1391" s="61">
        <v>0</v>
      </c>
      <c r="P1391" s="61">
        <v>0</v>
      </c>
      <c r="Q1391" s="61">
        <v>0</v>
      </c>
      <c r="R1391" s="61">
        <v>0</v>
      </c>
      <c r="S1391" s="61">
        <v>0</v>
      </c>
      <c r="T1391" s="61">
        <v>0</v>
      </c>
      <c r="U1391" s="61">
        <v>0</v>
      </c>
      <c r="V1391" s="61">
        <v>0</v>
      </c>
      <c r="W1391" s="60">
        <v>0</v>
      </c>
      <c r="X1391" s="60">
        <v>0</v>
      </c>
      <c r="Y1391" s="60">
        <v>0</v>
      </c>
      <c r="Z1391" s="60">
        <v>0</v>
      </c>
      <c r="AA1391" s="60">
        <v>0</v>
      </c>
      <c r="AB1391" s="60">
        <v>0</v>
      </c>
      <c r="AC1391" s="60">
        <v>0</v>
      </c>
      <c r="AD1391" s="61">
        <v>0</v>
      </c>
      <c r="AE1391" s="60">
        <v>0</v>
      </c>
      <c r="AF1391" s="60">
        <v>0</v>
      </c>
      <c r="AG1391" s="60">
        <v>0</v>
      </c>
      <c r="AH1391" s="60">
        <v>0</v>
      </c>
      <c r="AI1391" s="61">
        <v>0</v>
      </c>
      <c r="AJ1391" s="60">
        <v>0</v>
      </c>
      <c r="AK1391" s="60">
        <v>0</v>
      </c>
      <c r="AL1391" s="60">
        <v>0</v>
      </c>
      <c r="AM1391" s="60">
        <v>0</v>
      </c>
      <c r="AN1391" s="61">
        <v>0</v>
      </c>
      <c r="AO1391" s="60">
        <v>0</v>
      </c>
    </row>
    <row r="1392" spans="1:41" x14ac:dyDescent="0.15">
      <c r="A1392" s="56" t="s">
        <v>1170</v>
      </c>
      <c r="B1392" s="56" t="s">
        <v>1333</v>
      </c>
      <c r="C1392" s="56" t="s">
        <v>1671</v>
      </c>
      <c r="D1392" s="56" t="s">
        <v>1525</v>
      </c>
      <c r="E1392" s="56" t="s">
        <v>397</v>
      </c>
      <c r="F1392" s="56" t="s">
        <v>1728</v>
      </c>
      <c r="G1392" s="56" t="s">
        <v>1986</v>
      </c>
      <c r="H1392" s="56" t="s">
        <v>1164</v>
      </c>
      <c r="I1392" s="56" t="s">
        <v>1816</v>
      </c>
      <c r="J1392" s="61">
        <v>0</v>
      </c>
      <c r="K1392" s="61">
        <v>0</v>
      </c>
      <c r="L1392" s="61">
        <v>0</v>
      </c>
      <c r="M1392" s="61">
        <v>0</v>
      </c>
      <c r="N1392" s="61">
        <v>0</v>
      </c>
      <c r="O1392" s="61">
        <v>0</v>
      </c>
      <c r="P1392" s="61">
        <v>0</v>
      </c>
      <c r="Q1392" s="61">
        <v>0</v>
      </c>
      <c r="R1392" s="61">
        <v>0</v>
      </c>
      <c r="S1392" s="61">
        <v>0</v>
      </c>
      <c r="T1392" s="61">
        <v>0</v>
      </c>
      <c r="U1392" s="61">
        <v>0</v>
      </c>
      <c r="V1392" s="61">
        <v>0</v>
      </c>
      <c r="W1392" s="60">
        <v>0</v>
      </c>
      <c r="X1392" s="60">
        <v>0</v>
      </c>
      <c r="Y1392" s="60">
        <v>0</v>
      </c>
      <c r="Z1392" s="60">
        <v>0</v>
      </c>
      <c r="AA1392" s="60">
        <v>0</v>
      </c>
      <c r="AB1392" s="60">
        <v>0</v>
      </c>
      <c r="AC1392" s="60">
        <v>0</v>
      </c>
      <c r="AD1392" s="61">
        <v>0</v>
      </c>
      <c r="AE1392" s="60">
        <v>0</v>
      </c>
      <c r="AF1392" s="60">
        <v>0</v>
      </c>
      <c r="AG1392" s="60">
        <v>0</v>
      </c>
      <c r="AH1392" s="60">
        <v>0</v>
      </c>
      <c r="AI1392" s="61">
        <v>0</v>
      </c>
      <c r="AJ1392" s="60">
        <v>0</v>
      </c>
      <c r="AK1392" s="60">
        <v>0</v>
      </c>
      <c r="AL1392" s="60">
        <v>0</v>
      </c>
      <c r="AM1392" s="60">
        <v>0</v>
      </c>
      <c r="AN1392" s="61">
        <v>0</v>
      </c>
      <c r="AO1392" s="60">
        <v>0</v>
      </c>
    </row>
    <row r="1393" spans="1:41" x14ac:dyDescent="0.15">
      <c r="A1393" s="56" t="s">
        <v>1171</v>
      </c>
      <c r="B1393" s="56" t="s">
        <v>1333</v>
      </c>
      <c r="C1393" s="56" t="s">
        <v>1671</v>
      </c>
      <c r="D1393" s="56" t="s">
        <v>1525</v>
      </c>
      <c r="E1393" s="56" t="s">
        <v>397</v>
      </c>
      <c r="F1393" s="56" t="s">
        <v>1728</v>
      </c>
      <c r="G1393" s="56" t="s">
        <v>1986</v>
      </c>
      <c r="H1393" s="56" t="s">
        <v>1164</v>
      </c>
      <c r="I1393" s="56" t="s">
        <v>1817</v>
      </c>
      <c r="J1393" s="61">
        <v>0</v>
      </c>
      <c r="K1393" s="61">
        <v>0</v>
      </c>
      <c r="L1393" s="61">
        <v>0</v>
      </c>
      <c r="M1393" s="61">
        <v>0</v>
      </c>
      <c r="N1393" s="61">
        <v>0</v>
      </c>
      <c r="O1393" s="61">
        <v>0</v>
      </c>
      <c r="P1393" s="61">
        <v>0</v>
      </c>
      <c r="Q1393" s="61">
        <v>0</v>
      </c>
      <c r="R1393" s="61">
        <v>0</v>
      </c>
      <c r="S1393" s="61">
        <v>0</v>
      </c>
      <c r="T1393" s="61">
        <v>0</v>
      </c>
      <c r="U1393" s="61">
        <v>0</v>
      </c>
      <c r="V1393" s="61">
        <v>0</v>
      </c>
      <c r="W1393" s="60">
        <v>0</v>
      </c>
      <c r="X1393" s="60">
        <v>0</v>
      </c>
      <c r="Y1393" s="60">
        <v>0</v>
      </c>
      <c r="Z1393" s="60">
        <v>0</v>
      </c>
      <c r="AA1393" s="60">
        <v>0</v>
      </c>
      <c r="AB1393" s="60">
        <v>0</v>
      </c>
      <c r="AC1393" s="60">
        <v>0</v>
      </c>
      <c r="AD1393" s="61">
        <v>0</v>
      </c>
      <c r="AE1393" s="60">
        <v>0</v>
      </c>
      <c r="AF1393" s="60">
        <v>0</v>
      </c>
      <c r="AG1393" s="60">
        <v>0</v>
      </c>
      <c r="AH1393" s="60">
        <v>0</v>
      </c>
      <c r="AI1393" s="61">
        <v>0</v>
      </c>
      <c r="AJ1393" s="60">
        <v>0</v>
      </c>
      <c r="AK1393" s="60">
        <v>0</v>
      </c>
      <c r="AL1393" s="60">
        <v>0</v>
      </c>
      <c r="AM1393" s="60">
        <v>0</v>
      </c>
      <c r="AN1393" s="61">
        <v>0</v>
      </c>
      <c r="AO1393" s="60">
        <v>0</v>
      </c>
    </row>
    <row r="1394" spans="1:41" x14ac:dyDescent="0.15">
      <c r="A1394" s="56" t="s">
        <v>1172</v>
      </c>
      <c r="B1394" s="56" t="s">
        <v>1333</v>
      </c>
      <c r="C1394" s="56" t="s">
        <v>1671</v>
      </c>
      <c r="D1394" s="56" t="s">
        <v>1525</v>
      </c>
      <c r="E1394" s="56" t="s">
        <v>397</v>
      </c>
      <c r="F1394" s="56" t="s">
        <v>1728</v>
      </c>
      <c r="G1394" s="56" t="s">
        <v>1986</v>
      </c>
      <c r="H1394" s="56" t="s">
        <v>1164</v>
      </c>
      <c r="I1394" s="56" t="s">
        <v>1818</v>
      </c>
      <c r="J1394" s="61">
        <v>0</v>
      </c>
      <c r="K1394" s="61">
        <v>0</v>
      </c>
      <c r="L1394" s="61">
        <v>0</v>
      </c>
      <c r="M1394" s="61">
        <v>0</v>
      </c>
      <c r="N1394" s="61">
        <v>0</v>
      </c>
      <c r="O1394" s="61">
        <v>0</v>
      </c>
      <c r="P1394" s="61">
        <v>0</v>
      </c>
      <c r="Q1394" s="61">
        <v>0</v>
      </c>
      <c r="R1394" s="61">
        <v>0</v>
      </c>
      <c r="S1394" s="61">
        <v>0</v>
      </c>
      <c r="T1394" s="61">
        <v>0</v>
      </c>
      <c r="U1394" s="61">
        <v>0</v>
      </c>
      <c r="V1394" s="61">
        <v>0</v>
      </c>
      <c r="W1394" s="60">
        <v>0</v>
      </c>
      <c r="X1394" s="60">
        <v>0</v>
      </c>
      <c r="Y1394" s="60">
        <v>0</v>
      </c>
      <c r="Z1394" s="60">
        <v>0</v>
      </c>
      <c r="AA1394" s="60">
        <v>0</v>
      </c>
      <c r="AB1394" s="60">
        <v>0</v>
      </c>
      <c r="AC1394" s="60">
        <v>0</v>
      </c>
      <c r="AD1394" s="61">
        <v>0</v>
      </c>
      <c r="AE1394" s="60">
        <v>0</v>
      </c>
      <c r="AF1394" s="60">
        <v>0</v>
      </c>
      <c r="AG1394" s="60">
        <v>0</v>
      </c>
      <c r="AH1394" s="60">
        <v>0</v>
      </c>
      <c r="AI1394" s="61">
        <v>0</v>
      </c>
      <c r="AJ1394" s="60">
        <v>0</v>
      </c>
      <c r="AK1394" s="60">
        <v>0</v>
      </c>
      <c r="AL1394" s="60">
        <v>0</v>
      </c>
      <c r="AM1394" s="60">
        <v>0</v>
      </c>
      <c r="AN1394" s="61">
        <v>0</v>
      </c>
      <c r="AO1394" s="60">
        <v>0</v>
      </c>
    </row>
    <row r="1395" spans="1:41" x14ac:dyDescent="0.15">
      <c r="A1395" s="56" t="s">
        <v>1173</v>
      </c>
      <c r="B1395" s="56" t="s">
        <v>1333</v>
      </c>
      <c r="C1395" s="56" t="s">
        <v>1671</v>
      </c>
      <c r="D1395" s="56" t="s">
        <v>1525</v>
      </c>
      <c r="E1395" s="56" t="s">
        <v>397</v>
      </c>
      <c r="F1395" s="56" t="s">
        <v>1728</v>
      </c>
      <c r="G1395" s="56" t="s">
        <v>1986</v>
      </c>
      <c r="H1395" s="56" t="s">
        <v>1164</v>
      </c>
      <c r="I1395" s="56" t="s">
        <v>1819</v>
      </c>
      <c r="J1395" s="61">
        <v>0</v>
      </c>
      <c r="K1395" s="61">
        <v>0</v>
      </c>
      <c r="L1395" s="61">
        <v>0</v>
      </c>
      <c r="M1395" s="61">
        <v>0</v>
      </c>
      <c r="N1395" s="61">
        <v>0</v>
      </c>
      <c r="O1395" s="61">
        <v>0</v>
      </c>
      <c r="P1395" s="61">
        <v>0</v>
      </c>
      <c r="Q1395" s="61">
        <v>0</v>
      </c>
      <c r="R1395" s="61">
        <v>0</v>
      </c>
      <c r="S1395" s="61">
        <v>0</v>
      </c>
      <c r="T1395" s="61">
        <v>0</v>
      </c>
      <c r="U1395" s="61">
        <v>0</v>
      </c>
      <c r="V1395" s="61">
        <v>0</v>
      </c>
      <c r="W1395" s="60">
        <v>0</v>
      </c>
      <c r="X1395" s="60">
        <v>0</v>
      </c>
      <c r="Y1395" s="60">
        <v>0</v>
      </c>
      <c r="Z1395" s="60">
        <v>0</v>
      </c>
      <c r="AA1395" s="60">
        <v>0</v>
      </c>
      <c r="AB1395" s="60">
        <v>0</v>
      </c>
      <c r="AC1395" s="60">
        <v>0</v>
      </c>
      <c r="AD1395" s="61">
        <v>0</v>
      </c>
      <c r="AE1395" s="60">
        <v>0</v>
      </c>
      <c r="AF1395" s="60">
        <v>0</v>
      </c>
      <c r="AG1395" s="60">
        <v>0</v>
      </c>
      <c r="AH1395" s="60">
        <v>0</v>
      </c>
      <c r="AI1395" s="61">
        <v>0</v>
      </c>
      <c r="AJ1395" s="60">
        <v>0</v>
      </c>
      <c r="AK1395" s="60">
        <v>0</v>
      </c>
      <c r="AL1395" s="60">
        <v>0</v>
      </c>
      <c r="AM1395" s="60">
        <v>0</v>
      </c>
      <c r="AN1395" s="61">
        <v>0</v>
      </c>
      <c r="AO1395" s="60">
        <v>0</v>
      </c>
    </row>
    <row r="1396" spans="1:41" x14ac:dyDescent="0.15">
      <c r="A1396" s="56" t="s">
        <v>1174</v>
      </c>
      <c r="B1396" s="56" t="s">
        <v>1333</v>
      </c>
      <c r="C1396" s="56" t="s">
        <v>1671</v>
      </c>
      <c r="D1396" s="56" t="s">
        <v>1525</v>
      </c>
      <c r="E1396" s="56" t="s">
        <v>397</v>
      </c>
      <c r="F1396" s="56" t="s">
        <v>1728</v>
      </c>
      <c r="G1396" s="56" t="s">
        <v>1986</v>
      </c>
      <c r="H1396" s="56" t="s">
        <v>1164</v>
      </c>
      <c r="I1396" s="56" t="s">
        <v>1820</v>
      </c>
      <c r="J1396" s="61">
        <v>0</v>
      </c>
      <c r="K1396" s="61">
        <v>0</v>
      </c>
      <c r="L1396" s="61">
        <v>0</v>
      </c>
      <c r="M1396" s="61">
        <v>0</v>
      </c>
      <c r="N1396" s="61">
        <v>0</v>
      </c>
      <c r="O1396" s="61">
        <v>0</v>
      </c>
      <c r="P1396" s="61">
        <v>0</v>
      </c>
      <c r="Q1396" s="61">
        <v>0</v>
      </c>
      <c r="R1396" s="61">
        <v>0</v>
      </c>
      <c r="S1396" s="61">
        <v>0</v>
      </c>
      <c r="T1396" s="61">
        <v>0</v>
      </c>
      <c r="U1396" s="61">
        <v>0</v>
      </c>
      <c r="V1396" s="61">
        <v>0</v>
      </c>
      <c r="W1396" s="60">
        <v>0</v>
      </c>
      <c r="X1396" s="60">
        <v>0</v>
      </c>
      <c r="Y1396" s="60">
        <v>0</v>
      </c>
      <c r="Z1396" s="60">
        <v>0</v>
      </c>
      <c r="AA1396" s="60">
        <v>0</v>
      </c>
      <c r="AB1396" s="60">
        <v>0</v>
      </c>
      <c r="AC1396" s="60">
        <v>0</v>
      </c>
      <c r="AD1396" s="61">
        <v>0</v>
      </c>
      <c r="AE1396" s="60">
        <v>0</v>
      </c>
      <c r="AF1396" s="60">
        <v>0</v>
      </c>
      <c r="AG1396" s="60">
        <v>0</v>
      </c>
      <c r="AH1396" s="60">
        <v>0</v>
      </c>
      <c r="AI1396" s="61">
        <v>0</v>
      </c>
      <c r="AJ1396" s="60">
        <v>0</v>
      </c>
      <c r="AK1396" s="60">
        <v>0</v>
      </c>
      <c r="AL1396" s="60">
        <v>0</v>
      </c>
      <c r="AM1396" s="60">
        <v>0</v>
      </c>
      <c r="AN1396" s="61">
        <v>0</v>
      </c>
      <c r="AO1396" s="60">
        <v>0</v>
      </c>
    </row>
    <row r="1397" spans="1:41" x14ac:dyDescent="0.15">
      <c r="A1397" s="56" t="s">
        <v>1175</v>
      </c>
      <c r="B1397" s="56" t="s">
        <v>1333</v>
      </c>
      <c r="C1397" s="56" t="s">
        <v>1671</v>
      </c>
      <c r="D1397" s="56" t="s">
        <v>1525</v>
      </c>
      <c r="E1397" s="56" t="s">
        <v>397</v>
      </c>
      <c r="F1397" s="56" t="s">
        <v>1728</v>
      </c>
      <c r="G1397" s="56" t="s">
        <v>1986</v>
      </c>
      <c r="H1397" s="56" t="s">
        <v>1164</v>
      </c>
      <c r="I1397" s="56" t="s">
        <v>1821</v>
      </c>
      <c r="J1397" s="61">
        <v>0</v>
      </c>
      <c r="K1397" s="61">
        <v>0</v>
      </c>
      <c r="L1397" s="61">
        <v>0</v>
      </c>
      <c r="M1397" s="61">
        <v>0</v>
      </c>
      <c r="N1397" s="61">
        <v>0</v>
      </c>
      <c r="O1397" s="61">
        <v>0</v>
      </c>
      <c r="P1397" s="61">
        <v>0</v>
      </c>
      <c r="Q1397" s="61">
        <v>0</v>
      </c>
      <c r="R1397" s="61">
        <v>0</v>
      </c>
      <c r="S1397" s="61">
        <v>0</v>
      </c>
      <c r="T1397" s="61">
        <v>0</v>
      </c>
      <c r="U1397" s="61">
        <v>0</v>
      </c>
      <c r="V1397" s="61">
        <v>0</v>
      </c>
      <c r="W1397" s="60">
        <v>0</v>
      </c>
      <c r="X1397" s="60">
        <v>0</v>
      </c>
      <c r="Y1397" s="60">
        <v>0</v>
      </c>
      <c r="Z1397" s="60">
        <v>0</v>
      </c>
      <c r="AA1397" s="60">
        <v>0</v>
      </c>
      <c r="AB1397" s="60">
        <v>0</v>
      </c>
      <c r="AC1397" s="60">
        <v>0</v>
      </c>
      <c r="AD1397" s="61">
        <v>0</v>
      </c>
      <c r="AE1397" s="60">
        <v>0</v>
      </c>
      <c r="AF1397" s="60">
        <v>0</v>
      </c>
      <c r="AG1397" s="60">
        <v>0</v>
      </c>
      <c r="AH1397" s="60">
        <v>0</v>
      </c>
      <c r="AI1397" s="61">
        <v>0</v>
      </c>
      <c r="AJ1397" s="60">
        <v>0</v>
      </c>
      <c r="AK1397" s="60">
        <v>0</v>
      </c>
      <c r="AL1397" s="60">
        <v>0</v>
      </c>
      <c r="AM1397" s="60">
        <v>0</v>
      </c>
      <c r="AN1397" s="61">
        <v>0</v>
      </c>
      <c r="AO1397" s="60">
        <v>0</v>
      </c>
    </row>
    <row r="1398" spans="1:41" x14ac:dyDescent="0.15">
      <c r="A1398" s="56" t="s">
        <v>1176</v>
      </c>
      <c r="B1398" s="56" t="s">
        <v>1333</v>
      </c>
      <c r="C1398" s="56" t="s">
        <v>1671</v>
      </c>
      <c r="D1398" s="56" t="s">
        <v>1525</v>
      </c>
      <c r="E1398" s="56" t="s">
        <v>397</v>
      </c>
      <c r="F1398" s="56" t="s">
        <v>1728</v>
      </c>
      <c r="G1398" s="56" t="s">
        <v>1986</v>
      </c>
      <c r="H1398" s="56" t="s">
        <v>1164</v>
      </c>
      <c r="I1398" s="56" t="s">
        <v>1822</v>
      </c>
      <c r="J1398" s="61">
        <v>0</v>
      </c>
      <c r="K1398" s="61">
        <v>0</v>
      </c>
      <c r="L1398" s="61">
        <v>0</v>
      </c>
      <c r="M1398" s="61">
        <v>0</v>
      </c>
      <c r="N1398" s="61">
        <v>0</v>
      </c>
      <c r="O1398" s="61">
        <v>0</v>
      </c>
      <c r="P1398" s="61">
        <v>0</v>
      </c>
      <c r="Q1398" s="61">
        <v>0</v>
      </c>
      <c r="R1398" s="61">
        <v>0</v>
      </c>
      <c r="S1398" s="61">
        <v>0</v>
      </c>
      <c r="T1398" s="61">
        <v>0</v>
      </c>
      <c r="U1398" s="61">
        <v>0</v>
      </c>
      <c r="V1398" s="61">
        <v>0</v>
      </c>
      <c r="W1398" s="60">
        <v>0</v>
      </c>
      <c r="X1398" s="60">
        <v>0</v>
      </c>
      <c r="Y1398" s="60">
        <v>0</v>
      </c>
      <c r="Z1398" s="60">
        <v>0</v>
      </c>
      <c r="AA1398" s="60">
        <v>0</v>
      </c>
      <c r="AB1398" s="60">
        <v>0</v>
      </c>
      <c r="AC1398" s="60">
        <v>0</v>
      </c>
      <c r="AD1398" s="61">
        <v>0</v>
      </c>
      <c r="AE1398" s="60">
        <v>0</v>
      </c>
      <c r="AF1398" s="60">
        <v>0</v>
      </c>
      <c r="AG1398" s="60">
        <v>0</v>
      </c>
      <c r="AH1398" s="60">
        <v>0</v>
      </c>
      <c r="AI1398" s="61">
        <v>0</v>
      </c>
      <c r="AJ1398" s="60">
        <v>0</v>
      </c>
      <c r="AK1398" s="60">
        <v>0</v>
      </c>
      <c r="AL1398" s="60">
        <v>0</v>
      </c>
      <c r="AM1398" s="60">
        <v>0</v>
      </c>
      <c r="AN1398" s="61">
        <v>0</v>
      </c>
      <c r="AO1398" s="60">
        <v>0</v>
      </c>
    </row>
    <row r="1399" spans="1:41" x14ac:dyDescent="0.15">
      <c r="A1399" s="65" t="s">
        <v>1177</v>
      </c>
      <c r="B1399" s="56" t="s">
        <v>1333</v>
      </c>
      <c r="C1399" s="56" t="s">
        <v>1671</v>
      </c>
      <c r="D1399" s="56" t="s">
        <v>1525</v>
      </c>
      <c r="E1399" s="56" t="s">
        <v>397</v>
      </c>
      <c r="F1399" s="56" t="s">
        <v>1728</v>
      </c>
      <c r="G1399" s="56" t="s">
        <v>1986</v>
      </c>
      <c r="H1399" s="56" t="s">
        <v>1164</v>
      </c>
      <c r="I1399" s="56" t="s">
        <v>1823</v>
      </c>
      <c r="J1399" s="61">
        <v>0</v>
      </c>
      <c r="K1399" s="61">
        <v>0</v>
      </c>
      <c r="L1399" s="61">
        <v>0</v>
      </c>
      <c r="M1399" s="61">
        <v>0</v>
      </c>
      <c r="N1399" s="61">
        <v>0</v>
      </c>
      <c r="O1399" s="61">
        <v>0</v>
      </c>
      <c r="P1399" s="61">
        <v>0</v>
      </c>
      <c r="Q1399" s="61">
        <v>0</v>
      </c>
      <c r="R1399" s="61">
        <v>0</v>
      </c>
      <c r="S1399" s="61">
        <v>0</v>
      </c>
      <c r="T1399" s="61">
        <v>0</v>
      </c>
      <c r="U1399" s="61">
        <v>0</v>
      </c>
      <c r="V1399" s="61">
        <v>0</v>
      </c>
      <c r="W1399" s="60">
        <v>0</v>
      </c>
      <c r="X1399" s="60">
        <v>0</v>
      </c>
      <c r="Y1399" s="60">
        <v>0</v>
      </c>
      <c r="Z1399" s="60">
        <v>0</v>
      </c>
      <c r="AA1399" s="60">
        <v>0</v>
      </c>
      <c r="AB1399" s="60">
        <v>0</v>
      </c>
      <c r="AC1399" s="60">
        <v>0</v>
      </c>
      <c r="AD1399" s="61">
        <v>0</v>
      </c>
      <c r="AE1399" s="60">
        <v>0</v>
      </c>
      <c r="AF1399" s="60">
        <v>0</v>
      </c>
      <c r="AG1399" s="60">
        <v>0</v>
      </c>
      <c r="AH1399" s="60">
        <v>0</v>
      </c>
      <c r="AI1399" s="61">
        <v>0</v>
      </c>
      <c r="AJ1399" s="60">
        <v>0</v>
      </c>
      <c r="AK1399" s="60">
        <v>0</v>
      </c>
      <c r="AL1399" s="60">
        <v>0</v>
      </c>
      <c r="AM1399" s="60">
        <v>0</v>
      </c>
      <c r="AN1399" s="61">
        <v>0</v>
      </c>
      <c r="AO1399" s="60">
        <v>0</v>
      </c>
    </row>
    <row r="1400" spans="1:41" x14ac:dyDescent="0.15">
      <c r="A1400" s="56" t="s">
        <v>1178</v>
      </c>
      <c r="B1400" s="56" t="s">
        <v>1333</v>
      </c>
      <c r="C1400" s="56" t="s">
        <v>1671</v>
      </c>
      <c r="D1400" s="56" t="s">
        <v>1525</v>
      </c>
      <c r="E1400" s="56" t="s">
        <v>397</v>
      </c>
      <c r="F1400" s="56" t="s">
        <v>1728</v>
      </c>
      <c r="G1400" s="56" t="s">
        <v>1986</v>
      </c>
      <c r="H1400" s="56" t="s">
        <v>1164</v>
      </c>
      <c r="I1400" s="56" t="s">
        <v>1824</v>
      </c>
      <c r="J1400" s="61">
        <v>0</v>
      </c>
      <c r="K1400" s="61">
        <v>0</v>
      </c>
      <c r="L1400" s="61">
        <v>0</v>
      </c>
      <c r="M1400" s="61">
        <v>0</v>
      </c>
      <c r="N1400" s="61">
        <v>0</v>
      </c>
      <c r="O1400" s="61">
        <v>0</v>
      </c>
      <c r="P1400" s="61">
        <v>0</v>
      </c>
      <c r="Q1400" s="61">
        <v>0</v>
      </c>
      <c r="R1400" s="61">
        <v>0</v>
      </c>
      <c r="S1400" s="61">
        <v>0</v>
      </c>
      <c r="T1400" s="61">
        <v>0</v>
      </c>
      <c r="U1400" s="61">
        <v>0</v>
      </c>
      <c r="V1400" s="61">
        <v>0</v>
      </c>
      <c r="W1400" s="60">
        <v>0</v>
      </c>
      <c r="X1400" s="60">
        <v>0</v>
      </c>
      <c r="Y1400" s="60">
        <v>0</v>
      </c>
      <c r="Z1400" s="60">
        <v>0</v>
      </c>
      <c r="AA1400" s="60">
        <v>0</v>
      </c>
      <c r="AB1400" s="60">
        <v>0</v>
      </c>
      <c r="AC1400" s="60">
        <v>0</v>
      </c>
      <c r="AD1400" s="61">
        <v>0</v>
      </c>
      <c r="AE1400" s="60">
        <v>0</v>
      </c>
      <c r="AF1400" s="60">
        <v>0</v>
      </c>
      <c r="AG1400" s="60">
        <v>0</v>
      </c>
      <c r="AH1400" s="60">
        <v>0</v>
      </c>
      <c r="AI1400" s="61">
        <v>0</v>
      </c>
      <c r="AJ1400" s="60">
        <v>0</v>
      </c>
      <c r="AK1400" s="60">
        <v>0</v>
      </c>
      <c r="AL1400" s="60">
        <v>0</v>
      </c>
      <c r="AM1400" s="60">
        <v>0</v>
      </c>
      <c r="AN1400" s="61">
        <v>0</v>
      </c>
      <c r="AO1400" s="60">
        <v>0</v>
      </c>
    </row>
    <row r="1401" spans="1:41" x14ac:dyDescent="0.15">
      <c r="A1401" s="56" t="s">
        <v>1179</v>
      </c>
      <c r="B1401" s="56" t="s">
        <v>1333</v>
      </c>
      <c r="C1401" s="56" t="s">
        <v>1671</v>
      </c>
      <c r="D1401" s="56" t="s">
        <v>1525</v>
      </c>
      <c r="E1401" s="56" t="s">
        <v>397</v>
      </c>
      <c r="F1401" s="56" t="s">
        <v>1728</v>
      </c>
      <c r="G1401" s="56" t="s">
        <v>1986</v>
      </c>
      <c r="H1401" s="56" t="s">
        <v>1164</v>
      </c>
      <c r="I1401" s="56" t="s">
        <v>1825</v>
      </c>
      <c r="J1401" s="61">
        <v>0</v>
      </c>
      <c r="K1401" s="61">
        <v>0</v>
      </c>
      <c r="L1401" s="61">
        <v>0</v>
      </c>
      <c r="M1401" s="61">
        <v>0</v>
      </c>
      <c r="N1401" s="61">
        <v>0</v>
      </c>
      <c r="O1401" s="61">
        <v>0</v>
      </c>
      <c r="P1401" s="61">
        <v>0</v>
      </c>
      <c r="Q1401" s="61">
        <v>0</v>
      </c>
      <c r="R1401" s="61">
        <v>0</v>
      </c>
      <c r="S1401" s="61">
        <v>0</v>
      </c>
      <c r="T1401" s="61">
        <v>0</v>
      </c>
      <c r="U1401" s="61">
        <v>0</v>
      </c>
      <c r="V1401" s="61">
        <v>0</v>
      </c>
      <c r="W1401" s="60">
        <v>0</v>
      </c>
      <c r="X1401" s="60">
        <v>0</v>
      </c>
      <c r="Y1401" s="60">
        <v>0</v>
      </c>
      <c r="Z1401" s="60">
        <v>0</v>
      </c>
      <c r="AA1401" s="60">
        <v>0</v>
      </c>
      <c r="AB1401" s="60">
        <v>0</v>
      </c>
      <c r="AC1401" s="60">
        <v>0</v>
      </c>
      <c r="AD1401" s="61">
        <v>0</v>
      </c>
      <c r="AE1401" s="60">
        <v>0</v>
      </c>
      <c r="AF1401" s="60">
        <v>0</v>
      </c>
      <c r="AG1401" s="60">
        <v>0</v>
      </c>
      <c r="AH1401" s="60">
        <v>0</v>
      </c>
      <c r="AI1401" s="61">
        <v>0</v>
      </c>
      <c r="AJ1401" s="60">
        <v>0</v>
      </c>
      <c r="AK1401" s="60">
        <v>0</v>
      </c>
      <c r="AL1401" s="60">
        <v>0</v>
      </c>
      <c r="AM1401" s="60">
        <v>0</v>
      </c>
      <c r="AN1401" s="61">
        <v>0</v>
      </c>
      <c r="AO1401" s="60">
        <v>0</v>
      </c>
    </row>
    <row r="1402" spans="1:41" x14ac:dyDescent="0.15">
      <c r="A1402" s="56" t="s">
        <v>1180</v>
      </c>
      <c r="B1402" s="56" t="s">
        <v>1333</v>
      </c>
      <c r="C1402" s="56" t="s">
        <v>1671</v>
      </c>
      <c r="D1402" s="56" t="s">
        <v>1525</v>
      </c>
      <c r="E1402" s="56" t="s">
        <v>397</v>
      </c>
      <c r="F1402" s="56" t="s">
        <v>1728</v>
      </c>
      <c r="G1402" s="56" t="s">
        <v>1986</v>
      </c>
      <c r="H1402" s="56" t="s">
        <v>1164</v>
      </c>
      <c r="I1402" s="56" t="s">
        <v>1826</v>
      </c>
      <c r="J1402" s="61">
        <v>0</v>
      </c>
      <c r="K1402" s="61">
        <v>0</v>
      </c>
      <c r="L1402" s="61">
        <v>0</v>
      </c>
      <c r="M1402" s="61">
        <v>0</v>
      </c>
      <c r="N1402" s="61">
        <v>0</v>
      </c>
      <c r="O1402" s="61">
        <v>0</v>
      </c>
      <c r="P1402" s="61">
        <v>0</v>
      </c>
      <c r="Q1402" s="61">
        <v>0</v>
      </c>
      <c r="R1402" s="61">
        <v>0</v>
      </c>
      <c r="S1402" s="61">
        <v>0</v>
      </c>
      <c r="T1402" s="61">
        <v>0</v>
      </c>
      <c r="U1402" s="61">
        <v>0</v>
      </c>
      <c r="V1402" s="61">
        <v>0</v>
      </c>
      <c r="W1402" s="60">
        <v>0</v>
      </c>
      <c r="X1402" s="60">
        <v>0</v>
      </c>
      <c r="Y1402" s="60">
        <v>0</v>
      </c>
      <c r="Z1402" s="60">
        <v>0</v>
      </c>
      <c r="AA1402" s="60">
        <v>0</v>
      </c>
      <c r="AB1402" s="60">
        <v>0</v>
      </c>
      <c r="AC1402" s="60">
        <v>0</v>
      </c>
      <c r="AD1402" s="61">
        <v>0</v>
      </c>
      <c r="AE1402" s="60">
        <v>0</v>
      </c>
      <c r="AF1402" s="60">
        <v>0</v>
      </c>
      <c r="AG1402" s="60">
        <v>0</v>
      </c>
      <c r="AH1402" s="60">
        <v>0</v>
      </c>
      <c r="AI1402" s="61">
        <v>0</v>
      </c>
      <c r="AJ1402" s="60">
        <v>0</v>
      </c>
      <c r="AK1402" s="60">
        <v>0</v>
      </c>
      <c r="AL1402" s="60">
        <v>0</v>
      </c>
      <c r="AM1402" s="60">
        <v>0</v>
      </c>
      <c r="AN1402" s="61">
        <v>0</v>
      </c>
      <c r="AO1402" s="60">
        <v>0</v>
      </c>
    </row>
    <row r="1403" spans="1:41" x14ac:dyDescent="0.15">
      <c r="A1403" s="56" t="s">
        <v>1181</v>
      </c>
      <c r="B1403" s="56" t="s">
        <v>1333</v>
      </c>
      <c r="C1403" s="56" t="s">
        <v>1671</v>
      </c>
      <c r="D1403" s="56" t="s">
        <v>1525</v>
      </c>
      <c r="E1403" s="56" t="s">
        <v>397</v>
      </c>
      <c r="F1403" s="56" t="s">
        <v>1728</v>
      </c>
      <c r="G1403" s="56" t="s">
        <v>1986</v>
      </c>
      <c r="H1403" s="56" t="s">
        <v>1164</v>
      </c>
      <c r="I1403" s="56" t="s">
        <v>1827</v>
      </c>
      <c r="J1403" s="61">
        <v>0</v>
      </c>
      <c r="K1403" s="61">
        <v>0</v>
      </c>
      <c r="L1403" s="61">
        <v>0</v>
      </c>
      <c r="M1403" s="61">
        <v>0</v>
      </c>
      <c r="N1403" s="61">
        <v>0</v>
      </c>
      <c r="O1403" s="61">
        <v>0</v>
      </c>
      <c r="P1403" s="61">
        <v>0</v>
      </c>
      <c r="Q1403" s="61">
        <v>0</v>
      </c>
      <c r="R1403" s="61">
        <v>0</v>
      </c>
      <c r="S1403" s="61">
        <v>0</v>
      </c>
      <c r="T1403" s="61">
        <v>0</v>
      </c>
      <c r="U1403" s="61">
        <v>0</v>
      </c>
      <c r="V1403" s="61">
        <v>0</v>
      </c>
      <c r="W1403" s="60">
        <v>0</v>
      </c>
      <c r="X1403" s="60">
        <v>0</v>
      </c>
      <c r="Y1403" s="60">
        <v>0</v>
      </c>
      <c r="Z1403" s="60">
        <v>0</v>
      </c>
      <c r="AA1403" s="60">
        <v>0</v>
      </c>
      <c r="AB1403" s="60">
        <v>0</v>
      </c>
      <c r="AC1403" s="60">
        <v>0</v>
      </c>
      <c r="AD1403" s="61">
        <v>0</v>
      </c>
      <c r="AE1403" s="60">
        <v>0</v>
      </c>
      <c r="AF1403" s="60">
        <v>0</v>
      </c>
      <c r="AG1403" s="60">
        <v>0</v>
      </c>
      <c r="AH1403" s="60">
        <v>0</v>
      </c>
      <c r="AI1403" s="61">
        <v>0</v>
      </c>
      <c r="AJ1403" s="60">
        <v>0</v>
      </c>
      <c r="AK1403" s="60">
        <v>0</v>
      </c>
      <c r="AL1403" s="60">
        <v>0</v>
      </c>
      <c r="AM1403" s="60">
        <v>0</v>
      </c>
      <c r="AN1403" s="61">
        <v>0</v>
      </c>
      <c r="AO1403" s="60">
        <v>0</v>
      </c>
    </row>
    <row r="1404" spans="1:41" x14ac:dyDescent="0.15">
      <c r="A1404" s="56" t="s">
        <v>1182</v>
      </c>
      <c r="B1404" s="56" t="s">
        <v>1333</v>
      </c>
      <c r="C1404" s="56" t="s">
        <v>1671</v>
      </c>
      <c r="D1404" s="56" t="s">
        <v>1525</v>
      </c>
      <c r="E1404" s="56" t="s">
        <v>397</v>
      </c>
      <c r="F1404" s="56" t="s">
        <v>1728</v>
      </c>
      <c r="G1404" s="56" t="s">
        <v>1986</v>
      </c>
      <c r="H1404" s="56" t="s">
        <v>1164</v>
      </c>
      <c r="I1404" s="56" t="s">
        <v>1828</v>
      </c>
      <c r="J1404" s="61">
        <v>0</v>
      </c>
      <c r="K1404" s="61">
        <v>0</v>
      </c>
      <c r="L1404" s="61">
        <v>0</v>
      </c>
      <c r="M1404" s="61">
        <v>0</v>
      </c>
      <c r="N1404" s="61">
        <v>0</v>
      </c>
      <c r="O1404" s="61">
        <v>0</v>
      </c>
      <c r="P1404" s="61">
        <v>0</v>
      </c>
      <c r="Q1404" s="61">
        <v>0</v>
      </c>
      <c r="R1404" s="61">
        <v>0</v>
      </c>
      <c r="S1404" s="61">
        <v>0</v>
      </c>
      <c r="T1404" s="61">
        <v>0</v>
      </c>
      <c r="U1404" s="61">
        <v>0</v>
      </c>
      <c r="V1404" s="61">
        <v>0</v>
      </c>
      <c r="W1404" s="60">
        <v>0</v>
      </c>
      <c r="X1404" s="60">
        <v>0</v>
      </c>
      <c r="Y1404" s="60">
        <v>0</v>
      </c>
      <c r="Z1404" s="60">
        <v>0</v>
      </c>
      <c r="AA1404" s="60">
        <v>0</v>
      </c>
      <c r="AB1404" s="60">
        <v>0</v>
      </c>
      <c r="AC1404" s="60">
        <v>0</v>
      </c>
      <c r="AD1404" s="61">
        <v>0</v>
      </c>
      <c r="AE1404" s="60">
        <v>0</v>
      </c>
      <c r="AF1404" s="60">
        <v>0</v>
      </c>
      <c r="AG1404" s="60">
        <v>0</v>
      </c>
      <c r="AH1404" s="60">
        <v>0</v>
      </c>
      <c r="AI1404" s="61">
        <v>0</v>
      </c>
      <c r="AJ1404" s="60">
        <v>0</v>
      </c>
      <c r="AK1404" s="60">
        <v>0</v>
      </c>
      <c r="AL1404" s="60">
        <v>0</v>
      </c>
      <c r="AM1404" s="60">
        <v>0</v>
      </c>
      <c r="AN1404" s="61">
        <v>0</v>
      </c>
      <c r="AO1404" s="60">
        <v>0</v>
      </c>
    </row>
    <row r="1405" spans="1:41" x14ac:dyDescent="0.15">
      <c r="A1405" s="56" t="s">
        <v>1183</v>
      </c>
      <c r="B1405" s="56" t="s">
        <v>1333</v>
      </c>
      <c r="C1405" s="56" t="s">
        <v>1671</v>
      </c>
      <c r="D1405" s="56" t="s">
        <v>1525</v>
      </c>
      <c r="E1405" s="56" t="s">
        <v>397</v>
      </c>
      <c r="F1405" s="56" t="s">
        <v>1728</v>
      </c>
      <c r="G1405" s="56" t="s">
        <v>1986</v>
      </c>
      <c r="H1405" s="56" t="s">
        <v>1164</v>
      </c>
      <c r="I1405" s="56" t="s">
        <v>1829</v>
      </c>
      <c r="J1405" s="61">
        <v>0</v>
      </c>
      <c r="K1405" s="61">
        <v>0</v>
      </c>
      <c r="L1405" s="61">
        <v>0</v>
      </c>
      <c r="M1405" s="61">
        <v>0</v>
      </c>
      <c r="N1405" s="61">
        <v>0</v>
      </c>
      <c r="O1405" s="61">
        <v>0</v>
      </c>
      <c r="P1405" s="61">
        <v>0</v>
      </c>
      <c r="Q1405" s="61">
        <v>0</v>
      </c>
      <c r="R1405" s="61">
        <v>0</v>
      </c>
      <c r="S1405" s="61">
        <v>0</v>
      </c>
      <c r="T1405" s="61">
        <v>0</v>
      </c>
      <c r="U1405" s="61">
        <v>0</v>
      </c>
      <c r="V1405" s="61">
        <v>0</v>
      </c>
      <c r="W1405" s="60">
        <v>0</v>
      </c>
      <c r="X1405" s="60">
        <v>0</v>
      </c>
      <c r="Y1405" s="60">
        <v>0</v>
      </c>
      <c r="Z1405" s="60">
        <v>0</v>
      </c>
      <c r="AA1405" s="60">
        <v>0</v>
      </c>
      <c r="AB1405" s="60">
        <v>0</v>
      </c>
      <c r="AC1405" s="60">
        <v>0</v>
      </c>
      <c r="AD1405" s="61">
        <v>0</v>
      </c>
      <c r="AE1405" s="60">
        <v>0</v>
      </c>
      <c r="AF1405" s="60">
        <v>0</v>
      </c>
      <c r="AG1405" s="60">
        <v>0</v>
      </c>
      <c r="AH1405" s="60">
        <v>0</v>
      </c>
      <c r="AI1405" s="61">
        <v>0</v>
      </c>
      <c r="AJ1405" s="60">
        <v>0</v>
      </c>
      <c r="AK1405" s="60">
        <v>0</v>
      </c>
      <c r="AL1405" s="60">
        <v>0</v>
      </c>
      <c r="AM1405" s="60">
        <v>0</v>
      </c>
      <c r="AN1405" s="61">
        <v>0</v>
      </c>
      <c r="AO1405" s="60">
        <v>0</v>
      </c>
    </row>
    <row r="1406" spans="1:41" x14ac:dyDescent="0.15">
      <c r="A1406" s="56" t="s">
        <v>1184</v>
      </c>
      <c r="B1406" s="56" t="s">
        <v>1333</v>
      </c>
      <c r="C1406" s="56" t="s">
        <v>1671</v>
      </c>
      <c r="D1406" s="56" t="s">
        <v>1525</v>
      </c>
      <c r="E1406" s="56" t="s">
        <v>397</v>
      </c>
      <c r="F1406" s="56" t="s">
        <v>1728</v>
      </c>
      <c r="G1406" s="56" t="s">
        <v>1986</v>
      </c>
      <c r="H1406" s="56" t="s">
        <v>1164</v>
      </c>
      <c r="I1406" s="56" t="s">
        <v>1830</v>
      </c>
      <c r="J1406" s="61">
        <v>0</v>
      </c>
      <c r="K1406" s="61">
        <v>0</v>
      </c>
      <c r="L1406" s="61">
        <v>0</v>
      </c>
      <c r="M1406" s="61">
        <v>0</v>
      </c>
      <c r="N1406" s="61">
        <v>0</v>
      </c>
      <c r="O1406" s="61">
        <v>0</v>
      </c>
      <c r="P1406" s="61">
        <v>0</v>
      </c>
      <c r="Q1406" s="61">
        <v>0</v>
      </c>
      <c r="R1406" s="61">
        <v>0</v>
      </c>
      <c r="S1406" s="61">
        <v>0</v>
      </c>
      <c r="T1406" s="61">
        <v>0</v>
      </c>
      <c r="U1406" s="61">
        <v>0</v>
      </c>
      <c r="V1406" s="61">
        <v>0</v>
      </c>
      <c r="W1406" s="60">
        <v>0</v>
      </c>
      <c r="X1406" s="60">
        <v>0</v>
      </c>
      <c r="Y1406" s="60">
        <v>0</v>
      </c>
      <c r="Z1406" s="60">
        <v>0</v>
      </c>
      <c r="AA1406" s="60">
        <v>0</v>
      </c>
      <c r="AB1406" s="60">
        <v>0</v>
      </c>
      <c r="AC1406" s="60">
        <v>0</v>
      </c>
      <c r="AD1406" s="61">
        <v>0</v>
      </c>
      <c r="AE1406" s="60">
        <v>0</v>
      </c>
      <c r="AF1406" s="60">
        <v>0</v>
      </c>
      <c r="AG1406" s="60">
        <v>0</v>
      </c>
      <c r="AH1406" s="60">
        <v>0</v>
      </c>
      <c r="AI1406" s="61">
        <v>0</v>
      </c>
      <c r="AJ1406" s="60">
        <v>0</v>
      </c>
      <c r="AK1406" s="60">
        <v>0</v>
      </c>
      <c r="AL1406" s="60">
        <v>0</v>
      </c>
      <c r="AM1406" s="60">
        <v>0</v>
      </c>
      <c r="AN1406" s="61">
        <v>0</v>
      </c>
      <c r="AO1406" s="60">
        <v>0</v>
      </c>
    </row>
    <row r="1407" spans="1:41" x14ac:dyDescent="0.15">
      <c r="A1407" s="56" t="s">
        <v>1787</v>
      </c>
      <c r="B1407" s="56" t="s">
        <v>1333</v>
      </c>
      <c r="C1407" s="56" t="s">
        <v>1671</v>
      </c>
      <c r="D1407" s="56" t="s">
        <v>1525</v>
      </c>
      <c r="E1407" s="56" t="s">
        <v>397</v>
      </c>
      <c r="F1407" s="56" t="s">
        <v>1728</v>
      </c>
      <c r="G1407" s="56" t="s">
        <v>1986</v>
      </c>
      <c r="H1407" s="56" t="s">
        <v>1164</v>
      </c>
      <c r="I1407" s="56" t="s">
        <v>1831</v>
      </c>
      <c r="J1407" s="61">
        <v>0</v>
      </c>
      <c r="K1407" s="61">
        <v>25286</v>
      </c>
      <c r="L1407" s="61">
        <v>1927</v>
      </c>
      <c r="M1407" s="61">
        <v>27213</v>
      </c>
      <c r="N1407" s="61">
        <v>0</v>
      </c>
      <c r="O1407" s="61">
        <v>0</v>
      </c>
      <c r="P1407" s="61">
        <v>24571</v>
      </c>
      <c r="Q1407" s="61">
        <v>592</v>
      </c>
      <c r="R1407" s="61">
        <v>25163</v>
      </c>
      <c r="S1407" s="61">
        <v>0</v>
      </c>
      <c r="T1407" s="61">
        <v>0</v>
      </c>
      <c r="U1407" s="61">
        <v>176</v>
      </c>
      <c r="V1407" s="61">
        <v>176</v>
      </c>
      <c r="W1407" s="60">
        <v>97.172348299999996</v>
      </c>
      <c r="X1407" s="60">
        <v>30.721328499999998</v>
      </c>
      <c r="Y1407" s="60">
        <v>92.466835700000004</v>
      </c>
      <c r="Z1407" s="60">
        <v>98.385614399999994</v>
      </c>
      <c r="AA1407" s="60">
        <v>14.2761841</v>
      </c>
      <c r="AB1407" s="60">
        <v>93.632182200000003</v>
      </c>
      <c r="AC1407" s="60">
        <v>-1.1653464999999983</v>
      </c>
      <c r="AD1407" s="61">
        <v>24835</v>
      </c>
      <c r="AE1407" s="60">
        <v>1.3207167</v>
      </c>
      <c r="AF1407" s="60">
        <v>97.172348299999996</v>
      </c>
      <c r="AG1407" s="60">
        <v>33.8092519</v>
      </c>
      <c r="AH1407" s="60">
        <v>93.068757599999998</v>
      </c>
      <c r="AI1407" s="61">
        <v>24987</v>
      </c>
      <c r="AJ1407" s="60">
        <v>98.385614399999994</v>
      </c>
      <c r="AK1407" s="60">
        <v>15.049226399999998</v>
      </c>
      <c r="AL1407" s="60">
        <v>93.904790699999992</v>
      </c>
      <c r="AM1407" s="60">
        <v>-0.83603309999999453</v>
      </c>
      <c r="AN1407" s="61">
        <v>24758</v>
      </c>
      <c r="AO1407" s="60">
        <v>0.92495359999999993</v>
      </c>
    </row>
    <row r="1408" spans="1:41" x14ac:dyDescent="0.15">
      <c r="A1408" s="56" t="s">
        <v>1788</v>
      </c>
      <c r="B1408" s="56" t="s">
        <v>1333</v>
      </c>
      <c r="C1408" s="56" t="s">
        <v>1671</v>
      </c>
      <c r="D1408" s="56" t="s">
        <v>1525</v>
      </c>
      <c r="E1408" s="56" t="s">
        <v>397</v>
      </c>
      <c r="F1408" s="56" t="s">
        <v>1728</v>
      </c>
      <c r="G1408" s="56" t="s">
        <v>1986</v>
      </c>
      <c r="H1408" s="56" t="s">
        <v>1164</v>
      </c>
      <c r="I1408" s="56" t="s">
        <v>1832</v>
      </c>
      <c r="J1408" s="61">
        <v>0</v>
      </c>
      <c r="K1408" s="61">
        <v>0</v>
      </c>
      <c r="L1408" s="61">
        <v>0</v>
      </c>
      <c r="M1408" s="61">
        <v>0</v>
      </c>
      <c r="N1408" s="61">
        <v>0</v>
      </c>
      <c r="O1408" s="61">
        <v>0</v>
      </c>
      <c r="P1408" s="61">
        <v>0</v>
      </c>
      <c r="Q1408" s="61">
        <v>0</v>
      </c>
      <c r="R1408" s="61">
        <v>0</v>
      </c>
      <c r="S1408" s="61">
        <v>0</v>
      </c>
      <c r="T1408" s="61">
        <v>0</v>
      </c>
      <c r="U1408" s="61">
        <v>0</v>
      </c>
      <c r="V1408" s="61">
        <v>0</v>
      </c>
      <c r="W1408" s="60">
        <v>0</v>
      </c>
      <c r="X1408" s="60">
        <v>0</v>
      </c>
      <c r="Y1408" s="60">
        <v>0</v>
      </c>
      <c r="Z1408" s="60">
        <v>0</v>
      </c>
      <c r="AA1408" s="60">
        <v>0</v>
      </c>
      <c r="AB1408" s="60">
        <v>0</v>
      </c>
      <c r="AC1408" s="60">
        <v>0</v>
      </c>
      <c r="AD1408" s="61">
        <v>0</v>
      </c>
      <c r="AE1408" s="60">
        <v>0</v>
      </c>
      <c r="AF1408" s="60">
        <v>0</v>
      </c>
      <c r="AG1408" s="60">
        <v>0</v>
      </c>
      <c r="AH1408" s="60">
        <v>0</v>
      </c>
      <c r="AI1408" s="61">
        <v>0</v>
      </c>
      <c r="AJ1408" s="60">
        <v>0</v>
      </c>
      <c r="AK1408" s="60">
        <v>0</v>
      </c>
      <c r="AL1408" s="60">
        <v>0</v>
      </c>
      <c r="AM1408" s="60">
        <v>0</v>
      </c>
      <c r="AN1408" s="61">
        <v>0</v>
      </c>
      <c r="AO1408" s="60">
        <v>0</v>
      </c>
    </row>
    <row r="1409" spans="1:41" x14ac:dyDescent="0.15">
      <c r="A1409" s="56" t="s">
        <v>1861</v>
      </c>
      <c r="B1409" s="56" t="s">
        <v>1333</v>
      </c>
      <c r="C1409" s="56" t="s">
        <v>1671</v>
      </c>
      <c r="D1409" s="56" t="s">
        <v>1525</v>
      </c>
      <c r="E1409" s="56" t="s">
        <v>397</v>
      </c>
      <c r="F1409" s="56" t="s">
        <v>1728</v>
      </c>
      <c r="G1409" s="56" t="s">
        <v>1986</v>
      </c>
      <c r="H1409" s="56" t="s">
        <v>1164</v>
      </c>
      <c r="I1409" s="56" t="s">
        <v>1834</v>
      </c>
      <c r="J1409" s="61">
        <v>0</v>
      </c>
      <c r="K1409" s="61">
        <v>0</v>
      </c>
      <c r="L1409" s="61">
        <v>0</v>
      </c>
      <c r="M1409" s="61">
        <v>0</v>
      </c>
      <c r="N1409" s="61">
        <v>0</v>
      </c>
      <c r="O1409" s="61">
        <v>0</v>
      </c>
      <c r="P1409" s="61">
        <v>0</v>
      </c>
      <c r="Q1409" s="61">
        <v>0</v>
      </c>
      <c r="R1409" s="61">
        <v>0</v>
      </c>
      <c r="S1409" s="61">
        <v>0</v>
      </c>
      <c r="T1409" s="61">
        <v>0</v>
      </c>
      <c r="U1409" s="61">
        <v>0</v>
      </c>
      <c r="V1409" s="61">
        <v>0</v>
      </c>
      <c r="W1409" s="60">
        <v>0</v>
      </c>
      <c r="X1409" s="60">
        <v>0</v>
      </c>
      <c r="Y1409" s="60">
        <v>0</v>
      </c>
      <c r="Z1409" s="60">
        <v>0</v>
      </c>
      <c r="AA1409" s="60">
        <v>0</v>
      </c>
      <c r="AB1409" s="60">
        <v>0</v>
      </c>
      <c r="AC1409" s="60">
        <v>0</v>
      </c>
      <c r="AD1409" s="61">
        <v>0</v>
      </c>
      <c r="AE1409" s="60">
        <v>0</v>
      </c>
      <c r="AF1409" s="60">
        <v>0</v>
      </c>
      <c r="AG1409" s="60">
        <v>0</v>
      </c>
      <c r="AH1409" s="60">
        <v>0</v>
      </c>
      <c r="AI1409" s="61">
        <v>0</v>
      </c>
      <c r="AJ1409" s="60">
        <v>0</v>
      </c>
      <c r="AK1409" s="60">
        <v>0</v>
      </c>
      <c r="AL1409" s="60">
        <v>0</v>
      </c>
      <c r="AM1409" s="60">
        <v>0</v>
      </c>
      <c r="AN1409" s="61">
        <v>0</v>
      </c>
      <c r="AO1409" s="60">
        <v>0</v>
      </c>
    </row>
    <row r="1410" spans="1:41" x14ac:dyDescent="0.15">
      <c r="A1410" s="56" t="s">
        <v>1686</v>
      </c>
      <c r="B1410" s="56" t="s">
        <v>1333</v>
      </c>
      <c r="C1410" s="56" t="s">
        <v>1671</v>
      </c>
      <c r="D1410" s="56" t="s">
        <v>1525</v>
      </c>
      <c r="E1410" s="56" t="s">
        <v>397</v>
      </c>
      <c r="F1410" s="56" t="s">
        <v>1728</v>
      </c>
      <c r="G1410" s="56" t="s">
        <v>1986</v>
      </c>
      <c r="H1410" s="56" t="s">
        <v>1687</v>
      </c>
      <c r="I1410" s="56" t="s">
        <v>1876</v>
      </c>
      <c r="J1410" s="61">
        <v>0</v>
      </c>
      <c r="K1410" s="61">
        <v>187198</v>
      </c>
      <c r="L1410" s="61">
        <v>11939</v>
      </c>
      <c r="M1410" s="61">
        <v>199137</v>
      </c>
      <c r="N1410" s="61">
        <v>0</v>
      </c>
      <c r="O1410" s="61">
        <v>0</v>
      </c>
      <c r="P1410" s="61">
        <v>178226</v>
      </c>
      <c r="Q1410" s="61">
        <v>1945</v>
      </c>
      <c r="R1410" s="61">
        <v>180171</v>
      </c>
      <c r="S1410" s="61">
        <v>0</v>
      </c>
      <c r="T1410" s="61">
        <v>0</v>
      </c>
      <c r="U1410" s="61">
        <v>29</v>
      </c>
      <c r="V1410" s="61">
        <v>29</v>
      </c>
      <c r="W1410" s="60">
        <v>95.207213800000005</v>
      </c>
      <c r="X1410" s="60">
        <v>16.291146699999999</v>
      </c>
      <c r="Y1410" s="60">
        <v>90.475903500000001</v>
      </c>
      <c r="Z1410" s="60">
        <v>93.845902199999998</v>
      </c>
      <c r="AA1410" s="60">
        <v>12.5214099</v>
      </c>
      <c r="AB1410" s="60">
        <v>89.348932500000004</v>
      </c>
      <c r="AC1410" s="60">
        <v>1.1269709999999975</v>
      </c>
      <c r="AD1410" s="61">
        <v>179242</v>
      </c>
      <c r="AE1410" s="60">
        <v>0.51829370000000008</v>
      </c>
      <c r="AF1410" s="60">
        <v>95.207213800000005</v>
      </c>
      <c r="AG1410" s="60">
        <v>16.330814399999998</v>
      </c>
      <c r="AH1410" s="60">
        <v>90.489081299999995</v>
      </c>
      <c r="AI1410" s="61">
        <v>180142</v>
      </c>
      <c r="AJ1410" s="60">
        <v>93.845902199999998</v>
      </c>
      <c r="AK1410" s="60">
        <v>12.5214099</v>
      </c>
      <c r="AL1410" s="60">
        <v>89.348932500000004</v>
      </c>
      <c r="AM1410" s="60">
        <v>1.1401487999999915</v>
      </c>
      <c r="AN1410" s="61">
        <v>179242</v>
      </c>
      <c r="AO1410" s="60">
        <v>0.50211450000000002</v>
      </c>
    </row>
    <row r="1411" spans="1:41" x14ac:dyDescent="0.15">
      <c r="A1411" s="56" t="s">
        <v>1688</v>
      </c>
      <c r="B1411" s="56" t="s">
        <v>1333</v>
      </c>
      <c r="C1411" s="56" t="s">
        <v>1671</v>
      </c>
      <c r="D1411" s="56" t="s">
        <v>1525</v>
      </c>
      <c r="E1411" s="56" t="s">
        <v>397</v>
      </c>
      <c r="F1411" s="56" t="s">
        <v>1728</v>
      </c>
      <c r="G1411" s="56" t="s">
        <v>1986</v>
      </c>
      <c r="H1411" s="56" t="s">
        <v>1687</v>
      </c>
      <c r="I1411" s="56" t="s">
        <v>1877</v>
      </c>
      <c r="J1411" s="61">
        <v>0</v>
      </c>
      <c r="K1411" s="61">
        <v>187198</v>
      </c>
      <c r="L1411" s="61">
        <v>11939</v>
      </c>
      <c r="M1411" s="61">
        <v>199137</v>
      </c>
      <c r="N1411" s="61">
        <v>0</v>
      </c>
      <c r="O1411" s="61">
        <v>0</v>
      </c>
      <c r="P1411" s="61">
        <v>178226</v>
      </c>
      <c r="Q1411" s="61">
        <v>1945</v>
      </c>
      <c r="R1411" s="61">
        <v>180171</v>
      </c>
      <c r="S1411" s="61">
        <v>0</v>
      </c>
      <c r="T1411" s="61">
        <v>0</v>
      </c>
      <c r="U1411" s="61">
        <v>29</v>
      </c>
      <c r="V1411" s="61">
        <v>29</v>
      </c>
      <c r="W1411" s="60">
        <v>95.207213800000005</v>
      </c>
      <c r="X1411" s="60">
        <v>16.291146699999999</v>
      </c>
      <c r="Y1411" s="60">
        <v>90.475903500000001</v>
      </c>
      <c r="Z1411" s="60">
        <v>93.845902199999998</v>
      </c>
      <c r="AA1411" s="60">
        <v>12.5214099</v>
      </c>
      <c r="AB1411" s="60">
        <v>89.348932500000004</v>
      </c>
      <c r="AC1411" s="60">
        <v>1.1269709999999975</v>
      </c>
      <c r="AD1411" s="61">
        <v>179242</v>
      </c>
      <c r="AE1411" s="60">
        <v>0.51829370000000008</v>
      </c>
      <c r="AF1411" s="60">
        <v>95.207213800000005</v>
      </c>
      <c r="AG1411" s="60">
        <v>16.330814399999998</v>
      </c>
      <c r="AH1411" s="60">
        <v>90.489081299999995</v>
      </c>
      <c r="AI1411" s="61">
        <v>180142</v>
      </c>
      <c r="AJ1411" s="60">
        <v>93.845902199999998</v>
      </c>
      <c r="AK1411" s="60">
        <v>12.5214099</v>
      </c>
      <c r="AL1411" s="60">
        <v>89.348932500000004</v>
      </c>
      <c r="AM1411" s="60">
        <v>1.1401487999999915</v>
      </c>
      <c r="AN1411" s="61">
        <v>179242</v>
      </c>
      <c r="AO1411" s="60">
        <v>0.50211450000000002</v>
      </c>
    </row>
    <row r="1412" spans="1:41" x14ac:dyDescent="0.15">
      <c r="A1412" s="56" t="s">
        <v>1689</v>
      </c>
      <c r="B1412" s="56" t="s">
        <v>1333</v>
      </c>
      <c r="C1412" s="56" t="s">
        <v>1671</v>
      </c>
      <c r="D1412" s="56" t="s">
        <v>1525</v>
      </c>
      <c r="E1412" s="56" t="s">
        <v>397</v>
      </c>
      <c r="F1412" s="56" t="s">
        <v>1728</v>
      </c>
      <c r="G1412" s="56" t="s">
        <v>1986</v>
      </c>
      <c r="H1412" s="56" t="s">
        <v>1687</v>
      </c>
      <c r="I1412" s="56" t="s">
        <v>1878</v>
      </c>
      <c r="J1412" s="61">
        <v>0</v>
      </c>
      <c r="K1412" s="61">
        <v>84532</v>
      </c>
      <c r="L1412" s="61">
        <v>1535</v>
      </c>
      <c r="M1412" s="61">
        <v>86067</v>
      </c>
      <c r="N1412" s="61">
        <v>0</v>
      </c>
      <c r="O1412" s="61">
        <v>0</v>
      </c>
      <c r="P1412" s="61">
        <v>84369</v>
      </c>
      <c r="Q1412" s="61">
        <v>767</v>
      </c>
      <c r="R1412" s="61">
        <v>85136</v>
      </c>
      <c r="S1412" s="61">
        <v>0</v>
      </c>
      <c r="T1412" s="61">
        <v>0</v>
      </c>
      <c r="U1412" s="61">
        <v>29</v>
      </c>
      <c r="V1412" s="61">
        <v>29</v>
      </c>
      <c r="W1412" s="60">
        <v>99.807173599999999</v>
      </c>
      <c r="X1412" s="60">
        <v>49.967426699999997</v>
      </c>
      <c r="Y1412" s="60">
        <v>98.918284599999993</v>
      </c>
      <c r="Z1412" s="60">
        <v>91.408490999999998</v>
      </c>
      <c r="AA1412" s="60">
        <v>29.591836700000002</v>
      </c>
      <c r="AB1412" s="60">
        <v>90.399292000000003</v>
      </c>
      <c r="AC1412" s="60">
        <v>8.51899259999999</v>
      </c>
      <c r="AD1412" s="61">
        <v>86824</v>
      </c>
      <c r="AE1412" s="60">
        <v>-1.9441628999999998</v>
      </c>
      <c r="AF1412" s="60">
        <v>99.807173599999999</v>
      </c>
      <c r="AG1412" s="60">
        <v>50.929614899999997</v>
      </c>
      <c r="AH1412" s="60">
        <v>98.951626000000005</v>
      </c>
      <c r="AI1412" s="61">
        <v>85107</v>
      </c>
      <c r="AJ1412" s="60">
        <v>91.408490999999998</v>
      </c>
      <c r="AK1412" s="60">
        <v>29.591836700000002</v>
      </c>
      <c r="AL1412" s="60">
        <v>90.399292000000003</v>
      </c>
      <c r="AM1412" s="60">
        <v>8.5523340000000019</v>
      </c>
      <c r="AN1412" s="61">
        <v>86824</v>
      </c>
      <c r="AO1412" s="60">
        <v>-1.9775638000000002</v>
      </c>
    </row>
    <row r="1413" spans="1:41" x14ac:dyDescent="0.15">
      <c r="A1413" s="56" t="s">
        <v>1690</v>
      </c>
      <c r="B1413" s="56" t="s">
        <v>1333</v>
      </c>
      <c r="C1413" s="56" t="s">
        <v>1671</v>
      </c>
      <c r="D1413" s="56" t="s">
        <v>1525</v>
      </c>
      <c r="E1413" s="56" t="s">
        <v>397</v>
      </c>
      <c r="F1413" s="56" t="s">
        <v>1728</v>
      </c>
      <c r="G1413" s="56" t="s">
        <v>1986</v>
      </c>
      <c r="H1413" s="56" t="s">
        <v>1687</v>
      </c>
      <c r="I1413" s="56" t="s">
        <v>1879</v>
      </c>
      <c r="J1413" s="61">
        <v>0</v>
      </c>
      <c r="K1413" s="61">
        <v>56407</v>
      </c>
      <c r="L1413" s="61">
        <v>788</v>
      </c>
      <c r="M1413" s="61">
        <v>57195</v>
      </c>
      <c r="N1413" s="61">
        <v>0</v>
      </c>
      <c r="O1413" s="61">
        <v>0</v>
      </c>
      <c r="P1413" s="61">
        <v>56344</v>
      </c>
      <c r="Q1413" s="61">
        <v>635</v>
      </c>
      <c r="R1413" s="61">
        <v>56979</v>
      </c>
      <c r="S1413" s="61">
        <v>0</v>
      </c>
      <c r="T1413" s="61">
        <v>0</v>
      </c>
      <c r="U1413" s="61">
        <v>29</v>
      </c>
      <c r="V1413" s="61">
        <v>29</v>
      </c>
      <c r="W1413" s="60">
        <v>99.888311700000003</v>
      </c>
      <c r="X1413" s="60">
        <v>80.583756300000005</v>
      </c>
      <c r="Y1413" s="60">
        <v>99.622344600000005</v>
      </c>
      <c r="Z1413" s="60">
        <v>89.949524600000004</v>
      </c>
      <c r="AA1413" s="60">
        <v>30.586684200000004</v>
      </c>
      <c r="AB1413" s="60">
        <v>88.823448499999998</v>
      </c>
      <c r="AC1413" s="60">
        <v>10.798896100000007</v>
      </c>
      <c r="AD1413" s="61">
        <v>71033</v>
      </c>
      <c r="AE1413" s="60">
        <v>-19.785170299999997</v>
      </c>
      <c r="AF1413" s="60">
        <v>99.888311700000003</v>
      </c>
      <c r="AG1413" s="60">
        <v>83.662714100000002</v>
      </c>
      <c r="AH1413" s="60">
        <v>99.6728825</v>
      </c>
      <c r="AI1413" s="61">
        <v>56950</v>
      </c>
      <c r="AJ1413" s="60">
        <v>89.949524600000004</v>
      </c>
      <c r="AK1413" s="60">
        <v>30.586684200000004</v>
      </c>
      <c r="AL1413" s="60">
        <v>88.823448499999998</v>
      </c>
      <c r="AM1413" s="60">
        <v>10.849434000000002</v>
      </c>
      <c r="AN1413" s="61">
        <v>71033</v>
      </c>
      <c r="AO1413" s="60">
        <v>-19.825996400000001</v>
      </c>
    </row>
    <row r="1414" spans="1:41" x14ac:dyDescent="0.15">
      <c r="A1414" s="56" t="s">
        <v>1691</v>
      </c>
      <c r="B1414" s="56" t="s">
        <v>1333</v>
      </c>
      <c r="C1414" s="56" t="s">
        <v>1671</v>
      </c>
      <c r="D1414" s="56" t="s">
        <v>1525</v>
      </c>
      <c r="E1414" s="56" t="s">
        <v>397</v>
      </c>
      <c r="F1414" s="56" t="s">
        <v>1728</v>
      </c>
      <c r="G1414" s="56" t="s">
        <v>1986</v>
      </c>
      <c r="H1414" s="56" t="s">
        <v>1687</v>
      </c>
      <c r="I1414" s="56" t="s">
        <v>1880</v>
      </c>
      <c r="J1414" s="61">
        <v>0</v>
      </c>
      <c r="K1414" s="61">
        <v>1579</v>
      </c>
      <c r="L1414" s="61">
        <v>22</v>
      </c>
      <c r="M1414" s="61">
        <v>1601</v>
      </c>
      <c r="N1414" s="61">
        <v>0</v>
      </c>
      <c r="O1414" s="61">
        <v>0</v>
      </c>
      <c r="P1414" s="61">
        <v>1578</v>
      </c>
      <c r="Q1414" s="61">
        <v>18</v>
      </c>
      <c r="R1414" s="61">
        <v>1596</v>
      </c>
      <c r="S1414" s="61">
        <v>0</v>
      </c>
      <c r="T1414" s="61">
        <v>0</v>
      </c>
      <c r="U1414" s="61">
        <v>1</v>
      </c>
      <c r="V1414" s="61">
        <v>1</v>
      </c>
      <c r="W1414" s="60">
        <v>99.936668799999993</v>
      </c>
      <c r="X1414" s="60">
        <v>81.818181800000005</v>
      </c>
      <c r="Y1414" s="60">
        <v>99.687695200000007</v>
      </c>
      <c r="Z1414" s="60">
        <v>89.940828400000001</v>
      </c>
      <c r="AA1414" s="60">
        <v>30.952381000000003</v>
      </c>
      <c r="AB1414" s="60">
        <v>88.834301000000011</v>
      </c>
      <c r="AC1414" s="60">
        <v>10.853394199999997</v>
      </c>
      <c r="AD1414" s="61">
        <v>1989</v>
      </c>
      <c r="AE1414" s="60">
        <v>-19.758672699999998</v>
      </c>
      <c r="AF1414" s="60">
        <v>99.936668799999993</v>
      </c>
      <c r="AG1414" s="60">
        <v>85.714285700000005</v>
      </c>
      <c r="AH1414" s="60">
        <v>99.75</v>
      </c>
      <c r="AI1414" s="61">
        <v>1595</v>
      </c>
      <c r="AJ1414" s="60">
        <v>89.940828400000001</v>
      </c>
      <c r="AK1414" s="60">
        <v>30.952381000000003</v>
      </c>
      <c r="AL1414" s="60">
        <v>88.834301000000011</v>
      </c>
      <c r="AM1414" s="60">
        <v>10.915698999999989</v>
      </c>
      <c r="AN1414" s="61">
        <v>1989</v>
      </c>
      <c r="AO1414" s="60">
        <v>-19.808949200000001</v>
      </c>
    </row>
    <row r="1415" spans="1:41" x14ac:dyDescent="0.15">
      <c r="A1415" s="56" t="s">
        <v>1692</v>
      </c>
      <c r="B1415" s="56" t="s">
        <v>1333</v>
      </c>
      <c r="C1415" s="56" t="s">
        <v>1671</v>
      </c>
      <c r="D1415" s="56" t="s">
        <v>1525</v>
      </c>
      <c r="E1415" s="56" t="s">
        <v>397</v>
      </c>
      <c r="F1415" s="56" t="s">
        <v>1728</v>
      </c>
      <c r="G1415" s="56" t="s">
        <v>1986</v>
      </c>
      <c r="H1415" s="56" t="s">
        <v>1687</v>
      </c>
      <c r="I1415" s="56" t="s">
        <v>1881</v>
      </c>
      <c r="J1415" s="61">
        <v>0</v>
      </c>
      <c r="K1415" s="61">
        <v>54828</v>
      </c>
      <c r="L1415" s="61">
        <v>766</v>
      </c>
      <c r="M1415" s="61">
        <v>55594</v>
      </c>
      <c r="N1415" s="61">
        <v>0</v>
      </c>
      <c r="O1415" s="61">
        <v>0</v>
      </c>
      <c r="P1415" s="61">
        <v>54766</v>
      </c>
      <c r="Q1415" s="61">
        <v>617</v>
      </c>
      <c r="R1415" s="61">
        <v>55383</v>
      </c>
      <c r="S1415" s="61">
        <v>0</v>
      </c>
      <c r="T1415" s="61">
        <v>0</v>
      </c>
      <c r="U1415" s="61">
        <v>28</v>
      </c>
      <c r="V1415" s="61">
        <v>28</v>
      </c>
      <c r="W1415" s="60">
        <v>99.8869191</v>
      </c>
      <c r="X1415" s="60">
        <v>80.548302899999996</v>
      </c>
      <c r="Y1415" s="60">
        <v>99.62046260000001</v>
      </c>
      <c r="Z1415" s="60">
        <v>89.949775099999997</v>
      </c>
      <c r="AA1415" s="60">
        <v>30.576271200000001</v>
      </c>
      <c r="AB1415" s="60">
        <v>88.823135900000011</v>
      </c>
      <c r="AC1415" s="60">
        <v>10.797326699999999</v>
      </c>
      <c r="AD1415" s="61">
        <v>69044</v>
      </c>
      <c r="AE1415" s="60">
        <v>-19.7859336</v>
      </c>
      <c r="AF1415" s="60">
        <v>99.8869191</v>
      </c>
      <c r="AG1415" s="60">
        <v>83.604336000000004</v>
      </c>
      <c r="AH1415" s="60">
        <v>99.670661899999999</v>
      </c>
      <c r="AI1415" s="61">
        <v>55355</v>
      </c>
      <c r="AJ1415" s="60">
        <v>89.949775099999997</v>
      </c>
      <c r="AK1415" s="60">
        <v>30.576271200000001</v>
      </c>
      <c r="AL1415" s="60">
        <v>88.823135900000011</v>
      </c>
      <c r="AM1415" s="60">
        <v>10.847525999999988</v>
      </c>
      <c r="AN1415" s="61">
        <v>69044</v>
      </c>
      <c r="AO1415" s="60">
        <v>-19.826487499999999</v>
      </c>
    </row>
    <row r="1416" spans="1:41" x14ac:dyDescent="0.15">
      <c r="A1416" s="56" t="s">
        <v>1693</v>
      </c>
      <c r="B1416" s="56" t="s">
        <v>1333</v>
      </c>
      <c r="C1416" s="56" t="s">
        <v>1671</v>
      </c>
      <c r="D1416" s="56" t="s">
        <v>1525</v>
      </c>
      <c r="E1416" s="56" t="s">
        <v>397</v>
      </c>
      <c r="F1416" s="56" t="s">
        <v>1728</v>
      </c>
      <c r="G1416" s="56" t="s">
        <v>1986</v>
      </c>
      <c r="H1416" s="56" t="s">
        <v>1687</v>
      </c>
      <c r="I1416" s="56" t="s">
        <v>1882</v>
      </c>
      <c r="J1416" s="61">
        <v>0</v>
      </c>
      <c r="K1416" s="61">
        <v>0</v>
      </c>
      <c r="L1416" s="61">
        <v>0</v>
      </c>
      <c r="M1416" s="61">
        <v>0</v>
      </c>
      <c r="N1416" s="61">
        <v>0</v>
      </c>
      <c r="O1416" s="61">
        <v>0</v>
      </c>
      <c r="P1416" s="61">
        <v>0</v>
      </c>
      <c r="Q1416" s="61">
        <v>0</v>
      </c>
      <c r="R1416" s="61">
        <v>0</v>
      </c>
      <c r="S1416" s="61">
        <v>0</v>
      </c>
      <c r="T1416" s="61">
        <v>0</v>
      </c>
      <c r="U1416" s="61">
        <v>0</v>
      </c>
      <c r="V1416" s="61">
        <v>0</v>
      </c>
      <c r="W1416" s="60">
        <v>0</v>
      </c>
      <c r="X1416" s="60">
        <v>0</v>
      </c>
      <c r="Y1416" s="60">
        <v>0</v>
      </c>
      <c r="Z1416" s="60">
        <v>100</v>
      </c>
      <c r="AA1416" s="60">
        <v>0</v>
      </c>
      <c r="AB1416" s="60">
        <v>100</v>
      </c>
      <c r="AC1416" s="60">
        <v>-100</v>
      </c>
      <c r="AD1416" s="61">
        <v>200</v>
      </c>
      <c r="AE1416" s="60">
        <v>0</v>
      </c>
      <c r="AF1416" s="60">
        <v>0</v>
      </c>
      <c r="AG1416" s="60">
        <v>0</v>
      </c>
      <c r="AH1416" s="60">
        <v>0</v>
      </c>
      <c r="AI1416" s="61">
        <v>0</v>
      </c>
      <c r="AJ1416" s="60">
        <v>100</v>
      </c>
      <c r="AK1416" s="60">
        <v>0</v>
      </c>
      <c r="AL1416" s="60">
        <v>100</v>
      </c>
      <c r="AM1416" s="60">
        <v>-100</v>
      </c>
      <c r="AN1416" s="61">
        <v>200</v>
      </c>
      <c r="AO1416" s="60">
        <v>0</v>
      </c>
    </row>
    <row r="1417" spans="1:41" x14ac:dyDescent="0.15">
      <c r="A1417" s="56" t="s">
        <v>1694</v>
      </c>
      <c r="B1417" s="56" t="s">
        <v>1333</v>
      </c>
      <c r="C1417" s="56" t="s">
        <v>1671</v>
      </c>
      <c r="D1417" s="56" t="s">
        <v>1525</v>
      </c>
      <c r="E1417" s="56" t="s">
        <v>397</v>
      </c>
      <c r="F1417" s="56" t="s">
        <v>1728</v>
      </c>
      <c r="G1417" s="56" t="s">
        <v>1986</v>
      </c>
      <c r="H1417" s="56" t="s">
        <v>1687</v>
      </c>
      <c r="I1417" s="56" t="s">
        <v>1883</v>
      </c>
      <c r="J1417" s="61">
        <v>0</v>
      </c>
      <c r="K1417" s="61">
        <v>28125</v>
      </c>
      <c r="L1417" s="61">
        <v>747</v>
      </c>
      <c r="M1417" s="61">
        <v>28872</v>
      </c>
      <c r="N1417" s="61">
        <v>0</v>
      </c>
      <c r="O1417" s="61">
        <v>0</v>
      </c>
      <c r="P1417" s="61">
        <v>28025</v>
      </c>
      <c r="Q1417" s="61">
        <v>132</v>
      </c>
      <c r="R1417" s="61">
        <v>28157</v>
      </c>
      <c r="S1417" s="61">
        <v>0</v>
      </c>
      <c r="T1417" s="61">
        <v>0</v>
      </c>
      <c r="U1417" s="61">
        <v>0</v>
      </c>
      <c r="V1417" s="61">
        <v>0</v>
      </c>
      <c r="W1417" s="60">
        <v>99.644444399999998</v>
      </c>
      <c r="X1417" s="60">
        <v>17.6706827</v>
      </c>
      <c r="Y1417" s="60">
        <v>97.523552199999997</v>
      </c>
      <c r="Z1417" s="60">
        <v>98.552081400000006</v>
      </c>
      <c r="AA1417" s="60">
        <v>0</v>
      </c>
      <c r="AB1417" s="60">
        <v>98.239392800000005</v>
      </c>
      <c r="AC1417" s="60">
        <v>-0.71584060000000704</v>
      </c>
      <c r="AD1417" s="61">
        <v>15791</v>
      </c>
      <c r="AE1417" s="60">
        <v>78.310429999999997</v>
      </c>
      <c r="AF1417" s="60">
        <v>99.644444399999998</v>
      </c>
      <c r="AG1417" s="60">
        <v>17.6706827</v>
      </c>
      <c r="AH1417" s="60">
        <v>97.523552199999997</v>
      </c>
      <c r="AI1417" s="61">
        <v>28157</v>
      </c>
      <c r="AJ1417" s="60">
        <v>98.552081400000006</v>
      </c>
      <c r="AK1417" s="60">
        <v>0</v>
      </c>
      <c r="AL1417" s="60">
        <v>98.239392800000005</v>
      </c>
      <c r="AM1417" s="60">
        <v>-0.71584060000000704</v>
      </c>
      <c r="AN1417" s="61">
        <v>15791</v>
      </c>
      <c r="AO1417" s="60">
        <v>78.310429999999997</v>
      </c>
    </row>
    <row r="1418" spans="1:41" x14ac:dyDescent="0.15">
      <c r="A1418" s="56" t="s">
        <v>1695</v>
      </c>
      <c r="B1418" s="56" t="s">
        <v>1333</v>
      </c>
      <c r="C1418" s="56" t="s">
        <v>1671</v>
      </c>
      <c r="D1418" s="56" t="s">
        <v>1525</v>
      </c>
      <c r="E1418" s="56" t="s">
        <v>397</v>
      </c>
      <c r="F1418" s="56" t="s">
        <v>1728</v>
      </c>
      <c r="G1418" s="56" t="s">
        <v>1986</v>
      </c>
      <c r="H1418" s="56" t="s">
        <v>1687</v>
      </c>
      <c r="I1418" s="56" t="s">
        <v>1884</v>
      </c>
      <c r="J1418" s="61">
        <v>0</v>
      </c>
      <c r="K1418" s="61">
        <v>4015</v>
      </c>
      <c r="L1418" s="61">
        <v>747</v>
      </c>
      <c r="M1418" s="61">
        <v>4762</v>
      </c>
      <c r="N1418" s="61">
        <v>0</v>
      </c>
      <c r="O1418" s="61">
        <v>0</v>
      </c>
      <c r="P1418" s="61">
        <v>3915</v>
      </c>
      <c r="Q1418" s="61">
        <v>132</v>
      </c>
      <c r="R1418" s="61">
        <v>4047</v>
      </c>
      <c r="S1418" s="61">
        <v>0</v>
      </c>
      <c r="T1418" s="61">
        <v>0</v>
      </c>
      <c r="U1418" s="61">
        <v>0</v>
      </c>
      <c r="V1418" s="61">
        <v>0</v>
      </c>
      <c r="W1418" s="60">
        <v>97.509339999999995</v>
      </c>
      <c r="X1418" s="60">
        <v>17.6706827</v>
      </c>
      <c r="Y1418" s="60">
        <v>84.985300300000006</v>
      </c>
      <c r="Z1418" s="60">
        <v>94.212651399999999</v>
      </c>
      <c r="AA1418" s="60">
        <v>0</v>
      </c>
      <c r="AB1418" s="60">
        <v>92.936802999999998</v>
      </c>
      <c r="AC1418" s="60">
        <v>-7.9515026999999918</v>
      </c>
      <c r="AD1418" s="61">
        <v>3500</v>
      </c>
      <c r="AE1418" s="60">
        <v>15.628571399999998</v>
      </c>
      <c r="AF1418" s="60">
        <v>97.509339999999995</v>
      </c>
      <c r="AG1418" s="60">
        <v>17.6706827</v>
      </c>
      <c r="AH1418" s="60">
        <v>84.985300300000006</v>
      </c>
      <c r="AI1418" s="61">
        <v>4047</v>
      </c>
      <c r="AJ1418" s="60">
        <v>94.212651399999999</v>
      </c>
      <c r="AK1418" s="60">
        <v>0</v>
      </c>
      <c r="AL1418" s="60">
        <v>92.936802999999998</v>
      </c>
      <c r="AM1418" s="60">
        <v>-7.9515026999999918</v>
      </c>
      <c r="AN1418" s="61">
        <v>3500</v>
      </c>
      <c r="AO1418" s="60">
        <v>15.628571399999998</v>
      </c>
    </row>
    <row r="1419" spans="1:41" x14ac:dyDescent="0.15">
      <c r="A1419" s="56" t="s">
        <v>1696</v>
      </c>
      <c r="B1419" s="56" t="s">
        <v>1333</v>
      </c>
      <c r="C1419" s="56" t="s">
        <v>1671</v>
      </c>
      <c r="D1419" s="56" t="s">
        <v>1525</v>
      </c>
      <c r="E1419" s="56" t="s">
        <v>397</v>
      </c>
      <c r="F1419" s="56" t="s">
        <v>1728</v>
      </c>
      <c r="G1419" s="56" t="s">
        <v>1986</v>
      </c>
      <c r="H1419" s="56" t="s">
        <v>1687</v>
      </c>
      <c r="I1419" s="56" t="s">
        <v>1730</v>
      </c>
      <c r="J1419" s="61">
        <v>0</v>
      </c>
      <c r="K1419" s="61">
        <v>24110</v>
      </c>
      <c r="L1419" s="61">
        <v>0</v>
      </c>
      <c r="M1419" s="61">
        <v>24110</v>
      </c>
      <c r="N1419" s="61">
        <v>0</v>
      </c>
      <c r="O1419" s="61">
        <v>0</v>
      </c>
      <c r="P1419" s="61">
        <v>24110</v>
      </c>
      <c r="Q1419" s="61">
        <v>0</v>
      </c>
      <c r="R1419" s="61">
        <v>24110</v>
      </c>
      <c r="S1419" s="61">
        <v>0</v>
      </c>
      <c r="T1419" s="61">
        <v>0</v>
      </c>
      <c r="U1419" s="61">
        <v>0</v>
      </c>
      <c r="V1419" s="61">
        <v>0</v>
      </c>
      <c r="W1419" s="60">
        <v>100</v>
      </c>
      <c r="X1419" s="60">
        <v>0</v>
      </c>
      <c r="Y1419" s="60">
        <v>100</v>
      </c>
      <c r="Z1419" s="60">
        <v>99.861878500000003</v>
      </c>
      <c r="AA1419" s="60">
        <v>0</v>
      </c>
      <c r="AB1419" s="60">
        <v>99.861878500000003</v>
      </c>
      <c r="AC1419" s="60">
        <v>0.1381214999999969</v>
      </c>
      <c r="AD1419" s="61">
        <v>12291</v>
      </c>
      <c r="AE1419" s="60">
        <v>96.1597917</v>
      </c>
      <c r="AF1419" s="60">
        <v>100</v>
      </c>
      <c r="AG1419" s="60">
        <v>0</v>
      </c>
      <c r="AH1419" s="60">
        <v>100</v>
      </c>
      <c r="AI1419" s="61">
        <v>24110</v>
      </c>
      <c r="AJ1419" s="60">
        <v>99.861878500000003</v>
      </c>
      <c r="AK1419" s="60">
        <v>0</v>
      </c>
      <c r="AL1419" s="60">
        <v>99.861878500000003</v>
      </c>
      <c r="AM1419" s="60">
        <v>0.1381214999999969</v>
      </c>
      <c r="AN1419" s="61">
        <v>12291</v>
      </c>
      <c r="AO1419" s="60">
        <v>96.1597917</v>
      </c>
    </row>
    <row r="1420" spans="1:41" x14ac:dyDescent="0.15">
      <c r="A1420" s="56" t="s">
        <v>1697</v>
      </c>
      <c r="B1420" s="56" t="s">
        <v>1333</v>
      </c>
      <c r="C1420" s="56" t="s">
        <v>1671</v>
      </c>
      <c r="D1420" s="56" t="s">
        <v>1525</v>
      </c>
      <c r="E1420" s="56" t="s">
        <v>397</v>
      </c>
      <c r="F1420" s="56" t="s">
        <v>1728</v>
      </c>
      <c r="G1420" s="56" t="s">
        <v>1986</v>
      </c>
      <c r="H1420" s="56" t="s">
        <v>1687</v>
      </c>
      <c r="I1420" s="56" t="s">
        <v>1885</v>
      </c>
      <c r="J1420" s="61">
        <v>0</v>
      </c>
      <c r="K1420" s="61">
        <v>81751</v>
      </c>
      <c r="L1420" s="61">
        <v>8642</v>
      </c>
      <c r="M1420" s="61">
        <v>90393</v>
      </c>
      <c r="N1420" s="61">
        <v>0</v>
      </c>
      <c r="O1420" s="61">
        <v>0</v>
      </c>
      <c r="P1420" s="61">
        <v>74228</v>
      </c>
      <c r="Q1420" s="61">
        <v>1005</v>
      </c>
      <c r="R1420" s="61">
        <v>75233</v>
      </c>
      <c r="S1420" s="61">
        <v>0</v>
      </c>
      <c r="T1420" s="61">
        <v>0</v>
      </c>
      <c r="U1420" s="61">
        <v>0</v>
      </c>
      <c r="V1420" s="61">
        <v>0</v>
      </c>
      <c r="W1420" s="60">
        <v>90.797666100000001</v>
      </c>
      <c r="X1420" s="60">
        <v>11.6292525</v>
      </c>
      <c r="Y1420" s="60">
        <v>83.228789800000001</v>
      </c>
      <c r="Z1420" s="60">
        <v>97.772751499999998</v>
      </c>
      <c r="AA1420" s="60">
        <v>10.8088762</v>
      </c>
      <c r="AB1420" s="60">
        <v>89.047425199999992</v>
      </c>
      <c r="AC1420" s="60">
        <v>-5.8186353999999909</v>
      </c>
      <c r="AD1420" s="61">
        <v>74392</v>
      </c>
      <c r="AE1420" s="60">
        <v>1.1304978999999999</v>
      </c>
      <c r="AF1420" s="60">
        <v>90.797666100000001</v>
      </c>
      <c r="AG1420" s="60">
        <v>11.6292525</v>
      </c>
      <c r="AH1420" s="60">
        <v>83.228789800000001</v>
      </c>
      <c r="AI1420" s="61">
        <v>75233</v>
      </c>
      <c r="AJ1420" s="60">
        <v>97.772751499999998</v>
      </c>
      <c r="AK1420" s="60">
        <v>10.8088762</v>
      </c>
      <c r="AL1420" s="60">
        <v>89.047425199999992</v>
      </c>
      <c r="AM1420" s="60">
        <v>-5.8186353999999909</v>
      </c>
      <c r="AN1420" s="61">
        <v>74392</v>
      </c>
      <c r="AO1420" s="60">
        <v>1.1304978999999999</v>
      </c>
    </row>
    <row r="1421" spans="1:41" x14ac:dyDescent="0.15">
      <c r="A1421" s="56" t="s">
        <v>1698</v>
      </c>
      <c r="B1421" s="56" t="s">
        <v>1333</v>
      </c>
      <c r="C1421" s="56" t="s">
        <v>1671</v>
      </c>
      <c r="D1421" s="56" t="s">
        <v>1525</v>
      </c>
      <c r="E1421" s="56" t="s">
        <v>397</v>
      </c>
      <c r="F1421" s="56" t="s">
        <v>1728</v>
      </c>
      <c r="G1421" s="56" t="s">
        <v>1986</v>
      </c>
      <c r="H1421" s="56" t="s">
        <v>1687</v>
      </c>
      <c r="I1421" s="56" t="s">
        <v>1613</v>
      </c>
      <c r="J1421" s="61">
        <v>0</v>
      </c>
      <c r="K1421" s="61">
        <v>71199</v>
      </c>
      <c r="L1421" s="61">
        <v>8642</v>
      </c>
      <c r="M1421" s="61">
        <v>79841</v>
      </c>
      <c r="N1421" s="61">
        <v>0</v>
      </c>
      <c r="O1421" s="61">
        <v>0</v>
      </c>
      <c r="P1421" s="61">
        <v>63676</v>
      </c>
      <c r="Q1421" s="61">
        <v>1005</v>
      </c>
      <c r="R1421" s="61">
        <v>64681</v>
      </c>
      <c r="S1421" s="61">
        <v>0</v>
      </c>
      <c r="T1421" s="61">
        <v>0</v>
      </c>
      <c r="U1421" s="61">
        <v>0</v>
      </c>
      <c r="V1421" s="61">
        <v>0</v>
      </c>
      <c r="W1421" s="60">
        <v>89.433840399999994</v>
      </c>
      <c r="X1421" s="60">
        <v>11.6292525</v>
      </c>
      <c r="Y1421" s="60">
        <v>81.012261899999999</v>
      </c>
      <c r="Z1421" s="60">
        <v>97.441697000000005</v>
      </c>
      <c r="AA1421" s="60">
        <v>10.8088762</v>
      </c>
      <c r="AB1421" s="60">
        <v>87.604313399999995</v>
      </c>
      <c r="AC1421" s="60">
        <v>-6.5920514999999966</v>
      </c>
      <c r="AD1421" s="61">
        <v>64666</v>
      </c>
      <c r="AE1421" s="60">
        <v>2.3196100000000001E-2</v>
      </c>
      <c r="AF1421" s="60">
        <v>89.433840399999994</v>
      </c>
      <c r="AG1421" s="60">
        <v>11.6292525</v>
      </c>
      <c r="AH1421" s="60">
        <v>81.012261899999999</v>
      </c>
      <c r="AI1421" s="61">
        <v>64681</v>
      </c>
      <c r="AJ1421" s="60">
        <v>97.441697000000005</v>
      </c>
      <c r="AK1421" s="60">
        <v>10.8088762</v>
      </c>
      <c r="AL1421" s="60">
        <v>87.604313399999995</v>
      </c>
      <c r="AM1421" s="60">
        <v>-6.5920514999999966</v>
      </c>
      <c r="AN1421" s="61">
        <v>64666</v>
      </c>
      <c r="AO1421" s="60">
        <v>2.3196100000000001E-2</v>
      </c>
    </row>
    <row r="1422" spans="1:41" x14ac:dyDescent="0.15">
      <c r="A1422" s="56" t="s">
        <v>1699</v>
      </c>
      <c r="B1422" s="56" t="s">
        <v>1333</v>
      </c>
      <c r="C1422" s="56" t="s">
        <v>1671</v>
      </c>
      <c r="D1422" s="56" t="s">
        <v>1525</v>
      </c>
      <c r="E1422" s="56" t="s">
        <v>397</v>
      </c>
      <c r="F1422" s="56" t="s">
        <v>1728</v>
      </c>
      <c r="G1422" s="56" t="s">
        <v>1986</v>
      </c>
      <c r="H1422" s="56" t="s">
        <v>1687</v>
      </c>
      <c r="I1422" s="63" t="s">
        <v>1614</v>
      </c>
      <c r="J1422" s="61">
        <v>0</v>
      </c>
      <c r="K1422" s="61">
        <v>16233</v>
      </c>
      <c r="L1422" s="61">
        <v>1970</v>
      </c>
      <c r="M1422" s="61">
        <v>18203</v>
      </c>
      <c r="N1422" s="61">
        <v>0</v>
      </c>
      <c r="O1422" s="61">
        <v>0</v>
      </c>
      <c r="P1422" s="61">
        <v>14518</v>
      </c>
      <c r="Q1422" s="61">
        <v>229</v>
      </c>
      <c r="R1422" s="61">
        <v>14747</v>
      </c>
      <c r="S1422" s="61">
        <v>0</v>
      </c>
      <c r="T1422" s="61">
        <v>0</v>
      </c>
      <c r="U1422" s="61">
        <v>0</v>
      </c>
      <c r="V1422" s="61">
        <v>0</v>
      </c>
      <c r="W1422" s="60">
        <v>89.435101299999999</v>
      </c>
      <c r="X1422" s="60">
        <v>11.6243655</v>
      </c>
      <c r="Y1422" s="60">
        <v>81.014118599999989</v>
      </c>
      <c r="Z1422" s="60">
        <v>97.855084099999999</v>
      </c>
      <c r="AA1422" s="60">
        <v>10.832025100000001</v>
      </c>
      <c r="AB1422" s="60">
        <v>87.9738562</v>
      </c>
      <c r="AC1422" s="60">
        <v>-6.9597376000000111</v>
      </c>
      <c r="AD1422" s="61">
        <v>14806</v>
      </c>
      <c r="AE1422" s="60">
        <v>-0.39848709999999998</v>
      </c>
      <c r="AF1422" s="60">
        <v>89.435101299999999</v>
      </c>
      <c r="AG1422" s="60">
        <v>11.6243655</v>
      </c>
      <c r="AH1422" s="60">
        <v>81.014118599999989</v>
      </c>
      <c r="AI1422" s="61">
        <v>14747</v>
      </c>
      <c r="AJ1422" s="60">
        <v>97.855084099999999</v>
      </c>
      <c r="AK1422" s="60">
        <v>10.832025100000001</v>
      </c>
      <c r="AL1422" s="60">
        <v>87.9738562</v>
      </c>
      <c r="AM1422" s="60">
        <v>-6.9597376000000111</v>
      </c>
      <c r="AN1422" s="61">
        <v>14806</v>
      </c>
      <c r="AO1422" s="60">
        <v>-0.39848709999999998</v>
      </c>
    </row>
    <row r="1423" spans="1:41" x14ac:dyDescent="0.15">
      <c r="A1423" s="56" t="s">
        <v>1700</v>
      </c>
      <c r="B1423" s="56" t="s">
        <v>1333</v>
      </c>
      <c r="C1423" s="56" t="s">
        <v>1671</v>
      </c>
      <c r="D1423" s="56" t="s">
        <v>1525</v>
      </c>
      <c r="E1423" s="56" t="s">
        <v>397</v>
      </c>
      <c r="F1423" s="56" t="s">
        <v>1728</v>
      </c>
      <c r="G1423" s="56" t="s">
        <v>1986</v>
      </c>
      <c r="H1423" s="56" t="s">
        <v>1687</v>
      </c>
      <c r="I1423" s="56" t="s">
        <v>1615</v>
      </c>
      <c r="J1423" s="61">
        <v>0</v>
      </c>
      <c r="K1423" s="61">
        <v>19366</v>
      </c>
      <c r="L1423" s="61">
        <v>2351</v>
      </c>
      <c r="M1423" s="61">
        <v>21717</v>
      </c>
      <c r="N1423" s="61">
        <v>0</v>
      </c>
      <c r="O1423" s="61">
        <v>0</v>
      </c>
      <c r="P1423" s="61">
        <v>17320</v>
      </c>
      <c r="Q1423" s="61">
        <v>273</v>
      </c>
      <c r="R1423" s="61">
        <v>17593</v>
      </c>
      <c r="S1423" s="61">
        <v>0</v>
      </c>
      <c r="T1423" s="61">
        <v>0</v>
      </c>
      <c r="U1423" s="61">
        <v>0</v>
      </c>
      <c r="V1423" s="61">
        <v>0</v>
      </c>
      <c r="W1423" s="60">
        <v>89.435092400000002</v>
      </c>
      <c r="X1423" s="60">
        <v>11.612079999999999</v>
      </c>
      <c r="Y1423" s="60">
        <v>81.010268500000009</v>
      </c>
      <c r="Z1423" s="60">
        <v>96.336666999999991</v>
      </c>
      <c r="AA1423" s="60">
        <v>10.7894737</v>
      </c>
      <c r="AB1423" s="60">
        <v>86.622173500000002</v>
      </c>
      <c r="AC1423" s="60">
        <v>-5.611904999999993</v>
      </c>
      <c r="AD1423" s="61">
        <v>17392</v>
      </c>
      <c r="AE1423" s="60">
        <v>1.1557037999999999</v>
      </c>
      <c r="AF1423" s="60">
        <v>89.435092400000002</v>
      </c>
      <c r="AG1423" s="60">
        <v>11.612079999999999</v>
      </c>
      <c r="AH1423" s="60">
        <v>81.010268500000009</v>
      </c>
      <c r="AI1423" s="61">
        <v>17593</v>
      </c>
      <c r="AJ1423" s="60">
        <v>96.336666999999991</v>
      </c>
      <c r="AK1423" s="60">
        <v>10.7894737</v>
      </c>
      <c r="AL1423" s="60">
        <v>86.622173500000002</v>
      </c>
      <c r="AM1423" s="60">
        <v>-5.611904999999993</v>
      </c>
      <c r="AN1423" s="61">
        <v>17392</v>
      </c>
      <c r="AO1423" s="60">
        <v>1.1557037999999999</v>
      </c>
    </row>
    <row r="1424" spans="1:41" x14ac:dyDescent="0.15">
      <c r="A1424" s="56" t="s">
        <v>1701</v>
      </c>
      <c r="B1424" s="56" t="s">
        <v>1333</v>
      </c>
      <c r="C1424" s="56" t="s">
        <v>1671</v>
      </c>
      <c r="D1424" s="56" t="s">
        <v>1525</v>
      </c>
      <c r="E1424" s="56" t="s">
        <v>397</v>
      </c>
      <c r="F1424" s="56" t="s">
        <v>1728</v>
      </c>
      <c r="G1424" s="56" t="s">
        <v>1986</v>
      </c>
      <c r="H1424" s="56" t="s">
        <v>1687</v>
      </c>
      <c r="I1424" s="56" t="s">
        <v>1616</v>
      </c>
      <c r="J1424" s="61">
        <v>0</v>
      </c>
      <c r="K1424" s="61">
        <v>35600</v>
      </c>
      <c r="L1424" s="61">
        <v>4321</v>
      </c>
      <c r="M1424" s="61">
        <v>39921</v>
      </c>
      <c r="N1424" s="61">
        <v>0</v>
      </c>
      <c r="O1424" s="61">
        <v>0</v>
      </c>
      <c r="P1424" s="61">
        <v>31838</v>
      </c>
      <c r="Q1424" s="61">
        <v>503</v>
      </c>
      <c r="R1424" s="61">
        <v>32341</v>
      </c>
      <c r="S1424" s="61">
        <v>0</v>
      </c>
      <c r="T1424" s="61">
        <v>0</v>
      </c>
      <c r="U1424" s="61">
        <v>0</v>
      </c>
      <c r="V1424" s="61">
        <v>0</v>
      </c>
      <c r="W1424" s="60">
        <v>89.432584300000002</v>
      </c>
      <c r="X1424" s="60">
        <v>11.640823899999999</v>
      </c>
      <c r="Y1424" s="60">
        <v>81.012499699999992</v>
      </c>
      <c r="Z1424" s="60">
        <v>97.854326499999999</v>
      </c>
      <c r="AA1424" s="60">
        <v>10.8088762</v>
      </c>
      <c r="AB1424" s="60">
        <v>87.970087800000002</v>
      </c>
      <c r="AC1424" s="60">
        <v>-6.9575881000000095</v>
      </c>
      <c r="AD1424" s="61">
        <v>32468</v>
      </c>
      <c r="AE1424" s="60">
        <v>-0.39115440000000001</v>
      </c>
      <c r="AF1424" s="60">
        <v>89.432584300000002</v>
      </c>
      <c r="AG1424" s="60">
        <v>11.640823899999999</v>
      </c>
      <c r="AH1424" s="60">
        <v>81.012499699999992</v>
      </c>
      <c r="AI1424" s="61">
        <v>32341</v>
      </c>
      <c r="AJ1424" s="60">
        <v>97.854326499999999</v>
      </c>
      <c r="AK1424" s="60">
        <v>10.8088762</v>
      </c>
      <c r="AL1424" s="60">
        <v>87.970087800000002</v>
      </c>
      <c r="AM1424" s="60">
        <v>-6.9575881000000095</v>
      </c>
      <c r="AN1424" s="61">
        <v>32468</v>
      </c>
      <c r="AO1424" s="60">
        <v>-0.39115440000000001</v>
      </c>
    </row>
    <row r="1425" spans="1:41" x14ac:dyDescent="0.15">
      <c r="A1425" s="56" t="s">
        <v>1702</v>
      </c>
      <c r="B1425" s="56" t="s">
        <v>1333</v>
      </c>
      <c r="C1425" s="56" t="s">
        <v>1671</v>
      </c>
      <c r="D1425" s="56" t="s">
        <v>1525</v>
      </c>
      <c r="E1425" s="56" t="s">
        <v>397</v>
      </c>
      <c r="F1425" s="56" t="s">
        <v>1728</v>
      </c>
      <c r="G1425" s="56" t="s">
        <v>1986</v>
      </c>
      <c r="H1425" s="56" t="s">
        <v>1687</v>
      </c>
      <c r="I1425" s="56" t="s">
        <v>1617</v>
      </c>
      <c r="J1425" s="61">
        <v>0</v>
      </c>
      <c r="K1425" s="61">
        <v>10552</v>
      </c>
      <c r="L1425" s="61">
        <v>0</v>
      </c>
      <c r="M1425" s="61">
        <v>10552</v>
      </c>
      <c r="N1425" s="61">
        <v>0</v>
      </c>
      <c r="O1425" s="61">
        <v>0</v>
      </c>
      <c r="P1425" s="61">
        <v>10552</v>
      </c>
      <c r="Q1425" s="61">
        <v>0</v>
      </c>
      <c r="R1425" s="61">
        <v>10552</v>
      </c>
      <c r="S1425" s="61">
        <v>0</v>
      </c>
      <c r="T1425" s="61">
        <v>0</v>
      </c>
      <c r="U1425" s="61">
        <v>0</v>
      </c>
      <c r="V1425" s="61">
        <v>0</v>
      </c>
      <c r="W1425" s="60">
        <v>100</v>
      </c>
      <c r="X1425" s="60">
        <v>0</v>
      </c>
      <c r="Y1425" s="60">
        <v>100</v>
      </c>
      <c r="Z1425" s="60">
        <v>100</v>
      </c>
      <c r="AA1425" s="60">
        <v>0</v>
      </c>
      <c r="AB1425" s="60">
        <v>100</v>
      </c>
      <c r="AC1425" s="60">
        <v>0</v>
      </c>
      <c r="AD1425" s="61">
        <v>9726</v>
      </c>
      <c r="AE1425" s="60">
        <v>8.492700000000001</v>
      </c>
      <c r="AF1425" s="60">
        <v>100</v>
      </c>
      <c r="AG1425" s="60">
        <v>0</v>
      </c>
      <c r="AH1425" s="60">
        <v>100</v>
      </c>
      <c r="AI1425" s="61">
        <v>10552</v>
      </c>
      <c r="AJ1425" s="60">
        <v>100</v>
      </c>
      <c r="AK1425" s="60">
        <v>0</v>
      </c>
      <c r="AL1425" s="60">
        <v>100</v>
      </c>
      <c r="AM1425" s="60">
        <v>0</v>
      </c>
      <c r="AN1425" s="61">
        <v>9726</v>
      </c>
      <c r="AO1425" s="60">
        <v>8.492700000000001</v>
      </c>
    </row>
    <row r="1426" spans="1:41" x14ac:dyDescent="0.15">
      <c r="A1426" s="56" t="s">
        <v>1703</v>
      </c>
      <c r="B1426" s="56" t="s">
        <v>1333</v>
      </c>
      <c r="C1426" s="56" t="s">
        <v>1671</v>
      </c>
      <c r="D1426" s="56" t="s">
        <v>1525</v>
      </c>
      <c r="E1426" s="56" t="s">
        <v>397</v>
      </c>
      <c r="F1426" s="56" t="s">
        <v>1728</v>
      </c>
      <c r="G1426" s="56" t="s">
        <v>1986</v>
      </c>
      <c r="H1426" s="56" t="s">
        <v>1687</v>
      </c>
      <c r="I1426" s="56" t="s">
        <v>1618</v>
      </c>
      <c r="J1426" s="61">
        <v>0</v>
      </c>
      <c r="K1426" s="61">
        <v>7397</v>
      </c>
      <c r="L1426" s="61">
        <v>1762</v>
      </c>
      <c r="M1426" s="61">
        <v>9159</v>
      </c>
      <c r="N1426" s="61">
        <v>0</v>
      </c>
      <c r="O1426" s="61">
        <v>0</v>
      </c>
      <c r="P1426" s="61">
        <v>6124</v>
      </c>
      <c r="Q1426" s="61">
        <v>173</v>
      </c>
      <c r="R1426" s="61">
        <v>6297</v>
      </c>
      <c r="S1426" s="61">
        <v>0</v>
      </c>
      <c r="T1426" s="61">
        <v>0</v>
      </c>
      <c r="U1426" s="61">
        <v>0</v>
      </c>
      <c r="V1426" s="61">
        <v>0</v>
      </c>
      <c r="W1426" s="60">
        <v>82.790320399999999</v>
      </c>
      <c r="X1426" s="60">
        <v>9.8183881999999993</v>
      </c>
      <c r="Y1426" s="60">
        <v>68.752047199999993</v>
      </c>
      <c r="Z1426" s="60">
        <v>89.827995299999998</v>
      </c>
      <c r="AA1426" s="60">
        <v>1.6622921999999998</v>
      </c>
      <c r="AB1426" s="60">
        <v>77.050843200000003</v>
      </c>
      <c r="AC1426" s="60">
        <v>-8.2987960000000101</v>
      </c>
      <c r="AD1426" s="61">
        <v>6077</v>
      </c>
      <c r="AE1426" s="60">
        <v>3.6202073000000001</v>
      </c>
      <c r="AF1426" s="60">
        <v>82.790320399999999</v>
      </c>
      <c r="AG1426" s="60">
        <v>9.8183881999999993</v>
      </c>
      <c r="AH1426" s="60">
        <v>68.752047199999993</v>
      </c>
      <c r="AI1426" s="61">
        <v>6297</v>
      </c>
      <c r="AJ1426" s="60">
        <v>89.827995299999998</v>
      </c>
      <c r="AK1426" s="60">
        <v>1.6622921999999998</v>
      </c>
      <c r="AL1426" s="60">
        <v>77.050843200000003</v>
      </c>
      <c r="AM1426" s="60">
        <v>-8.2987960000000101</v>
      </c>
      <c r="AN1426" s="61">
        <v>6077</v>
      </c>
      <c r="AO1426" s="60">
        <v>3.6202073000000001</v>
      </c>
    </row>
    <row r="1427" spans="1:41" x14ac:dyDescent="0.15">
      <c r="A1427" s="56" t="s">
        <v>1704</v>
      </c>
      <c r="B1427" s="56" t="s">
        <v>1333</v>
      </c>
      <c r="C1427" s="56" t="s">
        <v>1671</v>
      </c>
      <c r="D1427" s="56" t="s">
        <v>1525</v>
      </c>
      <c r="E1427" s="56" t="s">
        <v>397</v>
      </c>
      <c r="F1427" s="56" t="s">
        <v>1728</v>
      </c>
      <c r="G1427" s="56" t="s">
        <v>1986</v>
      </c>
      <c r="H1427" s="56" t="s">
        <v>1687</v>
      </c>
      <c r="I1427" s="56" t="s">
        <v>1872</v>
      </c>
      <c r="J1427" s="61">
        <v>0</v>
      </c>
      <c r="K1427" s="61">
        <v>7168</v>
      </c>
      <c r="L1427" s="61">
        <v>1762</v>
      </c>
      <c r="M1427" s="61">
        <v>8930</v>
      </c>
      <c r="N1427" s="61">
        <v>0</v>
      </c>
      <c r="O1427" s="61">
        <v>0</v>
      </c>
      <c r="P1427" s="61">
        <v>5968</v>
      </c>
      <c r="Q1427" s="61">
        <v>173</v>
      </c>
      <c r="R1427" s="61">
        <v>6141</v>
      </c>
      <c r="S1427" s="61">
        <v>0</v>
      </c>
      <c r="T1427" s="61">
        <v>0</v>
      </c>
      <c r="U1427" s="61">
        <v>0</v>
      </c>
      <c r="V1427" s="61">
        <v>0</v>
      </c>
      <c r="W1427" s="60">
        <v>83.258928600000004</v>
      </c>
      <c r="X1427" s="60">
        <v>9.8183881999999993</v>
      </c>
      <c r="Y1427" s="60">
        <v>68.768197099999995</v>
      </c>
      <c r="Z1427" s="60">
        <v>89.827995299999998</v>
      </c>
      <c r="AA1427" s="60">
        <v>1.6622921999999998</v>
      </c>
      <c r="AB1427" s="60">
        <v>77.050843200000003</v>
      </c>
      <c r="AC1427" s="60">
        <v>-8.282646100000008</v>
      </c>
      <c r="AD1427" s="61">
        <v>6077</v>
      </c>
      <c r="AE1427" s="60">
        <v>1.0531512000000001</v>
      </c>
      <c r="AF1427" s="60">
        <v>83.258928600000004</v>
      </c>
      <c r="AG1427" s="60">
        <v>9.8183881999999993</v>
      </c>
      <c r="AH1427" s="60">
        <v>68.768197099999995</v>
      </c>
      <c r="AI1427" s="61">
        <v>6141</v>
      </c>
      <c r="AJ1427" s="60">
        <v>89.827995299999998</v>
      </c>
      <c r="AK1427" s="60">
        <v>1.6622921999999998</v>
      </c>
      <c r="AL1427" s="60">
        <v>77.050843200000003</v>
      </c>
      <c r="AM1427" s="60">
        <v>-8.282646100000008</v>
      </c>
      <c r="AN1427" s="61">
        <v>6077</v>
      </c>
      <c r="AO1427" s="60">
        <v>1.0531512000000001</v>
      </c>
    </row>
    <row r="1428" spans="1:41" x14ac:dyDescent="0.15">
      <c r="A1428" s="56" t="s">
        <v>1705</v>
      </c>
      <c r="B1428" s="56" t="s">
        <v>1333</v>
      </c>
      <c r="C1428" s="56" t="s">
        <v>1671</v>
      </c>
      <c r="D1428" s="56" t="s">
        <v>1525</v>
      </c>
      <c r="E1428" s="56" t="s">
        <v>397</v>
      </c>
      <c r="F1428" s="56" t="s">
        <v>1728</v>
      </c>
      <c r="G1428" s="56" t="s">
        <v>1986</v>
      </c>
      <c r="H1428" s="56" t="s">
        <v>1687</v>
      </c>
      <c r="I1428" s="56" t="s">
        <v>1886</v>
      </c>
      <c r="J1428" s="61">
        <v>0</v>
      </c>
      <c r="K1428" s="61">
        <v>229</v>
      </c>
      <c r="L1428" s="61">
        <v>0</v>
      </c>
      <c r="M1428" s="61">
        <v>229</v>
      </c>
      <c r="N1428" s="61">
        <v>0</v>
      </c>
      <c r="O1428" s="61">
        <v>0</v>
      </c>
      <c r="P1428" s="61">
        <v>156</v>
      </c>
      <c r="Q1428" s="61">
        <v>0</v>
      </c>
      <c r="R1428" s="61">
        <v>156</v>
      </c>
      <c r="S1428" s="61">
        <v>0</v>
      </c>
      <c r="T1428" s="61">
        <v>0</v>
      </c>
      <c r="U1428" s="61">
        <v>0</v>
      </c>
      <c r="V1428" s="61">
        <v>0</v>
      </c>
      <c r="W1428" s="60">
        <v>68.122270700000001</v>
      </c>
      <c r="X1428" s="60">
        <v>0</v>
      </c>
      <c r="Y1428" s="60">
        <v>68.122270700000001</v>
      </c>
      <c r="Z1428" s="60" t="s">
        <v>1985</v>
      </c>
      <c r="AA1428" s="60" t="s">
        <v>1985</v>
      </c>
      <c r="AB1428" s="60" t="s">
        <v>1985</v>
      </c>
      <c r="AC1428" s="60" t="s">
        <v>1676</v>
      </c>
      <c r="AD1428" s="61" t="s">
        <v>1985</v>
      </c>
      <c r="AE1428" s="60" t="e">
        <v>#VALUE!</v>
      </c>
      <c r="AF1428" s="60">
        <v>68.122270700000001</v>
      </c>
      <c r="AG1428" s="60">
        <v>0</v>
      </c>
      <c r="AH1428" s="60">
        <v>68.122270700000001</v>
      </c>
      <c r="AI1428" s="61">
        <v>156</v>
      </c>
      <c r="AJ1428" s="60" t="s">
        <v>1985</v>
      </c>
      <c r="AK1428" s="60" t="s">
        <v>1985</v>
      </c>
      <c r="AL1428" s="60" t="s">
        <v>1985</v>
      </c>
      <c r="AM1428" s="60" t="e">
        <v>#VALUE!</v>
      </c>
      <c r="AN1428" s="61" t="s">
        <v>1985</v>
      </c>
      <c r="AO1428" s="60" t="e">
        <v>#VALUE!</v>
      </c>
    </row>
    <row r="1429" spans="1:41" x14ac:dyDescent="0.15">
      <c r="A1429" s="56" t="s">
        <v>1706</v>
      </c>
      <c r="B1429" s="56" t="s">
        <v>1333</v>
      </c>
      <c r="C1429" s="56" t="s">
        <v>1671</v>
      </c>
      <c r="D1429" s="56" t="s">
        <v>1525</v>
      </c>
      <c r="E1429" s="56" t="s">
        <v>397</v>
      </c>
      <c r="F1429" s="56" t="s">
        <v>1728</v>
      </c>
      <c r="G1429" s="56" t="s">
        <v>1986</v>
      </c>
      <c r="H1429" s="56" t="s">
        <v>1687</v>
      </c>
      <c r="I1429" s="56" t="s">
        <v>1809</v>
      </c>
      <c r="J1429" s="61">
        <v>0</v>
      </c>
      <c r="K1429" s="61">
        <v>0</v>
      </c>
      <c r="L1429" s="61">
        <v>0</v>
      </c>
      <c r="M1429" s="61">
        <v>0</v>
      </c>
      <c r="N1429" s="61">
        <v>0</v>
      </c>
      <c r="O1429" s="61">
        <v>0</v>
      </c>
      <c r="P1429" s="61">
        <v>0</v>
      </c>
      <c r="Q1429" s="61">
        <v>0</v>
      </c>
      <c r="R1429" s="61">
        <v>0</v>
      </c>
      <c r="S1429" s="61">
        <v>0</v>
      </c>
      <c r="T1429" s="61">
        <v>0</v>
      </c>
      <c r="U1429" s="61">
        <v>0</v>
      </c>
      <c r="V1429" s="61">
        <v>0</v>
      </c>
      <c r="W1429" s="60">
        <v>0</v>
      </c>
      <c r="X1429" s="60">
        <v>0</v>
      </c>
      <c r="Y1429" s="60">
        <v>0</v>
      </c>
      <c r="Z1429" s="60" t="s">
        <v>1985</v>
      </c>
      <c r="AA1429" s="60" t="s">
        <v>1985</v>
      </c>
      <c r="AB1429" s="60" t="s">
        <v>1985</v>
      </c>
      <c r="AC1429" s="60" t="s">
        <v>1676</v>
      </c>
      <c r="AD1429" s="61" t="s">
        <v>1985</v>
      </c>
      <c r="AE1429" s="60">
        <v>0</v>
      </c>
      <c r="AF1429" s="60">
        <v>0</v>
      </c>
      <c r="AG1429" s="60">
        <v>0</v>
      </c>
      <c r="AH1429" s="60">
        <v>0</v>
      </c>
      <c r="AI1429" s="61">
        <v>0</v>
      </c>
      <c r="AJ1429" s="60" t="s">
        <v>1985</v>
      </c>
      <c r="AK1429" s="60" t="s">
        <v>1985</v>
      </c>
      <c r="AL1429" s="60" t="s">
        <v>1985</v>
      </c>
      <c r="AM1429" s="60" t="e">
        <v>#VALUE!</v>
      </c>
      <c r="AN1429" s="61" t="s">
        <v>1985</v>
      </c>
      <c r="AO1429" s="60">
        <v>0</v>
      </c>
    </row>
    <row r="1430" spans="1:41" x14ac:dyDescent="0.15">
      <c r="A1430" s="56" t="s">
        <v>1707</v>
      </c>
      <c r="B1430" s="56" t="s">
        <v>1333</v>
      </c>
      <c r="C1430" s="56" t="s">
        <v>1671</v>
      </c>
      <c r="D1430" s="56" t="s">
        <v>1525</v>
      </c>
      <c r="E1430" s="56" t="s">
        <v>397</v>
      </c>
      <c r="F1430" s="56" t="s">
        <v>1728</v>
      </c>
      <c r="G1430" s="56" t="s">
        <v>1986</v>
      </c>
      <c r="H1430" s="56" t="s">
        <v>1687</v>
      </c>
      <c r="I1430" s="56" t="s">
        <v>1810</v>
      </c>
      <c r="J1430" s="61">
        <v>0</v>
      </c>
      <c r="K1430" s="61">
        <v>13437</v>
      </c>
      <c r="L1430" s="61">
        <v>0</v>
      </c>
      <c r="M1430" s="61">
        <v>13437</v>
      </c>
      <c r="N1430" s="61">
        <v>0</v>
      </c>
      <c r="O1430" s="61">
        <v>0</v>
      </c>
      <c r="P1430" s="61">
        <v>13437</v>
      </c>
      <c r="Q1430" s="61">
        <v>0</v>
      </c>
      <c r="R1430" s="61">
        <v>13437</v>
      </c>
      <c r="S1430" s="61">
        <v>0</v>
      </c>
      <c r="T1430" s="61">
        <v>0</v>
      </c>
      <c r="U1430" s="61">
        <v>0</v>
      </c>
      <c r="V1430" s="61">
        <v>0</v>
      </c>
      <c r="W1430" s="60">
        <v>100</v>
      </c>
      <c r="X1430" s="60">
        <v>0</v>
      </c>
      <c r="Y1430" s="60">
        <v>100</v>
      </c>
      <c r="Z1430" s="60">
        <v>90.964871900000006</v>
      </c>
      <c r="AA1430" s="60">
        <v>0</v>
      </c>
      <c r="AB1430" s="60">
        <v>90.964871900000006</v>
      </c>
      <c r="AC1430" s="60">
        <v>9.0351280999999943</v>
      </c>
      <c r="AD1430" s="61">
        <v>11860</v>
      </c>
      <c r="AE1430" s="60">
        <v>13.296796000000001</v>
      </c>
      <c r="AF1430" s="60">
        <v>100</v>
      </c>
      <c r="AG1430" s="60">
        <v>0</v>
      </c>
      <c r="AH1430" s="60">
        <v>100</v>
      </c>
      <c r="AI1430" s="61">
        <v>13437</v>
      </c>
      <c r="AJ1430" s="60">
        <v>90.964871900000006</v>
      </c>
      <c r="AK1430" s="60">
        <v>0</v>
      </c>
      <c r="AL1430" s="60">
        <v>90.964871900000006</v>
      </c>
      <c r="AM1430" s="60">
        <v>9.0351280999999943</v>
      </c>
      <c r="AN1430" s="61">
        <v>11860</v>
      </c>
      <c r="AO1430" s="60">
        <v>13.296796000000001</v>
      </c>
    </row>
    <row r="1431" spans="1:41" x14ac:dyDescent="0.15">
      <c r="A1431" s="56" t="s">
        <v>1708</v>
      </c>
      <c r="B1431" s="56" t="s">
        <v>1333</v>
      </c>
      <c r="C1431" s="56" t="s">
        <v>1671</v>
      </c>
      <c r="D1431" s="56" t="s">
        <v>1525</v>
      </c>
      <c r="E1431" s="56" t="s">
        <v>397</v>
      </c>
      <c r="F1431" s="56" t="s">
        <v>1728</v>
      </c>
      <c r="G1431" s="56" t="s">
        <v>1986</v>
      </c>
      <c r="H1431" s="56" t="s">
        <v>1687</v>
      </c>
      <c r="I1431" s="56" t="s">
        <v>1811</v>
      </c>
      <c r="J1431" s="61">
        <v>0</v>
      </c>
      <c r="K1431" s="61">
        <v>81</v>
      </c>
      <c r="L1431" s="61">
        <v>0</v>
      </c>
      <c r="M1431" s="61">
        <v>81</v>
      </c>
      <c r="N1431" s="61">
        <v>0</v>
      </c>
      <c r="O1431" s="61">
        <v>0</v>
      </c>
      <c r="P1431" s="61">
        <v>68</v>
      </c>
      <c r="Q1431" s="61">
        <v>0</v>
      </c>
      <c r="R1431" s="61">
        <v>68</v>
      </c>
      <c r="S1431" s="61">
        <v>0</v>
      </c>
      <c r="T1431" s="61">
        <v>0</v>
      </c>
      <c r="U1431" s="61">
        <v>0</v>
      </c>
      <c r="V1431" s="61">
        <v>0</v>
      </c>
      <c r="W1431" s="60">
        <v>83.95061729999999</v>
      </c>
      <c r="X1431" s="60">
        <v>0</v>
      </c>
      <c r="Y1431" s="60">
        <v>83.95061729999999</v>
      </c>
      <c r="Z1431" s="60">
        <v>91.752577299999999</v>
      </c>
      <c r="AA1431" s="60">
        <v>0</v>
      </c>
      <c r="AB1431" s="60">
        <v>91.752577299999999</v>
      </c>
      <c r="AC1431" s="60">
        <v>-7.8019600000000082</v>
      </c>
      <c r="AD1431" s="61">
        <v>89</v>
      </c>
      <c r="AE1431" s="60">
        <v>-23.595505599999999</v>
      </c>
      <c r="AF1431" s="60">
        <v>83.95061729999999</v>
      </c>
      <c r="AG1431" s="60">
        <v>0</v>
      </c>
      <c r="AH1431" s="60">
        <v>83.95061729999999</v>
      </c>
      <c r="AI1431" s="61">
        <v>68</v>
      </c>
      <c r="AJ1431" s="60">
        <v>91.752577299999999</v>
      </c>
      <c r="AK1431" s="60">
        <v>0</v>
      </c>
      <c r="AL1431" s="60">
        <v>91.752577299999999</v>
      </c>
      <c r="AM1431" s="60">
        <v>-7.8019600000000082</v>
      </c>
      <c r="AN1431" s="61">
        <v>89</v>
      </c>
      <c r="AO1431" s="60">
        <v>-23.595505599999999</v>
      </c>
    </row>
    <row r="1432" spans="1:41" x14ac:dyDescent="0.15">
      <c r="A1432" s="56" t="s">
        <v>1709</v>
      </c>
      <c r="B1432" s="56" t="s">
        <v>1333</v>
      </c>
      <c r="C1432" s="56" t="s">
        <v>1671</v>
      </c>
      <c r="D1432" s="56" t="s">
        <v>1525</v>
      </c>
      <c r="E1432" s="56" t="s">
        <v>397</v>
      </c>
      <c r="F1432" s="56" t="s">
        <v>1728</v>
      </c>
      <c r="G1432" s="56" t="s">
        <v>1986</v>
      </c>
      <c r="H1432" s="56" t="s">
        <v>1687</v>
      </c>
      <c r="I1432" s="56" t="s">
        <v>1812</v>
      </c>
      <c r="J1432" s="61">
        <v>0</v>
      </c>
      <c r="K1432" s="61">
        <v>0</v>
      </c>
      <c r="L1432" s="61">
        <v>0</v>
      </c>
      <c r="M1432" s="61">
        <v>0</v>
      </c>
      <c r="N1432" s="61">
        <v>0</v>
      </c>
      <c r="O1432" s="61">
        <v>0</v>
      </c>
      <c r="P1432" s="61">
        <v>0</v>
      </c>
      <c r="Q1432" s="61">
        <v>0</v>
      </c>
      <c r="R1432" s="61">
        <v>0</v>
      </c>
      <c r="S1432" s="61">
        <v>0</v>
      </c>
      <c r="T1432" s="61">
        <v>0</v>
      </c>
      <c r="U1432" s="61">
        <v>0</v>
      </c>
      <c r="V1432" s="61">
        <v>0</v>
      </c>
      <c r="W1432" s="60">
        <v>0</v>
      </c>
      <c r="X1432" s="60">
        <v>0</v>
      </c>
      <c r="Y1432" s="60">
        <v>0</v>
      </c>
      <c r="Z1432" s="60">
        <v>0</v>
      </c>
      <c r="AA1432" s="60">
        <v>0</v>
      </c>
      <c r="AB1432" s="60">
        <v>0</v>
      </c>
      <c r="AC1432" s="60">
        <v>0</v>
      </c>
      <c r="AD1432" s="61">
        <v>0</v>
      </c>
      <c r="AE1432" s="60">
        <v>0</v>
      </c>
      <c r="AF1432" s="60">
        <v>0</v>
      </c>
      <c r="AG1432" s="60">
        <v>0</v>
      </c>
      <c r="AH1432" s="60">
        <v>0</v>
      </c>
      <c r="AI1432" s="61">
        <v>0</v>
      </c>
      <c r="AJ1432" s="60">
        <v>0</v>
      </c>
      <c r="AK1432" s="60">
        <v>0</v>
      </c>
      <c r="AL1432" s="60">
        <v>0</v>
      </c>
      <c r="AM1432" s="60">
        <v>0</v>
      </c>
      <c r="AN1432" s="61">
        <v>0</v>
      </c>
      <c r="AO1432" s="60">
        <v>0</v>
      </c>
    </row>
    <row r="1433" spans="1:41" x14ac:dyDescent="0.15">
      <c r="A1433" s="56" t="s">
        <v>1710</v>
      </c>
      <c r="B1433" s="56" t="s">
        <v>1333</v>
      </c>
      <c r="C1433" s="56" t="s">
        <v>1671</v>
      </c>
      <c r="D1433" s="56" t="s">
        <v>1525</v>
      </c>
      <c r="E1433" s="56" t="s">
        <v>397</v>
      </c>
      <c r="F1433" s="56" t="s">
        <v>1728</v>
      </c>
      <c r="G1433" s="56" t="s">
        <v>1986</v>
      </c>
      <c r="H1433" s="56" t="s">
        <v>1687</v>
      </c>
      <c r="I1433" s="56" t="s">
        <v>1813</v>
      </c>
      <c r="J1433" s="61">
        <v>0</v>
      </c>
      <c r="K1433" s="61">
        <v>0</v>
      </c>
      <c r="L1433" s="61">
        <v>0</v>
      </c>
      <c r="M1433" s="61">
        <v>0</v>
      </c>
      <c r="N1433" s="61">
        <v>0</v>
      </c>
      <c r="O1433" s="61">
        <v>0</v>
      </c>
      <c r="P1433" s="61">
        <v>0</v>
      </c>
      <c r="Q1433" s="61">
        <v>0</v>
      </c>
      <c r="R1433" s="61">
        <v>0</v>
      </c>
      <c r="S1433" s="61">
        <v>0</v>
      </c>
      <c r="T1433" s="61">
        <v>0</v>
      </c>
      <c r="U1433" s="61">
        <v>0</v>
      </c>
      <c r="V1433" s="61">
        <v>0</v>
      </c>
      <c r="W1433" s="60">
        <v>0</v>
      </c>
      <c r="X1433" s="60">
        <v>0</v>
      </c>
      <c r="Y1433" s="60">
        <v>0</v>
      </c>
      <c r="Z1433" s="60">
        <v>0</v>
      </c>
      <c r="AA1433" s="60">
        <v>0</v>
      </c>
      <c r="AB1433" s="60">
        <v>0</v>
      </c>
      <c r="AC1433" s="60">
        <v>0</v>
      </c>
      <c r="AD1433" s="61">
        <v>0</v>
      </c>
      <c r="AE1433" s="60">
        <v>0</v>
      </c>
      <c r="AF1433" s="60">
        <v>0</v>
      </c>
      <c r="AG1433" s="60">
        <v>0</v>
      </c>
      <c r="AH1433" s="60">
        <v>0</v>
      </c>
      <c r="AI1433" s="61">
        <v>0</v>
      </c>
      <c r="AJ1433" s="60">
        <v>0</v>
      </c>
      <c r="AK1433" s="60">
        <v>0</v>
      </c>
      <c r="AL1433" s="60">
        <v>0</v>
      </c>
      <c r="AM1433" s="60">
        <v>0</v>
      </c>
      <c r="AN1433" s="61">
        <v>0</v>
      </c>
      <c r="AO1433" s="60">
        <v>0</v>
      </c>
    </row>
    <row r="1434" spans="1:41" x14ac:dyDescent="0.15">
      <c r="A1434" s="56" t="s">
        <v>1711</v>
      </c>
      <c r="B1434" s="56" t="s">
        <v>1333</v>
      </c>
      <c r="C1434" s="56" t="s">
        <v>1671</v>
      </c>
      <c r="D1434" s="56" t="s">
        <v>1525</v>
      </c>
      <c r="E1434" s="56" t="s">
        <v>397</v>
      </c>
      <c r="F1434" s="56" t="s">
        <v>1728</v>
      </c>
      <c r="G1434" s="56" t="s">
        <v>1986</v>
      </c>
      <c r="H1434" s="56" t="s">
        <v>1687</v>
      </c>
      <c r="I1434" s="56" t="s">
        <v>1814</v>
      </c>
      <c r="J1434" s="61">
        <v>0</v>
      </c>
      <c r="K1434" s="61">
        <v>0</v>
      </c>
      <c r="L1434" s="61">
        <v>0</v>
      </c>
      <c r="M1434" s="61">
        <v>0</v>
      </c>
      <c r="N1434" s="61">
        <v>0</v>
      </c>
      <c r="O1434" s="61">
        <v>0</v>
      </c>
      <c r="P1434" s="61">
        <v>0</v>
      </c>
      <c r="Q1434" s="61">
        <v>0</v>
      </c>
      <c r="R1434" s="61">
        <v>0</v>
      </c>
      <c r="S1434" s="61">
        <v>0</v>
      </c>
      <c r="T1434" s="61">
        <v>0</v>
      </c>
      <c r="U1434" s="61">
        <v>0</v>
      </c>
      <c r="V1434" s="61">
        <v>0</v>
      </c>
      <c r="W1434" s="60">
        <v>0</v>
      </c>
      <c r="X1434" s="60">
        <v>0</v>
      </c>
      <c r="Y1434" s="60">
        <v>0</v>
      </c>
      <c r="Z1434" s="60">
        <v>0</v>
      </c>
      <c r="AA1434" s="60">
        <v>0</v>
      </c>
      <c r="AB1434" s="60">
        <v>0</v>
      </c>
      <c r="AC1434" s="60">
        <v>0</v>
      </c>
      <c r="AD1434" s="61">
        <v>0</v>
      </c>
      <c r="AE1434" s="60">
        <v>0</v>
      </c>
      <c r="AF1434" s="60">
        <v>0</v>
      </c>
      <c r="AG1434" s="60">
        <v>0</v>
      </c>
      <c r="AH1434" s="60">
        <v>0</v>
      </c>
      <c r="AI1434" s="61">
        <v>0</v>
      </c>
      <c r="AJ1434" s="60">
        <v>0</v>
      </c>
      <c r="AK1434" s="60">
        <v>0</v>
      </c>
      <c r="AL1434" s="60">
        <v>0</v>
      </c>
      <c r="AM1434" s="60">
        <v>0</v>
      </c>
      <c r="AN1434" s="61">
        <v>0</v>
      </c>
      <c r="AO1434" s="60">
        <v>0</v>
      </c>
    </row>
    <row r="1435" spans="1:41" x14ac:dyDescent="0.15">
      <c r="A1435" s="56" t="s">
        <v>1712</v>
      </c>
      <c r="B1435" s="56" t="s">
        <v>1333</v>
      </c>
      <c r="C1435" s="56" t="s">
        <v>1671</v>
      </c>
      <c r="D1435" s="56" t="s">
        <v>1525</v>
      </c>
      <c r="E1435" s="56" t="s">
        <v>397</v>
      </c>
      <c r="F1435" s="56" t="s">
        <v>1728</v>
      </c>
      <c r="G1435" s="56" t="s">
        <v>1986</v>
      </c>
      <c r="H1435" s="56" t="s">
        <v>1687</v>
      </c>
      <c r="I1435" s="56" t="s">
        <v>1815</v>
      </c>
      <c r="J1435" s="61">
        <v>0</v>
      </c>
      <c r="K1435" s="61">
        <v>0</v>
      </c>
      <c r="L1435" s="61">
        <v>0</v>
      </c>
      <c r="M1435" s="61">
        <v>0</v>
      </c>
      <c r="N1435" s="61">
        <v>0</v>
      </c>
      <c r="O1435" s="61">
        <v>0</v>
      </c>
      <c r="P1435" s="61">
        <v>0</v>
      </c>
      <c r="Q1435" s="61">
        <v>0</v>
      </c>
      <c r="R1435" s="61">
        <v>0</v>
      </c>
      <c r="S1435" s="61">
        <v>0</v>
      </c>
      <c r="T1435" s="61">
        <v>0</v>
      </c>
      <c r="U1435" s="61">
        <v>0</v>
      </c>
      <c r="V1435" s="61">
        <v>0</v>
      </c>
      <c r="W1435" s="60">
        <v>0</v>
      </c>
      <c r="X1435" s="60">
        <v>0</v>
      </c>
      <c r="Y1435" s="60">
        <v>0</v>
      </c>
      <c r="Z1435" s="60">
        <v>0</v>
      </c>
      <c r="AA1435" s="60">
        <v>0</v>
      </c>
      <c r="AB1435" s="60">
        <v>0</v>
      </c>
      <c r="AC1435" s="60">
        <v>0</v>
      </c>
      <c r="AD1435" s="61">
        <v>0</v>
      </c>
      <c r="AE1435" s="60">
        <v>0</v>
      </c>
      <c r="AF1435" s="60">
        <v>0</v>
      </c>
      <c r="AG1435" s="60">
        <v>0</v>
      </c>
      <c r="AH1435" s="60">
        <v>0</v>
      </c>
      <c r="AI1435" s="61">
        <v>0</v>
      </c>
      <c r="AJ1435" s="60">
        <v>0</v>
      </c>
      <c r="AK1435" s="60">
        <v>0</v>
      </c>
      <c r="AL1435" s="60">
        <v>0</v>
      </c>
      <c r="AM1435" s="60">
        <v>0</v>
      </c>
      <c r="AN1435" s="61">
        <v>0</v>
      </c>
      <c r="AO1435" s="60">
        <v>0</v>
      </c>
    </row>
    <row r="1436" spans="1:41" x14ac:dyDescent="0.15">
      <c r="A1436" s="56" t="s">
        <v>1713</v>
      </c>
      <c r="B1436" s="56" t="s">
        <v>1333</v>
      </c>
      <c r="C1436" s="56" t="s">
        <v>1671</v>
      </c>
      <c r="D1436" s="56" t="s">
        <v>1525</v>
      </c>
      <c r="E1436" s="56" t="s">
        <v>397</v>
      </c>
      <c r="F1436" s="56" t="s">
        <v>1728</v>
      </c>
      <c r="G1436" s="56" t="s">
        <v>1986</v>
      </c>
      <c r="H1436" s="56" t="s">
        <v>1687</v>
      </c>
      <c r="I1436" s="56" t="s">
        <v>1816</v>
      </c>
      <c r="J1436" s="61">
        <v>0</v>
      </c>
      <c r="K1436" s="61">
        <v>0</v>
      </c>
      <c r="L1436" s="61">
        <v>0</v>
      </c>
      <c r="M1436" s="61">
        <v>0</v>
      </c>
      <c r="N1436" s="61">
        <v>0</v>
      </c>
      <c r="O1436" s="61">
        <v>0</v>
      </c>
      <c r="P1436" s="61">
        <v>0</v>
      </c>
      <c r="Q1436" s="61">
        <v>0</v>
      </c>
      <c r="R1436" s="61">
        <v>0</v>
      </c>
      <c r="S1436" s="61">
        <v>0</v>
      </c>
      <c r="T1436" s="61">
        <v>0</v>
      </c>
      <c r="U1436" s="61">
        <v>0</v>
      </c>
      <c r="V1436" s="61">
        <v>0</v>
      </c>
      <c r="W1436" s="60">
        <v>0</v>
      </c>
      <c r="X1436" s="60">
        <v>0</v>
      </c>
      <c r="Y1436" s="60">
        <v>0</v>
      </c>
      <c r="Z1436" s="60">
        <v>0</v>
      </c>
      <c r="AA1436" s="60">
        <v>0</v>
      </c>
      <c r="AB1436" s="60">
        <v>0</v>
      </c>
      <c r="AC1436" s="60">
        <v>0</v>
      </c>
      <c r="AD1436" s="61">
        <v>0</v>
      </c>
      <c r="AE1436" s="60">
        <v>0</v>
      </c>
      <c r="AF1436" s="60">
        <v>0</v>
      </c>
      <c r="AG1436" s="60">
        <v>0</v>
      </c>
      <c r="AH1436" s="60">
        <v>0</v>
      </c>
      <c r="AI1436" s="61">
        <v>0</v>
      </c>
      <c r="AJ1436" s="60">
        <v>0</v>
      </c>
      <c r="AK1436" s="60">
        <v>0</v>
      </c>
      <c r="AL1436" s="60">
        <v>0</v>
      </c>
      <c r="AM1436" s="60">
        <v>0</v>
      </c>
      <c r="AN1436" s="61">
        <v>0</v>
      </c>
      <c r="AO1436" s="60">
        <v>0</v>
      </c>
    </row>
    <row r="1437" spans="1:41" x14ac:dyDescent="0.15">
      <c r="A1437" s="56" t="s">
        <v>1714</v>
      </c>
      <c r="B1437" s="56" t="s">
        <v>1333</v>
      </c>
      <c r="C1437" s="56" t="s">
        <v>1671</v>
      </c>
      <c r="D1437" s="56" t="s">
        <v>1525</v>
      </c>
      <c r="E1437" s="56" t="s">
        <v>397</v>
      </c>
      <c r="F1437" s="56" t="s">
        <v>1728</v>
      </c>
      <c r="G1437" s="56" t="s">
        <v>1986</v>
      </c>
      <c r="H1437" s="56" t="s">
        <v>1687</v>
      </c>
      <c r="I1437" s="56" t="s">
        <v>1817</v>
      </c>
      <c r="J1437" s="61">
        <v>0</v>
      </c>
      <c r="K1437" s="61">
        <v>0</v>
      </c>
      <c r="L1437" s="61">
        <v>0</v>
      </c>
      <c r="M1437" s="61">
        <v>0</v>
      </c>
      <c r="N1437" s="61">
        <v>0</v>
      </c>
      <c r="O1437" s="61">
        <v>0</v>
      </c>
      <c r="P1437" s="61">
        <v>0</v>
      </c>
      <c r="Q1437" s="61">
        <v>0</v>
      </c>
      <c r="R1437" s="61">
        <v>0</v>
      </c>
      <c r="S1437" s="61">
        <v>0</v>
      </c>
      <c r="T1437" s="61">
        <v>0</v>
      </c>
      <c r="U1437" s="61">
        <v>0</v>
      </c>
      <c r="V1437" s="61">
        <v>0</v>
      </c>
      <c r="W1437" s="60">
        <v>0</v>
      </c>
      <c r="X1437" s="60">
        <v>0</v>
      </c>
      <c r="Y1437" s="60">
        <v>0</v>
      </c>
      <c r="Z1437" s="60">
        <v>0</v>
      </c>
      <c r="AA1437" s="60">
        <v>0</v>
      </c>
      <c r="AB1437" s="60">
        <v>0</v>
      </c>
      <c r="AC1437" s="60">
        <v>0</v>
      </c>
      <c r="AD1437" s="61">
        <v>0</v>
      </c>
      <c r="AE1437" s="60">
        <v>0</v>
      </c>
      <c r="AF1437" s="60">
        <v>0</v>
      </c>
      <c r="AG1437" s="60">
        <v>0</v>
      </c>
      <c r="AH1437" s="60">
        <v>0</v>
      </c>
      <c r="AI1437" s="61">
        <v>0</v>
      </c>
      <c r="AJ1437" s="60">
        <v>0</v>
      </c>
      <c r="AK1437" s="60">
        <v>0</v>
      </c>
      <c r="AL1437" s="60">
        <v>0</v>
      </c>
      <c r="AM1437" s="60">
        <v>0</v>
      </c>
      <c r="AN1437" s="61">
        <v>0</v>
      </c>
      <c r="AO1437" s="60">
        <v>0</v>
      </c>
    </row>
    <row r="1438" spans="1:41" x14ac:dyDescent="0.15">
      <c r="A1438" s="56" t="s">
        <v>1715</v>
      </c>
      <c r="B1438" s="56" t="s">
        <v>1333</v>
      </c>
      <c r="C1438" s="56" t="s">
        <v>1671</v>
      </c>
      <c r="D1438" s="56" t="s">
        <v>1525</v>
      </c>
      <c r="E1438" s="56" t="s">
        <v>397</v>
      </c>
      <c r="F1438" s="56" t="s">
        <v>1728</v>
      </c>
      <c r="G1438" s="56" t="s">
        <v>1986</v>
      </c>
      <c r="H1438" s="56" t="s">
        <v>1687</v>
      </c>
      <c r="I1438" s="56" t="s">
        <v>1818</v>
      </c>
      <c r="J1438" s="61">
        <v>0</v>
      </c>
      <c r="K1438" s="61">
        <v>0</v>
      </c>
      <c r="L1438" s="61">
        <v>0</v>
      </c>
      <c r="M1438" s="61">
        <v>0</v>
      </c>
      <c r="N1438" s="61">
        <v>0</v>
      </c>
      <c r="O1438" s="61">
        <v>0</v>
      </c>
      <c r="P1438" s="61">
        <v>0</v>
      </c>
      <c r="Q1438" s="61">
        <v>0</v>
      </c>
      <c r="R1438" s="61">
        <v>0</v>
      </c>
      <c r="S1438" s="61">
        <v>0</v>
      </c>
      <c r="T1438" s="61">
        <v>0</v>
      </c>
      <c r="U1438" s="61">
        <v>0</v>
      </c>
      <c r="V1438" s="61">
        <v>0</v>
      </c>
      <c r="W1438" s="60">
        <v>0</v>
      </c>
      <c r="X1438" s="60">
        <v>0</v>
      </c>
      <c r="Y1438" s="60">
        <v>0</v>
      </c>
      <c r="Z1438" s="60">
        <v>0</v>
      </c>
      <c r="AA1438" s="60">
        <v>0</v>
      </c>
      <c r="AB1438" s="60">
        <v>0</v>
      </c>
      <c r="AC1438" s="60">
        <v>0</v>
      </c>
      <c r="AD1438" s="61">
        <v>0</v>
      </c>
      <c r="AE1438" s="60">
        <v>0</v>
      </c>
      <c r="AF1438" s="60">
        <v>0</v>
      </c>
      <c r="AG1438" s="60">
        <v>0</v>
      </c>
      <c r="AH1438" s="60">
        <v>0</v>
      </c>
      <c r="AI1438" s="61">
        <v>0</v>
      </c>
      <c r="AJ1438" s="60">
        <v>0</v>
      </c>
      <c r="AK1438" s="60">
        <v>0</v>
      </c>
      <c r="AL1438" s="60">
        <v>0</v>
      </c>
      <c r="AM1438" s="60">
        <v>0</v>
      </c>
      <c r="AN1438" s="61">
        <v>0</v>
      </c>
      <c r="AO1438" s="60">
        <v>0</v>
      </c>
    </row>
    <row r="1439" spans="1:41" x14ac:dyDescent="0.15">
      <c r="A1439" s="56" t="s">
        <v>1716</v>
      </c>
      <c r="B1439" s="56" t="s">
        <v>1333</v>
      </c>
      <c r="C1439" s="56" t="s">
        <v>1671</v>
      </c>
      <c r="D1439" s="56" t="s">
        <v>1525</v>
      </c>
      <c r="E1439" s="56" t="s">
        <v>397</v>
      </c>
      <c r="F1439" s="56" t="s">
        <v>1728</v>
      </c>
      <c r="G1439" s="56" t="s">
        <v>1986</v>
      </c>
      <c r="H1439" s="56" t="s">
        <v>1687</v>
      </c>
      <c r="I1439" s="56" t="s">
        <v>1819</v>
      </c>
      <c r="J1439" s="61">
        <v>0</v>
      </c>
      <c r="K1439" s="61">
        <v>0</v>
      </c>
      <c r="L1439" s="61">
        <v>0</v>
      </c>
      <c r="M1439" s="61">
        <v>0</v>
      </c>
      <c r="N1439" s="61">
        <v>0</v>
      </c>
      <c r="O1439" s="61">
        <v>0</v>
      </c>
      <c r="P1439" s="61">
        <v>0</v>
      </c>
      <c r="Q1439" s="61">
        <v>0</v>
      </c>
      <c r="R1439" s="61">
        <v>0</v>
      </c>
      <c r="S1439" s="61">
        <v>0</v>
      </c>
      <c r="T1439" s="61">
        <v>0</v>
      </c>
      <c r="U1439" s="61">
        <v>0</v>
      </c>
      <c r="V1439" s="61">
        <v>0</v>
      </c>
      <c r="W1439" s="60">
        <v>0</v>
      </c>
      <c r="X1439" s="60">
        <v>0</v>
      </c>
      <c r="Y1439" s="60">
        <v>0</v>
      </c>
      <c r="Z1439" s="60">
        <v>0</v>
      </c>
      <c r="AA1439" s="60">
        <v>0</v>
      </c>
      <c r="AB1439" s="60">
        <v>0</v>
      </c>
      <c r="AC1439" s="60">
        <v>0</v>
      </c>
      <c r="AD1439" s="61">
        <v>0</v>
      </c>
      <c r="AE1439" s="60">
        <v>0</v>
      </c>
      <c r="AF1439" s="60">
        <v>0</v>
      </c>
      <c r="AG1439" s="60">
        <v>0</v>
      </c>
      <c r="AH1439" s="60">
        <v>0</v>
      </c>
      <c r="AI1439" s="61">
        <v>0</v>
      </c>
      <c r="AJ1439" s="60">
        <v>0</v>
      </c>
      <c r="AK1439" s="60">
        <v>0</v>
      </c>
      <c r="AL1439" s="60">
        <v>0</v>
      </c>
      <c r="AM1439" s="60">
        <v>0</v>
      </c>
      <c r="AN1439" s="61">
        <v>0</v>
      </c>
      <c r="AO1439" s="60">
        <v>0</v>
      </c>
    </row>
    <row r="1440" spans="1:41" x14ac:dyDescent="0.15">
      <c r="A1440" s="56" t="s">
        <v>1717</v>
      </c>
      <c r="B1440" s="56" t="s">
        <v>1333</v>
      </c>
      <c r="C1440" s="56" t="s">
        <v>1671</v>
      </c>
      <c r="D1440" s="56" t="s">
        <v>1525</v>
      </c>
      <c r="E1440" s="56" t="s">
        <v>397</v>
      </c>
      <c r="F1440" s="56" t="s">
        <v>1728</v>
      </c>
      <c r="G1440" s="56" t="s">
        <v>1986</v>
      </c>
      <c r="H1440" s="56" t="s">
        <v>1687</v>
      </c>
      <c r="I1440" s="56" t="s">
        <v>1820</v>
      </c>
      <c r="J1440" s="61">
        <v>0</v>
      </c>
      <c r="K1440" s="61">
        <v>0</v>
      </c>
      <c r="L1440" s="61">
        <v>0</v>
      </c>
      <c r="M1440" s="61">
        <v>0</v>
      </c>
      <c r="N1440" s="61">
        <v>0</v>
      </c>
      <c r="O1440" s="61">
        <v>0</v>
      </c>
      <c r="P1440" s="61">
        <v>0</v>
      </c>
      <c r="Q1440" s="61">
        <v>0</v>
      </c>
      <c r="R1440" s="61">
        <v>0</v>
      </c>
      <c r="S1440" s="61">
        <v>0</v>
      </c>
      <c r="T1440" s="61">
        <v>0</v>
      </c>
      <c r="U1440" s="61">
        <v>0</v>
      </c>
      <c r="V1440" s="61">
        <v>0</v>
      </c>
      <c r="W1440" s="60">
        <v>0</v>
      </c>
      <c r="X1440" s="60">
        <v>0</v>
      </c>
      <c r="Y1440" s="60">
        <v>0</v>
      </c>
      <c r="Z1440" s="60">
        <v>0</v>
      </c>
      <c r="AA1440" s="60">
        <v>0</v>
      </c>
      <c r="AB1440" s="60">
        <v>0</v>
      </c>
      <c r="AC1440" s="60">
        <v>0</v>
      </c>
      <c r="AD1440" s="61">
        <v>0</v>
      </c>
      <c r="AE1440" s="60">
        <v>0</v>
      </c>
      <c r="AF1440" s="60">
        <v>0</v>
      </c>
      <c r="AG1440" s="60">
        <v>0</v>
      </c>
      <c r="AH1440" s="60">
        <v>0</v>
      </c>
      <c r="AI1440" s="61">
        <v>0</v>
      </c>
      <c r="AJ1440" s="60">
        <v>0</v>
      </c>
      <c r="AK1440" s="60">
        <v>0</v>
      </c>
      <c r="AL1440" s="60">
        <v>0</v>
      </c>
      <c r="AM1440" s="60">
        <v>0</v>
      </c>
      <c r="AN1440" s="61">
        <v>0</v>
      </c>
      <c r="AO1440" s="60">
        <v>0</v>
      </c>
    </row>
    <row r="1441" spans="1:41" x14ac:dyDescent="0.15">
      <c r="A1441" s="56" t="s">
        <v>1718</v>
      </c>
      <c r="B1441" s="56" t="s">
        <v>1333</v>
      </c>
      <c r="C1441" s="56" t="s">
        <v>1671</v>
      </c>
      <c r="D1441" s="56" t="s">
        <v>1525</v>
      </c>
      <c r="E1441" s="56" t="s">
        <v>397</v>
      </c>
      <c r="F1441" s="56" t="s">
        <v>1728</v>
      </c>
      <c r="G1441" s="56" t="s">
        <v>1986</v>
      </c>
      <c r="H1441" s="56" t="s">
        <v>1687</v>
      </c>
      <c r="I1441" s="56" t="s">
        <v>1821</v>
      </c>
      <c r="J1441" s="61">
        <v>0</v>
      </c>
      <c r="K1441" s="61">
        <v>0</v>
      </c>
      <c r="L1441" s="61">
        <v>0</v>
      </c>
      <c r="M1441" s="61">
        <v>0</v>
      </c>
      <c r="N1441" s="61">
        <v>0</v>
      </c>
      <c r="O1441" s="61">
        <v>0</v>
      </c>
      <c r="P1441" s="61">
        <v>0</v>
      </c>
      <c r="Q1441" s="61">
        <v>0</v>
      </c>
      <c r="R1441" s="61">
        <v>0</v>
      </c>
      <c r="S1441" s="61">
        <v>0</v>
      </c>
      <c r="T1441" s="61">
        <v>0</v>
      </c>
      <c r="U1441" s="61">
        <v>0</v>
      </c>
      <c r="V1441" s="61">
        <v>0</v>
      </c>
      <c r="W1441" s="60">
        <v>0</v>
      </c>
      <c r="X1441" s="60">
        <v>0</v>
      </c>
      <c r="Y1441" s="60">
        <v>0</v>
      </c>
      <c r="Z1441" s="60">
        <v>0</v>
      </c>
      <c r="AA1441" s="60">
        <v>0</v>
      </c>
      <c r="AB1441" s="60">
        <v>0</v>
      </c>
      <c r="AC1441" s="60">
        <v>0</v>
      </c>
      <c r="AD1441" s="61">
        <v>0</v>
      </c>
      <c r="AE1441" s="60">
        <v>0</v>
      </c>
      <c r="AF1441" s="60">
        <v>0</v>
      </c>
      <c r="AG1441" s="60">
        <v>0</v>
      </c>
      <c r="AH1441" s="60">
        <v>0</v>
      </c>
      <c r="AI1441" s="61">
        <v>0</v>
      </c>
      <c r="AJ1441" s="60">
        <v>0</v>
      </c>
      <c r="AK1441" s="60">
        <v>0</v>
      </c>
      <c r="AL1441" s="60">
        <v>0</v>
      </c>
      <c r="AM1441" s="60">
        <v>0</v>
      </c>
      <c r="AN1441" s="61">
        <v>0</v>
      </c>
      <c r="AO1441" s="60">
        <v>0</v>
      </c>
    </row>
    <row r="1442" spans="1:41" x14ac:dyDescent="0.15">
      <c r="A1442" s="56" t="s">
        <v>1719</v>
      </c>
      <c r="B1442" s="56" t="s">
        <v>1333</v>
      </c>
      <c r="C1442" s="56" t="s">
        <v>1671</v>
      </c>
      <c r="D1442" s="56" t="s">
        <v>1525</v>
      </c>
      <c r="E1442" s="56" t="s">
        <v>397</v>
      </c>
      <c r="F1442" s="56" t="s">
        <v>1728</v>
      </c>
      <c r="G1442" s="56" t="s">
        <v>1986</v>
      </c>
      <c r="H1442" s="56" t="s">
        <v>1687</v>
      </c>
      <c r="I1442" s="56" t="s">
        <v>1822</v>
      </c>
      <c r="J1442" s="61">
        <v>0</v>
      </c>
      <c r="K1442" s="61">
        <v>0</v>
      </c>
      <c r="L1442" s="61">
        <v>0</v>
      </c>
      <c r="M1442" s="61">
        <v>0</v>
      </c>
      <c r="N1442" s="61">
        <v>0</v>
      </c>
      <c r="O1442" s="61">
        <v>0</v>
      </c>
      <c r="P1442" s="61">
        <v>0</v>
      </c>
      <c r="Q1442" s="61">
        <v>0</v>
      </c>
      <c r="R1442" s="61">
        <v>0</v>
      </c>
      <c r="S1442" s="61">
        <v>0</v>
      </c>
      <c r="T1442" s="61">
        <v>0</v>
      </c>
      <c r="U1442" s="61">
        <v>0</v>
      </c>
      <c r="V1442" s="61">
        <v>0</v>
      </c>
      <c r="W1442" s="60">
        <v>0</v>
      </c>
      <c r="X1442" s="60">
        <v>0</v>
      </c>
      <c r="Y1442" s="60">
        <v>0</v>
      </c>
      <c r="Z1442" s="60">
        <v>0</v>
      </c>
      <c r="AA1442" s="60">
        <v>0</v>
      </c>
      <c r="AB1442" s="60">
        <v>0</v>
      </c>
      <c r="AC1442" s="60">
        <v>0</v>
      </c>
      <c r="AD1442" s="61">
        <v>0</v>
      </c>
      <c r="AE1442" s="60">
        <v>0</v>
      </c>
      <c r="AF1442" s="60">
        <v>0</v>
      </c>
      <c r="AG1442" s="60">
        <v>0</v>
      </c>
      <c r="AH1442" s="60">
        <v>0</v>
      </c>
      <c r="AI1442" s="61">
        <v>0</v>
      </c>
      <c r="AJ1442" s="60">
        <v>0</v>
      </c>
      <c r="AK1442" s="60">
        <v>0</v>
      </c>
      <c r="AL1442" s="60">
        <v>0</v>
      </c>
      <c r="AM1442" s="60">
        <v>0</v>
      </c>
      <c r="AN1442" s="61">
        <v>0</v>
      </c>
      <c r="AO1442" s="60">
        <v>0</v>
      </c>
    </row>
    <row r="1443" spans="1:41" x14ac:dyDescent="0.15">
      <c r="A1443" s="56" t="s">
        <v>1720</v>
      </c>
      <c r="B1443" s="56" t="s">
        <v>1333</v>
      </c>
      <c r="C1443" s="56" t="s">
        <v>1671</v>
      </c>
      <c r="D1443" s="56" t="s">
        <v>1525</v>
      </c>
      <c r="E1443" s="56" t="s">
        <v>397</v>
      </c>
      <c r="F1443" s="56" t="s">
        <v>1728</v>
      </c>
      <c r="G1443" s="56" t="s">
        <v>1986</v>
      </c>
      <c r="H1443" s="56" t="s">
        <v>1687</v>
      </c>
      <c r="I1443" s="56" t="s">
        <v>1823</v>
      </c>
      <c r="J1443" s="61">
        <v>0</v>
      </c>
      <c r="K1443" s="61">
        <v>0</v>
      </c>
      <c r="L1443" s="61">
        <v>0</v>
      </c>
      <c r="M1443" s="61">
        <v>0</v>
      </c>
      <c r="N1443" s="61">
        <v>0</v>
      </c>
      <c r="O1443" s="61">
        <v>0</v>
      </c>
      <c r="P1443" s="61">
        <v>0</v>
      </c>
      <c r="Q1443" s="61">
        <v>0</v>
      </c>
      <c r="R1443" s="61">
        <v>0</v>
      </c>
      <c r="S1443" s="61">
        <v>0</v>
      </c>
      <c r="T1443" s="61">
        <v>0</v>
      </c>
      <c r="U1443" s="61">
        <v>0</v>
      </c>
      <c r="V1443" s="61">
        <v>0</v>
      </c>
      <c r="W1443" s="60">
        <v>0</v>
      </c>
      <c r="X1443" s="60">
        <v>0</v>
      </c>
      <c r="Y1443" s="60">
        <v>0</v>
      </c>
      <c r="Z1443" s="60">
        <v>0</v>
      </c>
      <c r="AA1443" s="60">
        <v>0</v>
      </c>
      <c r="AB1443" s="60">
        <v>0</v>
      </c>
      <c r="AC1443" s="60">
        <v>0</v>
      </c>
      <c r="AD1443" s="61">
        <v>0</v>
      </c>
      <c r="AE1443" s="60">
        <v>0</v>
      </c>
      <c r="AF1443" s="60">
        <v>0</v>
      </c>
      <c r="AG1443" s="60">
        <v>0</v>
      </c>
      <c r="AH1443" s="60">
        <v>0</v>
      </c>
      <c r="AI1443" s="61">
        <v>0</v>
      </c>
      <c r="AJ1443" s="60">
        <v>0</v>
      </c>
      <c r="AK1443" s="60">
        <v>0</v>
      </c>
      <c r="AL1443" s="60">
        <v>0</v>
      </c>
      <c r="AM1443" s="60">
        <v>0</v>
      </c>
      <c r="AN1443" s="61">
        <v>0</v>
      </c>
      <c r="AO1443" s="60">
        <v>0</v>
      </c>
    </row>
    <row r="1444" spans="1:41" x14ac:dyDescent="0.15">
      <c r="A1444" s="56" t="s">
        <v>1721</v>
      </c>
      <c r="B1444" s="56" t="s">
        <v>1333</v>
      </c>
      <c r="C1444" s="56" t="s">
        <v>1671</v>
      </c>
      <c r="D1444" s="56" t="s">
        <v>1525</v>
      </c>
      <c r="E1444" s="56" t="s">
        <v>397</v>
      </c>
      <c r="F1444" s="56" t="s">
        <v>1728</v>
      </c>
      <c r="G1444" s="56" t="s">
        <v>1986</v>
      </c>
      <c r="H1444" s="56" t="s">
        <v>1687</v>
      </c>
      <c r="I1444" s="56" t="s">
        <v>1824</v>
      </c>
      <c r="J1444" s="61">
        <v>0</v>
      </c>
      <c r="K1444" s="61">
        <v>0</v>
      </c>
      <c r="L1444" s="61">
        <v>0</v>
      </c>
      <c r="M1444" s="61">
        <v>0</v>
      </c>
      <c r="N1444" s="61">
        <v>0</v>
      </c>
      <c r="O1444" s="61">
        <v>0</v>
      </c>
      <c r="P1444" s="61">
        <v>0</v>
      </c>
      <c r="Q1444" s="61">
        <v>0</v>
      </c>
      <c r="R1444" s="61">
        <v>0</v>
      </c>
      <c r="S1444" s="61">
        <v>0</v>
      </c>
      <c r="T1444" s="61">
        <v>0</v>
      </c>
      <c r="U1444" s="61">
        <v>0</v>
      </c>
      <c r="V1444" s="61">
        <v>0</v>
      </c>
      <c r="W1444" s="60">
        <v>0</v>
      </c>
      <c r="X1444" s="60">
        <v>0</v>
      </c>
      <c r="Y1444" s="60">
        <v>0</v>
      </c>
      <c r="Z1444" s="60">
        <v>0</v>
      </c>
      <c r="AA1444" s="60">
        <v>0</v>
      </c>
      <c r="AB1444" s="60">
        <v>0</v>
      </c>
      <c r="AC1444" s="60">
        <v>0</v>
      </c>
      <c r="AD1444" s="61">
        <v>0</v>
      </c>
      <c r="AE1444" s="60">
        <v>0</v>
      </c>
      <c r="AF1444" s="60">
        <v>0</v>
      </c>
      <c r="AG1444" s="60">
        <v>0</v>
      </c>
      <c r="AH1444" s="60">
        <v>0</v>
      </c>
      <c r="AI1444" s="61">
        <v>0</v>
      </c>
      <c r="AJ1444" s="60">
        <v>0</v>
      </c>
      <c r="AK1444" s="60">
        <v>0</v>
      </c>
      <c r="AL1444" s="60">
        <v>0</v>
      </c>
      <c r="AM1444" s="60">
        <v>0</v>
      </c>
      <c r="AN1444" s="61">
        <v>0</v>
      </c>
      <c r="AO1444" s="60">
        <v>0</v>
      </c>
    </row>
    <row r="1445" spans="1:41" x14ac:dyDescent="0.15">
      <c r="A1445" s="56" t="s">
        <v>1722</v>
      </c>
      <c r="B1445" s="56" t="s">
        <v>1333</v>
      </c>
      <c r="C1445" s="56" t="s">
        <v>1671</v>
      </c>
      <c r="D1445" s="56" t="s">
        <v>1525</v>
      </c>
      <c r="E1445" s="56" t="s">
        <v>397</v>
      </c>
      <c r="F1445" s="56" t="s">
        <v>1728</v>
      </c>
      <c r="G1445" s="56" t="s">
        <v>1986</v>
      </c>
      <c r="H1445" s="56" t="s">
        <v>1687</v>
      </c>
      <c r="I1445" s="56" t="s">
        <v>1825</v>
      </c>
      <c r="J1445" s="61">
        <v>0</v>
      </c>
      <c r="K1445" s="61">
        <v>0</v>
      </c>
      <c r="L1445" s="61">
        <v>0</v>
      </c>
      <c r="M1445" s="61">
        <v>0</v>
      </c>
      <c r="N1445" s="61">
        <v>0</v>
      </c>
      <c r="O1445" s="61">
        <v>0</v>
      </c>
      <c r="P1445" s="61">
        <v>0</v>
      </c>
      <c r="Q1445" s="61">
        <v>0</v>
      </c>
      <c r="R1445" s="61">
        <v>0</v>
      </c>
      <c r="S1445" s="61">
        <v>0</v>
      </c>
      <c r="T1445" s="61">
        <v>0</v>
      </c>
      <c r="U1445" s="61">
        <v>0</v>
      </c>
      <c r="V1445" s="61">
        <v>0</v>
      </c>
      <c r="W1445" s="60">
        <v>0</v>
      </c>
      <c r="X1445" s="60">
        <v>0</v>
      </c>
      <c r="Y1445" s="60">
        <v>0</v>
      </c>
      <c r="Z1445" s="60">
        <v>0</v>
      </c>
      <c r="AA1445" s="60">
        <v>0</v>
      </c>
      <c r="AB1445" s="60">
        <v>0</v>
      </c>
      <c r="AC1445" s="60">
        <v>0</v>
      </c>
      <c r="AD1445" s="61">
        <v>0</v>
      </c>
      <c r="AE1445" s="60">
        <v>0</v>
      </c>
      <c r="AF1445" s="60">
        <v>0</v>
      </c>
      <c r="AG1445" s="60">
        <v>0</v>
      </c>
      <c r="AH1445" s="60">
        <v>0</v>
      </c>
      <c r="AI1445" s="61">
        <v>0</v>
      </c>
      <c r="AJ1445" s="60">
        <v>0</v>
      </c>
      <c r="AK1445" s="60">
        <v>0</v>
      </c>
      <c r="AL1445" s="60">
        <v>0</v>
      </c>
      <c r="AM1445" s="60">
        <v>0</v>
      </c>
      <c r="AN1445" s="61">
        <v>0</v>
      </c>
      <c r="AO1445" s="60">
        <v>0</v>
      </c>
    </row>
    <row r="1446" spans="1:41" x14ac:dyDescent="0.15">
      <c r="A1446" s="56" t="s">
        <v>1723</v>
      </c>
      <c r="B1446" s="56" t="s">
        <v>1333</v>
      </c>
      <c r="C1446" s="56" t="s">
        <v>1671</v>
      </c>
      <c r="D1446" s="56" t="s">
        <v>1525</v>
      </c>
      <c r="E1446" s="56" t="s">
        <v>397</v>
      </c>
      <c r="F1446" s="56" t="s">
        <v>1728</v>
      </c>
      <c r="G1446" s="56" t="s">
        <v>1986</v>
      </c>
      <c r="H1446" s="56" t="s">
        <v>1687</v>
      </c>
      <c r="I1446" s="56" t="s">
        <v>1826</v>
      </c>
      <c r="J1446" s="61">
        <v>0</v>
      </c>
      <c r="K1446" s="61">
        <v>0</v>
      </c>
      <c r="L1446" s="61">
        <v>0</v>
      </c>
      <c r="M1446" s="61">
        <v>0</v>
      </c>
      <c r="N1446" s="61">
        <v>0</v>
      </c>
      <c r="O1446" s="61">
        <v>0</v>
      </c>
      <c r="P1446" s="61">
        <v>0</v>
      </c>
      <c r="Q1446" s="61">
        <v>0</v>
      </c>
      <c r="R1446" s="61">
        <v>0</v>
      </c>
      <c r="S1446" s="61">
        <v>0</v>
      </c>
      <c r="T1446" s="61">
        <v>0</v>
      </c>
      <c r="U1446" s="61">
        <v>0</v>
      </c>
      <c r="V1446" s="61">
        <v>0</v>
      </c>
      <c r="W1446" s="60">
        <v>0</v>
      </c>
      <c r="X1446" s="60">
        <v>0</v>
      </c>
      <c r="Y1446" s="60">
        <v>0</v>
      </c>
      <c r="Z1446" s="60">
        <v>0</v>
      </c>
      <c r="AA1446" s="60">
        <v>0</v>
      </c>
      <c r="AB1446" s="60">
        <v>0</v>
      </c>
      <c r="AC1446" s="60">
        <v>0</v>
      </c>
      <c r="AD1446" s="61">
        <v>0</v>
      </c>
      <c r="AE1446" s="60">
        <v>0</v>
      </c>
      <c r="AF1446" s="60">
        <v>0</v>
      </c>
      <c r="AG1446" s="60">
        <v>0</v>
      </c>
      <c r="AH1446" s="60">
        <v>0</v>
      </c>
      <c r="AI1446" s="61">
        <v>0</v>
      </c>
      <c r="AJ1446" s="60">
        <v>0</v>
      </c>
      <c r="AK1446" s="60">
        <v>0</v>
      </c>
      <c r="AL1446" s="60">
        <v>0</v>
      </c>
      <c r="AM1446" s="60">
        <v>0</v>
      </c>
      <c r="AN1446" s="61">
        <v>0</v>
      </c>
      <c r="AO1446" s="60">
        <v>0</v>
      </c>
    </row>
    <row r="1447" spans="1:41" x14ac:dyDescent="0.15">
      <c r="A1447" s="56" t="s">
        <v>1724</v>
      </c>
      <c r="B1447" s="56" t="s">
        <v>1333</v>
      </c>
      <c r="C1447" s="56" t="s">
        <v>1671</v>
      </c>
      <c r="D1447" s="56" t="s">
        <v>1525</v>
      </c>
      <c r="E1447" s="56" t="s">
        <v>397</v>
      </c>
      <c r="F1447" s="56" t="s">
        <v>1728</v>
      </c>
      <c r="G1447" s="56" t="s">
        <v>1986</v>
      </c>
      <c r="H1447" s="56" t="s">
        <v>1687</v>
      </c>
      <c r="I1447" s="56" t="s">
        <v>1827</v>
      </c>
      <c r="J1447" s="61">
        <v>0</v>
      </c>
      <c r="K1447" s="61">
        <v>0</v>
      </c>
      <c r="L1447" s="61">
        <v>0</v>
      </c>
      <c r="M1447" s="61">
        <v>0</v>
      </c>
      <c r="N1447" s="61">
        <v>0</v>
      </c>
      <c r="O1447" s="61">
        <v>0</v>
      </c>
      <c r="P1447" s="61">
        <v>0</v>
      </c>
      <c r="Q1447" s="61">
        <v>0</v>
      </c>
      <c r="R1447" s="61">
        <v>0</v>
      </c>
      <c r="S1447" s="61">
        <v>0</v>
      </c>
      <c r="T1447" s="61">
        <v>0</v>
      </c>
      <c r="U1447" s="61">
        <v>0</v>
      </c>
      <c r="V1447" s="61">
        <v>0</v>
      </c>
      <c r="W1447" s="60">
        <v>0</v>
      </c>
      <c r="X1447" s="60">
        <v>0</v>
      </c>
      <c r="Y1447" s="60">
        <v>0</v>
      </c>
      <c r="Z1447" s="60">
        <v>0</v>
      </c>
      <c r="AA1447" s="60">
        <v>0</v>
      </c>
      <c r="AB1447" s="60">
        <v>0</v>
      </c>
      <c r="AC1447" s="60">
        <v>0</v>
      </c>
      <c r="AD1447" s="61">
        <v>0</v>
      </c>
      <c r="AE1447" s="60">
        <v>0</v>
      </c>
      <c r="AF1447" s="60">
        <v>0</v>
      </c>
      <c r="AG1447" s="60">
        <v>0</v>
      </c>
      <c r="AH1447" s="60">
        <v>0</v>
      </c>
      <c r="AI1447" s="61">
        <v>0</v>
      </c>
      <c r="AJ1447" s="60">
        <v>0</v>
      </c>
      <c r="AK1447" s="60">
        <v>0</v>
      </c>
      <c r="AL1447" s="60">
        <v>0</v>
      </c>
      <c r="AM1447" s="60">
        <v>0</v>
      </c>
      <c r="AN1447" s="61">
        <v>0</v>
      </c>
      <c r="AO1447" s="60">
        <v>0</v>
      </c>
    </row>
    <row r="1448" spans="1:41" x14ac:dyDescent="0.15">
      <c r="A1448" s="56" t="s">
        <v>1725</v>
      </c>
      <c r="B1448" s="56" t="s">
        <v>1333</v>
      </c>
      <c r="C1448" s="56" t="s">
        <v>1671</v>
      </c>
      <c r="D1448" s="56" t="s">
        <v>1525</v>
      </c>
      <c r="E1448" s="56" t="s">
        <v>397</v>
      </c>
      <c r="F1448" s="56" t="s">
        <v>1728</v>
      </c>
      <c r="G1448" s="56" t="s">
        <v>1986</v>
      </c>
      <c r="H1448" s="56" t="s">
        <v>1687</v>
      </c>
      <c r="I1448" s="56" t="s">
        <v>1828</v>
      </c>
      <c r="J1448" s="61">
        <v>0</v>
      </c>
      <c r="K1448" s="61">
        <v>0</v>
      </c>
      <c r="L1448" s="61">
        <v>0</v>
      </c>
      <c r="M1448" s="61">
        <v>0</v>
      </c>
      <c r="N1448" s="61">
        <v>0</v>
      </c>
      <c r="O1448" s="61">
        <v>0</v>
      </c>
      <c r="P1448" s="61">
        <v>0</v>
      </c>
      <c r="Q1448" s="61">
        <v>0</v>
      </c>
      <c r="R1448" s="61">
        <v>0</v>
      </c>
      <c r="S1448" s="61">
        <v>0</v>
      </c>
      <c r="T1448" s="61">
        <v>0</v>
      </c>
      <c r="U1448" s="61">
        <v>0</v>
      </c>
      <c r="V1448" s="61">
        <v>0</v>
      </c>
      <c r="W1448" s="60">
        <v>0</v>
      </c>
      <c r="X1448" s="60">
        <v>0</v>
      </c>
      <c r="Y1448" s="60">
        <v>0</v>
      </c>
      <c r="Z1448" s="60">
        <v>0</v>
      </c>
      <c r="AA1448" s="60">
        <v>0</v>
      </c>
      <c r="AB1448" s="60">
        <v>0</v>
      </c>
      <c r="AC1448" s="60">
        <v>0</v>
      </c>
      <c r="AD1448" s="61">
        <v>0</v>
      </c>
      <c r="AE1448" s="60">
        <v>0</v>
      </c>
      <c r="AF1448" s="60">
        <v>0</v>
      </c>
      <c r="AG1448" s="60">
        <v>0</v>
      </c>
      <c r="AH1448" s="60">
        <v>0</v>
      </c>
      <c r="AI1448" s="61">
        <v>0</v>
      </c>
      <c r="AJ1448" s="60">
        <v>0</v>
      </c>
      <c r="AK1448" s="60">
        <v>0</v>
      </c>
      <c r="AL1448" s="60">
        <v>0</v>
      </c>
      <c r="AM1448" s="60">
        <v>0</v>
      </c>
      <c r="AN1448" s="61">
        <v>0</v>
      </c>
      <c r="AO1448" s="60">
        <v>0</v>
      </c>
    </row>
    <row r="1449" spans="1:41" x14ac:dyDescent="0.15">
      <c r="A1449" s="56" t="s">
        <v>1726</v>
      </c>
      <c r="B1449" s="56" t="s">
        <v>1333</v>
      </c>
      <c r="C1449" s="56" t="s">
        <v>1671</v>
      </c>
      <c r="D1449" s="56" t="s">
        <v>1525</v>
      </c>
      <c r="E1449" s="56" t="s">
        <v>397</v>
      </c>
      <c r="F1449" s="56" t="s">
        <v>1728</v>
      </c>
      <c r="G1449" s="56" t="s">
        <v>1986</v>
      </c>
      <c r="H1449" s="56" t="s">
        <v>1687</v>
      </c>
      <c r="I1449" s="56" t="s">
        <v>1829</v>
      </c>
      <c r="J1449" s="61">
        <v>0</v>
      </c>
      <c r="K1449" s="61">
        <v>0</v>
      </c>
      <c r="L1449" s="61">
        <v>0</v>
      </c>
      <c r="M1449" s="61">
        <v>0</v>
      </c>
      <c r="N1449" s="61">
        <v>0</v>
      </c>
      <c r="O1449" s="61">
        <v>0</v>
      </c>
      <c r="P1449" s="61">
        <v>0</v>
      </c>
      <c r="Q1449" s="61">
        <v>0</v>
      </c>
      <c r="R1449" s="61">
        <v>0</v>
      </c>
      <c r="S1449" s="61">
        <v>0</v>
      </c>
      <c r="T1449" s="61">
        <v>0</v>
      </c>
      <c r="U1449" s="61">
        <v>0</v>
      </c>
      <c r="V1449" s="61">
        <v>0</v>
      </c>
      <c r="W1449" s="60">
        <v>0</v>
      </c>
      <c r="X1449" s="60">
        <v>0</v>
      </c>
      <c r="Y1449" s="60">
        <v>0</v>
      </c>
      <c r="Z1449" s="60">
        <v>0</v>
      </c>
      <c r="AA1449" s="60">
        <v>0</v>
      </c>
      <c r="AB1449" s="60">
        <v>0</v>
      </c>
      <c r="AC1449" s="60">
        <v>0</v>
      </c>
      <c r="AD1449" s="61">
        <v>0</v>
      </c>
      <c r="AE1449" s="60">
        <v>0</v>
      </c>
      <c r="AF1449" s="60">
        <v>0</v>
      </c>
      <c r="AG1449" s="60">
        <v>0</v>
      </c>
      <c r="AH1449" s="60">
        <v>0</v>
      </c>
      <c r="AI1449" s="61">
        <v>0</v>
      </c>
      <c r="AJ1449" s="60">
        <v>0</v>
      </c>
      <c r="AK1449" s="60">
        <v>0</v>
      </c>
      <c r="AL1449" s="60">
        <v>0</v>
      </c>
      <c r="AM1449" s="60">
        <v>0</v>
      </c>
      <c r="AN1449" s="61">
        <v>0</v>
      </c>
      <c r="AO1449" s="60">
        <v>0</v>
      </c>
    </row>
    <row r="1450" spans="1:41" x14ac:dyDescent="0.15">
      <c r="A1450" s="56" t="s">
        <v>1727</v>
      </c>
      <c r="B1450" s="56" t="s">
        <v>1333</v>
      </c>
      <c r="C1450" s="56" t="s">
        <v>1671</v>
      </c>
      <c r="D1450" s="56" t="s">
        <v>1525</v>
      </c>
      <c r="E1450" s="56" t="s">
        <v>397</v>
      </c>
      <c r="F1450" s="56" t="s">
        <v>1728</v>
      </c>
      <c r="G1450" s="56" t="s">
        <v>1986</v>
      </c>
      <c r="H1450" s="56" t="s">
        <v>1687</v>
      </c>
      <c r="I1450" s="56" t="s">
        <v>1830</v>
      </c>
      <c r="J1450" s="61">
        <v>0</v>
      </c>
      <c r="K1450" s="61">
        <v>0</v>
      </c>
      <c r="L1450" s="61">
        <v>0</v>
      </c>
      <c r="M1450" s="61">
        <v>0</v>
      </c>
      <c r="N1450" s="61">
        <v>0</v>
      </c>
      <c r="O1450" s="61">
        <v>0</v>
      </c>
      <c r="P1450" s="61">
        <v>0</v>
      </c>
      <c r="Q1450" s="61">
        <v>0</v>
      </c>
      <c r="R1450" s="61">
        <v>0</v>
      </c>
      <c r="S1450" s="61">
        <v>0</v>
      </c>
      <c r="T1450" s="61">
        <v>0</v>
      </c>
      <c r="U1450" s="61">
        <v>0</v>
      </c>
      <c r="V1450" s="61">
        <v>0</v>
      </c>
      <c r="W1450" s="60">
        <v>0</v>
      </c>
      <c r="X1450" s="60">
        <v>0</v>
      </c>
      <c r="Y1450" s="60">
        <v>0</v>
      </c>
      <c r="Z1450" s="60">
        <v>0</v>
      </c>
      <c r="AA1450" s="60">
        <v>0</v>
      </c>
      <c r="AB1450" s="60">
        <v>0</v>
      </c>
      <c r="AC1450" s="60">
        <v>0</v>
      </c>
      <c r="AD1450" s="61">
        <v>0</v>
      </c>
      <c r="AE1450" s="60">
        <v>0</v>
      </c>
      <c r="AF1450" s="60">
        <v>0</v>
      </c>
      <c r="AG1450" s="60">
        <v>0</v>
      </c>
      <c r="AH1450" s="60">
        <v>0</v>
      </c>
      <c r="AI1450" s="61">
        <v>0</v>
      </c>
      <c r="AJ1450" s="60">
        <v>0</v>
      </c>
      <c r="AK1450" s="60">
        <v>0</v>
      </c>
      <c r="AL1450" s="60">
        <v>0</v>
      </c>
      <c r="AM1450" s="60">
        <v>0</v>
      </c>
      <c r="AN1450" s="61">
        <v>0</v>
      </c>
      <c r="AO1450" s="60">
        <v>0</v>
      </c>
    </row>
    <row r="1451" spans="1:41" x14ac:dyDescent="0.15">
      <c r="A1451" s="56" t="s">
        <v>1789</v>
      </c>
      <c r="B1451" s="56" t="s">
        <v>1333</v>
      </c>
      <c r="C1451" s="56" t="s">
        <v>1671</v>
      </c>
      <c r="D1451" s="56" t="s">
        <v>1525</v>
      </c>
      <c r="E1451" s="56" t="s">
        <v>397</v>
      </c>
      <c r="F1451" s="56" t="s">
        <v>1728</v>
      </c>
      <c r="G1451" s="56" t="s">
        <v>1986</v>
      </c>
      <c r="H1451" s="56" t="s">
        <v>1687</v>
      </c>
      <c r="I1451" s="56" t="s">
        <v>1831</v>
      </c>
      <c r="J1451" s="61">
        <v>0</v>
      </c>
      <c r="K1451" s="61">
        <v>187198</v>
      </c>
      <c r="L1451" s="61">
        <v>11939</v>
      </c>
      <c r="M1451" s="61">
        <v>199137</v>
      </c>
      <c r="N1451" s="61">
        <v>0</v>
      </c>
      <c r="O1451" s="61">
        <v>0</v>
      </c>
      <c r="P1451" s="61">
        <v>178226</v>
      </c>
      <c r="Q1451" s="61">
        <v>1945</v>
      </c>
      <c r="R1451" s="61">
        <v>180171</v>
      </c>
      <c r="S1451" s="61">
        <v>0</v>
      </c>
      <c r="T1451" s="61">
        <v>0</v>
      </c>
      <c r="U1451" s="61">
        <v>29</v>
      </c>
      <c r="V1451" s="61">
        <v>29</v>
      </c>
      <c r="W1451" s="60">
        <v>95.207213800000005</v>
      </c>
      <c r="X1451" s="60">
        <v>16.291146699999999</v>
      </c>
      <c r="Y1451" s="60">
        <v>90.475903500000001</v>
      </c>
      <c r="Z1451" s="60">
        <v>93.845902199999998</v>
      </c>
      <c r="AA1451" s="60">
        <v>12.5214099</v>
      </c>
      <c r="AB1451" s="60">
        <v>89.348932500000004</v>
      </c>
      <c r="AC1451" s="60">
        <v>1.1269709999999975</v>
      </c>
      <c r="AD1451" s="61">
        <v>179242</v>
      </c>
      <c r="AE1451" s="60">
        <v>0.51829370000000008</v>
      </c>
      <c r="AF1451" s="60">
        <v>95.207213800000005</v>
      </c>
      <c r="AG1451" s="60">
        <v>16.330814399999998</v>
      </c>
      <c r="AH1451" s="60">
        <v>90.489081299999995</v>
      </c>
      <c r="AI1451" s="61">
        <v>180142</v>
      </c>
      <c r="AJ1451" s="60">
        <v>93.845902199999998</v>
      </c>
      <c r="AK1451" s="60">
        <v>12.5214099</v>
      </c>
      <c r="AL1451" s="60">
        <v>89.348932500000004</v>
      </c>
      <c r="AM1451" s="60">
        <v>1.1401487999999915</v>
      </c>
      <c r="AN1451" s="61">
        <v>179242</v>
      </c>
      <c r="AO1451" s="60">
        <v>0.50211450000000002</v>
      </c>
    </row>
    <row r="1452" spans="1:41" x14ac:dyDescent="0.15">
      <c r="A1452" s="56" t="s">
        <v>1790</v>
      </c>
      <c r="B1452" s="56" t="s">
        <v>1333</v>
      </c>
      <c r="C1452" s="56" t="s">
        <v>1671</v>
      </c>
      <c r="D1452" s="56" t="s">
        <v>1525</v>
      </c>
      <c r="E1452" s="56" t="s">
        <v>397</v>
      </c>
      <c r="F1452" s="56" t="s">
        <v>1728</v>
      </c>
      <c r="G1452" s="56" t="s">
        <v>1986</v>
      </c>
      <c r="H1452" s="56" t="s">
        <v>1687</v>
      </c>
      <c r="I1452" s="56" t="s">
        <v>1832</v>
      </c>
      <c r="J1452" s="61">
        <v>0</v>
      </c>
      <c r="K1452" s="61">
        <v>0</v>
      </c>
      <c r="L1452" s="61">
        <v>0</v>
      </c>
      <c r="M1452" s="61">
        <v>0</v>
      </c>
      <c r="N1452" s="61">
        <v>0</v>
      </c>
      <c r="O1452" s="61">
        <v>0</v>
      </c>
      <c r="P1452" s="61">
        <v>0</v>
      </c>
      <c r="Q1452" s="61">
        <v>0</v>
      </c>
      <c r="R1452" s="61">
        <v>0</v>
      </c>
      <c r="S1452" s="61">
        <v>0</v>
      </c>
      <c r="T1452" s="61">
        <v>0</v>
      </c>
      <c r="U1452" s="61">
        <v>0</v>
      </c>
      <c r="V1452" s="61">
        <v>0</v>
      </c>
      <c r="W1452" s="60">
        <v>0</v>
      </c>
      <c r="X1452" s="60">
        <v>0</v>
      </c>
      <c r="Y1452" s="60">
        <v>0</v>
      </c>
      <c r="Z1452" s="60">
        <v>0</v>
      </c>
      <c r="AA1452" s="60">
        <v>0</v>
      </c>
      <c r="AB1452" s="60">
        <v>0</v>
      </c>
      <c r="AC1452" s="60">
        <v>0</v>
      </c>
      <c r="AD1452" s="61">
        <v>0</v>
      </c>
      <c r="AE1452" s="60">
        <v>0</v>
      </c>
      <c r="AF1452" s="60">
        <v>0</v>
      </c>
      <c r="AG1452" s="60">
        <v>0</v>
      </c>
      <c r="AH1452" s="60">
        <v>0</v>
      </c>
      <c r="AI1452" s="61">
        <v>0</v>
      </c>
      <c r="AJ1452" s="60">
        <v>0</v>
      </c>
      <c r="AK1452" s="60">
        <v>0</v>
      </c>
      <c r="AL1452" s="60">
        <v>0</v>
      </c>
      <c r="AM1452" s="60">
        <v>0</v>
      </c>
      <c r="AN1452" s="61">
        <v>0</v>
      </c>
      <c r="AO1452" s="60">
        <v>0</v>
      </c>
    </row>
    <row r="1453" spans="1:41" x14ac:dyDescent="0.15">
      <c r="A1453" s="56" t="s">
        <v>1862</v>
      </c>
      <c r="B1453" s="56" t="s">
        <v>1333</v>
      </c>
      <c r="C1453" s="56" t="s">
        <v>1671</v>
      </c>
      <c r="D1453" s="56" t="s">
        <v>1525</v>
      </c>
      <c r="E1453" s="56" t="s">
        <v>397</v>
      </c>
      <c r="F1453" s="56" t="s">
        <v>1728</v>
      </c>
      <c r="G1453" s="56" t="s">
        <v>1986</v>
      </c>
      <c r="H1453" s="56" t="s">
        <v>1687</v>
      </c>
      <c r="I1453" s="56" t="s">
        <v>1834</v>
      </c>
      <c r="J1453" s="61">
        <v>0</v>
      </c>
      <c r="K1453" s="61">
        <v>0</v>
      </c>
      <c r="L1453" s="61">
        <v>0</v>
      </c>
      <c r="M1453" s="61">
        <v>0</v>
      </c>
      <c r="N1453" s="61">
        <v>0</v>
      </c>
      <c r="O1453" s="61">
        <v>0</v>
      </c>
      <c r="P1453" s="61">
        <v>0</v>
      </c>
      <c r="Q1453" s="61">
        <v>0</v>
      </c>
      <c r="R1453" s="61">
        <v>0</v>
      </c>
      <c r="S1453" s="61">
        <v>0</v>
      </c>
      <c r="T1453" s="61">
        <v>0</v>
      </c>
      <c r="U1453" s="61">
        <v>0</v>
      </c>
      <c r="V1453" s="61">
        <v>0</v>
      </c>
      <c r="W1453" s="60">
        <v>0</v>
      </c>
      <c r="X1453" s="60">
        <v>0</v>
      </c>
      <c r="Y1453" s="60">
        <v>0</v>
      </c>
      <c r="Z1453" s="60">
        <v>0</v>
      </c>
      <c r="AA1453" s="60">
        <v>0</v>
      </c>
      <c r="AB1453" s="60">
        <v>0</v>
      </c>
      <c r="AC1453" s="60">
        <v>0</v>
      </c>
      <c r="AD1453" s="61">
        <v>0</v>
      </c>
      <c r="AE1453" s="60">
        <v>0</v>
      </c>
      <c r="AF1453" s="60">
        <v>0</v>
      </c>
      <c r="AG1453" s="60">
        <v>0</v>
      </c>
      <c r="AH1453" s="60">
        <v>0</v>
      </c>
      <c r="AI1453" s="61">
        <v>0</v>
      </c>
      <c r="AJ1453" s="60">
        <v>0</v>
      </c>
      <c r="AK1453" s="60">
        <v>0</v>
      </c>
      <c r="AL1453" s="60">
        <v>0</v>
      </c>
      <c r="AM1453" s="60">
        <v>0</v>
      </c>
      <c r="AN1453" s="61">
        <v>0</v>
      </c>
      <c r="AO1453" s="60">
        <v>0</v>
      </c>
    </row>
    <row r="1454" spans="1:41" x14ac:dyDescent="0.15">
      <c r="A1454" s="56" t="s">
        <v>630</v>
      </c>
      <c r="B1454" s="56" t="s">
        <v>1333</v>
      </c>
      <c r="C1454" s="56" t="s">
        <v>1671</v>
      </c>
      <c r="D1454" s="56" t="s">
        <v>1525</v>
      </c>
      <c r="E1454" s="56" t="s">
        <v>397</v>
      </c>
      <c r="F1454" s="56" t="s">
        <v>1728</v>
      </c>
      <c r="G1454" s="56" t="s">
        <v>1986</v>
      </c>
      <c r="H1454" s="56" t="s">
        <v>1185</v>
      </c>
      <c r="I1454" s="56" t="s">
        <v>1876</v>
      </c>
      <c r="J1454" s="61">
        <v>0</v>
      </c>
      <c r="K1454" s="61">
        <v>86101</v>
      </c>
      <c r="L1454" s="61">
        <v>2077</v>
      </c>
      <c r="M1454" s="61">
        <v>88178</v>
      </c>
      <c r="N1454" s="61">
        <v>0</v>
      </c>
      <c r="O1454" s="61">
        <v>0</v>
      </c>
      <c r="P1454" s="61">
        <v>71092</v>
      </c>
      <c r="Q1454" s="61">
        <v>650</v>
      </c>
      <c r="R1454" s="61">
        <v>71742</v>
      </c>
      <c r="S1454" s="61">
        <v>0</v>
      </c>
      <c r="T1454" s="61">
        <v>0</v>
      </c>
      <c r="U1454" s="61">
        <v>0</v>
      </c>
      <c r="V1454" s="61">
        <v>0</v>
      </c>
      <c r="W1454" s="60">
        <v>82.5681467</v>
      </c>
      <c r="X1454" s="60">
        <v>31.295137199999999</v>
      </c>
      <c r="Y1454" s="60">
        <v>81.360429999999994</v>
      </c>
      <c r="Z1454" s="60">
        <v>91.537951800000002</v>
      </c>
      <c r="AA1454" s="60">
        <v>68.828773400000003</v>
      </c>
      <c r="AB1454" s="60">
        <v>90.808975899999993</v>
      </c>
      <c r="AC1454" s="60">
        <v>-9.4485458999999992</v>
      </c>
      <c r="AD1454" s="61">
        <v>92024</v>
      </c>
      <c r="AE1454" s="60">
        <v>-22.039902600000001</v>
      </c>
      <c r="AF1454" s="60">
        <v>82.5681467</v>
      </c>
      <c r="AG1454" s="60">
        <v>31.295137199999999</v>
      </c>
      <c r="AH1454" s="60">
        <v>81.360429999999994</v>
      </c>
      <c r="AI1454" s="61">
        <v>71742</v>
      </c>
      <c r="AJ1454" s="60">
        <v>91.537951800000002</v>
      </c>
      <c r="AK1454" s="60">
        <v>69.340353100000002</v>
      </c>
      <c r="AL1454" s="60">
        <v>90.83048740000001</v>
      </c>
      <c r="AM1454" s="60">
        <v>-9.4700574000000159</v>
      </c>
      <c r="AN1454" s="61">
        <v>92000</v>
      </c>
      <c r="AO1454" s="60">
        <v>-22.019565199999999</v>
      </c>
    </row>
    <row r="1455" spans="1:41" x14ac:dyDescent="0.15">
      <c r="A1455" s="56" t="s">
        <v>631</v>
      </c>
      <c r="B1455" s="56" t="s">
        <v>1333</v>
      </c>
      <c r="C1455" s="56" t="s">
        <v>1671</v>
      </c>
      <c r="D1455" s="56" t="s">
        <v>1525</v>
      </c>
      <c r="E1455" s="56" t="s">
        <v>397</v>
      </c>
      <c r="F1455" s="56" t="s">
        <v>1728</v>
      </c>
      <c r="G1455" s="56" t="s">
        <v>1986</v>
      </c>
      <c r="H1455" s="56" t="s">
        <v>1185</v>
      </c>
      <c r="I1455" s="56" t="s">
        <v>1877</v>
      </c>
      <c r="J1455" s="61">
        <v>0</v>
      </c>
      <c r="K1455" s="61">
        <v>86101</v>
      </c>
      <c r="L1455" s="61">
        <v>2077</v>
      </c>
      <c r="M1455" s="61">
        <v>88178</v>
      </c>
      <c r="N1455" s="61">
        <v>0</v>
      </c>
      <c r="O1455" s="61">
        <v>0</v>
      </c>
      <c r="P1455" s="61">
        <v>71092</v>
      </c>
      <c r="Q1455" s="61">
        <v>650</v>
      </c>
      <c r="R1455" s="61">
        <v>71742</v>
      </c>
      <c r="S1455" s="61">
        <v>0</v>
      </c>
      <c r="T1455" s="61">
        <v>0</v>
      </c>
      <c r="U1455" s="61">
        <v>0</v>
      </c>
      <c r="V1455" s="61">
        <v>0</v>
      </c>
      <c r="W1455" s="60">
        <v>82.5681467</v>
      </c>
      <c r="X1455" s="60">
        <v>31.295137199999999</v>
      </c>
      <c r="Y1455" s="60">
        <v>81.360429999999994</v>
      </c>
      <c r="Z1455" s="60">
        <v>91.537951800000002</v>
      </c>
      <c r="AA1455" s="60">
        <v>68.828773400000003</v>
      </c>
      <c r="AB1455" s="60">
        <v>90.808975899999993</v>
      </c>
      <c r="AC1455" s="60">
        <v>-9.4485458999999992</v>
      </c>
      <c r="AD1455" s="61">
        <v>92024</v>
      </c>
      <c r="AE1455" s="60">
        <v>-22.039902600000001</v>
      </c>
      <c r="AF1455" s="60">
        <v>82.5681467</v>
      </c>
      <c r="AG1455" s="60">
        <v>31.295137199999999</v>
      </c>
      <c r="AH1455" s="60">
        <v>81.360429999999994</v>
      </c>
      <c r="AI1455" s="61">
        <v>71742</v>
      </c>
      <c r="AJ1455" s="60">
        <v>91.537951800000002</v>
      </c>
      <c r="AK1455" s="60">
        <v>69.340353100000002</v>
      </c>
      <c r="AL1455" s="60">
        <v>90.83048740000001</v>
      </c>
      <c r="AM1455" s="60">
        <v>-9.4700574000000159</v>
      </c>
      <c r="AN1455" s="61">
        <v>92000</v>
      </c>
      <c r="AO1455" s="60">
        <v>-22.019565199999999</v>
      </c>
    </row>
    <row r="1456" spans="1:41" x14ac:dyDescent="0.15">
      <c r="A1456" s="56" t="s">
        <v>632</v>
      </c>
      <c r="B1456" s="56" t="s">
        <v>1333</v>
      </c>
      <c r="C1456" s="56" t="s">
        <v>1671</v>
      </c>
      <c r="D1456" s="56" t="s">
        <v>1525</v>
      </c>
      <c r="E1456" s="56" t="s">
        <v>397</v>
      </c>
      <c r="F1456" s="56" t="s">
        <v>1728</v>
      </c>
      <c r="G1456" s="56" t="s">
        <v>1986</v>
      </c>
      <c r="H1456" s="56" t="s">
        <v>1185</v>
      </c>
      <c r="I1456" s="56" t="s">
        <v>1878</v>
      </c>
      <c r="J1456" s="61">
        <v>0</v>
      </c>
      <c r="K1456" s="61">
        <v>41884</v>
      </c>
      <c r="L1456" s="61">
        <v>2005</v>
      </c>
      <c r="M1456" s="61">
        <v>43889</v>
      </c>
      <c r="N1456" s="61">
        <v>0</v>
      </c>
      <c r="O1456" s="61">
        <v>0</v>
      </c>
      <c r="P1456" s="61">
        <v>35128</v>
      </c>
      <c r="Q1456" s="61">
        <v>650</v>
      </c>
      <c r="R1456" s="61">
        <v>35778</v>
      </c>
      <c r="S1456" s="61">
        <v>0</v>
      </c>
      <c r="T1456" s="61">
        <v>0</v>
      </c>
      <c r="U1456" s="61">
        <v>0</v>
      </c>
      <c r="V1456" s="61">
        <v>0</v>
      </c>
      <c r="W1456" s="60">
        <v>83.869735500000004</v>
      </c>
      <c r="X1456" s="60">
        <v>32.418952599999997</v>
      </c>
      <c r="Y1456" s="60">
        <v>81.519287300000002</v>
      </c>
      <c r="Z1456" s="60">
        <v>99.3561902</v>
      </c>
      <c r="AA1456" s="60">
        <v>73.663437399999992</v>
      </c>
      <c r="AB1456" s="60">
        <v>98.050017300000007</v>
      </c>
      <c r="AC1456" s="60">
        <v>-16.530730000000005</v>
      </c>
      <c r="AD1456" s="61">
        <v>53752</v>
      </c>
      <c r="AE1456" s="60">
        <v>-33.438755799999996</v>
      </c>
      <c r="AF1456" s="60">
        <v>83.869735500000004</v>
      </c>
      <c r="AG1456" s="60">
        <v>32.418952599999997</v>
      </c>
      <c r="AH1456" s="60">
        <v>81.519287300000002</v>
      </c>
      <c r="AI1456" s="61">
        <v>35778</v>
      </c>
      <c r="AJ1456" s="60">
        <v>99.3561902</v>
      </c>
      <c r="AK1456" s="60">
        <v>74.088776599999989</v>
      </c>
      <c r="AL1456" s="60">
        <v>98.078642500000001</v>
      </c>
      <c r="AM1456" s="60">
        <v>-16.559355199999999</v>
      </c>
      <c r="AN1456" s="61">
        <v>53736</v>
      </c>
      <c r="AO1456" s="60">
        <v>-33.418937</v>
      </c>
    </row>
    <row r="1457" spans="1:41" x14ac:dyDescent="0.15">
      <c r="A1457" s="56" t="s">
        <v>633</v>
      </c>
      <c r="B1457" s="56" t="s">
        <v>1333</v>
      </c>
      <c r="C1457" s="56" t="s">
        <v>1671</v>
      </c>
      <c r="D1457" s="56" t="s">
        <v>1525</v>
      </c>
      <c r="E1457" s="56" t="s">
        <v>397</v>
      </c>
      <c r="F1457" s="56" t="s">
        <v>1728</v>
      </c>
      <c r="G1457" s="56" t="s">
        <v>1986</v>
      </c>
      <c r="H1457" s="56" t="s">
        <v>1185</v>
      </c>
      <c r="I1457" s="56" t="s">
        <v>1879</v>
      </c>
      <c r="J1457" s="61">
        <v>0</v>
      </c>
      <c r="K1457" s="61">
        <v>38300</v>
      </c>
      <c r="L1457" s="61">
        <v>2005</v>
      </c>
      <c r="M1457" s="61">
        <v>40305</v>
      </c>
      <c r="N1457" s="61">
        <v>0</v>
      </c>
      <c r="O1457" s="61">
        <v>0</v>
      </c>
      <c r="P1457" s="61">
        <v>35128</v>
      </c>
      <c r="Q1457" s="61">
        <v>650</v>
      </c>
      <c r="R1457" s="61">
        <v>35778</v>
      </c>
      <c r="S1457" s="61">
        <v>0</v>
      </c>
      <c r="T1457" s="61">
        <v>0</v>
      </c>
      <c r="U1457" s="61">
        <v>0</v>
      </c>
      <c r="V1457" s="61">
        <v>0</v>
      </c>
      <c r="W1457" s="60">
        <v>91.718015699999995</v>
      </c>
      <c r="X1457" s="60">
        <v>32.418952599999997</v>
      </c>
      <c r="Y1457" s="60">
        <v>88.768142900000001</v>
      </c>
      <c r="Z1457" s="60">
        <v>99.317885599999997</v>
      </c>
      <c r="AA1457" s="60">
        <v>73.663437399999992</v>
      </c>
      <c r="AB1457" s="60">
        <v>97.940230100000008</v>
      </c>
      <c r="AC1457" s="60">
        <v>-9.1720872000000071</v>
      </c>
      <c r="AD1457" s="61">
        <v>50830</v>
      </c>
      <c r="AE1457" s="60">
        <v>-29.612433599999999</v>
      </c>
      <c r="AF1457" s="60">
        <v>91.718015699999995</v>
      </c>
      <c r="AG1457" s="60">
        <v>32.418952599999997</v>
      </c>
      <c r="AH1457" s="60">
        <v>88.768142900000001</v>
      </c>
      <c r="AI1457" s="61">
        <v>35778</v>
      </c>
      <c r="AJ1457" s="60">
        <v>99.317885599999997</v>
      </c>
      <c r="AK1457" s="60">
        <v>74.088776599999989</v>
      </c>
      <c r="AL1457" s="60">
        <v>97.970433499999999</v>
      </c>
      <c r="AM1457" s="60">
        <v>-9.2022905999999978</v>
      </c>
      <c r="AN1457" s="61">
        <v>50814</v>
      </c>
      <c r="AO1457" s="60">
        <v>-29.590270400000001</v>
      </c>
    </row>
    <row r="1458" spans="1:41" x14ac:dyDescent="0.15">
      <c r="A1458" s="56" t="s">
        <v>634</v>
      </c>
      <c r="B1458" s="56" t="s">
        <v>1333</v>
      </c>
      <c r="C1458" s="56" t="s">
        <v>1671</v>
      </c>
      <c r="D1458" s="56" t="s">
        <v>1525</v>
      </c>
      <c r="E1458" s="56" t="s">
        <v>397</v>
      </c>
      <c r="F1458" s="56" t="s">
        <v>1728</v>
      </c>
      <c r="G1458" s="56" t="s">
        <v>1986</v>
      </c>
      <c r="H1458" s="56" t="s">
        <v>1185</v>
      </c>
      <c r="I1458" s="56" t="s">
        <v>1880</v>
      </c>
      <c r="J1458" s="61">
        <v>0</v>
      </c>
      <c r="K1458" s="61">
        <v>1109</v>
      </c>
      <c r="L1458" s="61">
        <v>52</v>
      </c>
      <c r="M1458" s="61">
        <v>1161</v>
      </c>
      <c r="N1458" s="61">
        <v>0</v>
      </c>
      <c r="O1458" s="61">
        <v>0</v>
      </c>
      <c r="P1458" s="61">
        <v>1092</v>
      </c>
      <c r="Q1458" s="61">
        <v>18</v>
      </c>
      <c r="R1458" s="61">
        <v>1110</v>
      </c>
      <c r="S1458" s="61">
        <v>0</v>
      </c>
      <c r="T1458" s="61">
        <v>0</v>
      </c>
      <c r="U1458" s="61">
        <v>0</v>
      </c>
      <c r="V1458" s="61">
        <v>0</v>
      </c>
      <c r="W1458" s="60">
        <v>98.467087499999991</v>
      </c>
      <c r="X1458" s="60">
        <v>34.615384599999999</v>
      </c>
      <c r="Y1458" s="60">
        <v>95.607235099999997</v>
      </c>
      <c r="Z1458" s="60">
        <v>99.136442099999996</v>
      </c>
      <c r="AA1458" s="60">
        <v>1.6605166</v>
      </c>
      <c r="AB1458" s="60">
        <v>30.842812800000001</v>
      </c>
      <c r="AC1458" s="60">
        <v>64.764422299999993</v>
      </c>
      <c r="AD1458" s="61">
        <v>1193</v>
      </c>
      <c r="AE1458" s="60">
        <v>-6.957250600000001</v>
      </c>
      <c r="AF1458" s="60">
        <v>98.467087499999991</v>
      </c>
      <c r="AG1458" s="60">
        <v>34.615384599999999</v>
      </c>
      <c r="AH1458" s="60">
        <v>95.607235099999997</v>
      </c>
      <c r="AI1458" s="61">
        <v>1110</v>
      </c>
      <c r="AJ1458" s="60">
        <v>99.136442099999996</v>
      </c>
      <c r="AK1458" s="60">
        <v>1.6623569</v>
      </c>
      <c r="AL1458" s="60">
        <v>30.866752899999998</v>
      </c>
      <c r="AM1458" s="60">
        <v>64.740482200000002</v>
      </c>
      <c r="AN1458" s="61">
        <v>1190</v>
      </c>
      <c r="AO1458" s="60">
        <v>-6.7226890999999993</v>
      </c>
    </row>
    <row r="1459" spans="1:41" x14ac:dyDescent="0.15">
      <c r="A1459" s="56" t="s">
        <v>635</v>
      </c>
      <c r="B1459" s="56" t="s">
        <v>1333</v>
      </c>
      <c r="C1459" s="56" t="s">
        <v>1671</v>
      </c>
      <c r="D1459" s="56" t="s">
        <v>1525</v>
      </c>
      <c r="E1459" s="56" t="s">
        <v>397</v>
      </c>
      <c r="F1459" s="56" t="s">
        <v>1728</v>
      </c>
      <c r="G1459" s="56" t="s">
        <v>1986</v>
      </c>
      <c r="H1459" s="56" t="s">
        <v>1185</v>
      </c>
      <c r="I1459" s="56" t="s">
        <v>1881</v>
      </c>
      <c r="J1459" s="61">
        <v>0</v>
      </c>
      <c r="K1459" s="61">
        <v>37191</v>
      </c>
      <c r="L1459" s="61">
        <v>1953</v>
      </c>
      <c r="M1459" s="61">
        <v>39144</v>
      </c>
      <c r="N1459" s="61">
        <v>0</v>
      </c>
      <c r="O1459" s="61">
        <v>0</v>
      </c>
      <c r="P1459" s="61">
        <v>34036</v>
      </c>
      <c r="Q1459" s="61">
        <v>632</v>
      </c>
      <c r="R1459" s="61">
        <v>34668</v>
      </c>
      <c r="S1459" s="61">
        <v>0</v>
      </c>
      <c r="T1459" s="61">
        <v>0</v>
      </c>
      <c r="U1459" s="61">
        <v>0</v>
      </c>
      <c r="V1459" s="61">
        <v>0</v>
      </c>
      <c r="W1459" s="60">
        <v>91.51676479999999</v>
      </c>
      <c r="X1459" s="60">
        <v>32.360471099999998</v>
      </c>
      <c r="Y1459" s="60">
        <v>88.565297399999992</v>
      </c>
      <c r="Z1459" s="60">
        <v>99.322267199999999</v>
      </c>
      <c r="AA1459" s="60">
        <v>2607.7922078000001</v>
      </c>
      <c r="AB1459" s="60">
        <v>103.34367390000001</v>
      </c>
      <c r="AC1459" s="60">
        <v>-14.778376500000022</v>
      </c>
      <c r="AD1459" s="61">
        <v>49637</v>
      </c>
      <c r="AE1459" s="60">
        <v>-30.156939399999999</v>
      </c>
      <c r="AF1459" s="60">
        <v>91.51676479999999</v>
      </c>
      <c r="AG1459" s="60">
        <v>32.360471099999998</v>
      </c>
      <c r="AH1459" s="60">
        <v>88.565297399999992</v>
      </c>
      <c r="AI1459" s="61">
        <v>34668</v>
      </c>
      <c r="AJ1459" s="60">
        <v>99.322267199999999</v>
      </c>
      <c r="AK1459" s="60">
        <v>3137.5</v>
      </c>
      <c r="AL1459" s="60">
        <v>103.37165230000001</v>
      </c>
      <c r="AM1459" s="60">
        <v>-14.806354900000017</v>
      </c>
      <c r="AN1459" s="61">
        <v>49624</v>
      </c>
      <c r="AO1459" s="60">
        <v>-30.138642599999997</v>
      </c>
    </row>
    <row r="1460" spans="1:41" x14ac:dyDescent="0.15">
      <c r="A1460" s="56" t="s">
        <v>636</v>
      </c>
      <c r="B1460" s="56" t="s">
        <v>1333</v>
      </c>
      <c r="C1460" s="56" t="s">
        <v>1671</v>
      </c>
      <c r="D1460" s="56" t="s">
        <v>1525</v>
      </c>
      <c r="E1460" s="56" t="s">
        <v>397</v>
      </c>
      <c r="F1460" s="56" t="s">
        <v>1728</v>
      </c>
      <c r="G1460" s="56" t="s">
        <v>1986</v>
      </c>
      <c r="H1460" s="56" t="s">
        <v>1185</v>
      </c>
      <c r="I1460" s="56" t="s">
        <v>1882</v>
      </c>
      <c r="J1460" s="61">
        <v>0</v>
      </c>
      <c r="K1460" s="61">
        <v>988</v>
      </c>
      <c r="L1460" s="61">
        <v>0</v>
      </c>
      <c r="M1460" s="61">
        <v>988</v>
      </c>
      <c r="N1460" s="61">
        <v>0</v>
      </c>
      <c r="O1460" s="61">
        <v>0</v>
      </c>
      <c r="P1460" s="61">
        <v>988</v>
      </c>
      <c r="Q1460" s="61">
        <v>0</v>
      </c>
      <c r="R1460" s="61">
        <v>988</v>
      </c>
      <c r="S1460" s="61">
        <v>0</v>
      </c>
      <c r="T1460" s="61">
        <v>0</v>
      </c>
      <c r="U1460" s="61">
        <v>0</v>
      </c>
      <c r="V1460" s="61">
        <v>0</v>
      </c>
      <c r="W1460" s="60">
        <v>100</v>
      </c>
      <c r="X1460" s="60">
        <v>0</v>
      </c>
      <c r="Y1460" s="60">
        <v>100</v>
      </c>
      <c r="Z1460" s="60">
        <v>100</v>
      </c>
      <c r="AA1460" s="60">
        <v>0</v>
      </c>
      <c r="AB1460" s="60">
        <v>52.153370899999999</v>
      </c>
      <c r="AC1460" s="60">
        <v>47.846629100000001</v>
      </c>
      <c r="AD1460" s="61">
        <v>2870</v>
      </c>
      <c r="AE1460" s="60">
        <v>-65.574912900000001</v>
      </c>
      <c r="AF1460" s="60">
        <v>100</v>
      </c>
      <c r="AG1460" s="60">
        <v>0</v>
      </c>
      <c r="AH1460" s="60">
        <v>100</v>
      </c>
      <c r="AI1460" s="61">
        <v>988</v>
      </c>
      <c r="AJ1460" s="60">
        <v>100</v>
      </c>
      <c r="AK1460" s="60">
        <v>0</v>
      </c>
      <c r="AL1460" s="60">
        <v>52.153370899999999</v>
      </c>
      <c r="AM1460" s="60">
        <v>47.846629100000001</v>
      </c>
      <c r="AN1460" s="61">
        <v>2870</v>
      </c>
      <c r="AO1460" s="60">
        <v>-65.574912900000001</v>
      </c>
    </row>
    <row r="1461" spans="1:41" x14ac:dyDescent="0.15">
      <c r="A1461" s="56" t="s">
        <v>637</v>
      </c>
      <c r="B1461" s="56" t="s">
        <v>1333</v>
      </c>
      <c r="C1461" s="56" t="s">
        <v>1671</v>
      </c>
      <c r="D1461" s="56" t="s">
        <v>1525</v>
      </c>
      <c r="E1461" s="56" t="s">
        <v>397</v>
      </c>
      <c r="F1461" s="56" t="s">
        <v>1728</v>
      </c>
      <c r="G1461" s="56" t="s">
        <v>1986</v>
      </c>
      <c r="H1461" s="56" t="s">
        <v>1185</v>
      </c>
      <c r="I1461" s="56" t="s">
        <v>1883</v>
      </c>
      <c r="J1461" s="61">
        <v>0</v>
      </c>
      <c r="K1461" s="61">
        <v>3584</v>
      </c>
      <c r="L1461" s="61">
        <v>0</v>
      </c>
      <c r="M1461" s="61">
        <v>3584</v>
      </c>
      <c r="N1461" s="61">
        <v>0</v>
      </c>
      <c r="O1461" s="61">
        <v>0</v>
      </c>
      <c r="P1461" s="61">
        <v>0</v>
      </c>
      <c r="Q1461" s="61">
        <v>0</v>
      </c>
      <c r="R1461" s="61">
        <v>0</v>
      </c>
      <c r="S1461" s="61">
        <v>0</v>
      </c>
      <c r="T1461" s="61">
        <v>0</v>
      </c>
      <c r="U1461" s="61">
        <v>0</v>
      </c>
      <c r="V1461" s="61">
        <v>0</v>
      </c>
      <c r="W1461" s="60">
        <v>0</v>
      </c>
      <c r="X1461" s="60">
        <v>0</v>
      </c>
      <c r="Y1461" s="60">
        <v>0</v>
      </c>
      <c r="Z1461" s="60">
        <v>100</v>
      </c>
      <c r="AA1461" s="60">
        <v>0</v>
      </c>
      <c r="AB1461" s="60">
        <v>100</v>
      </c>
      <c r="AC1461" s="60">
        <v>-100</v>
      </c>
      <c r="AD1461" s="61">
        <v>2922</v>
      </c>
      <c r="AE1461" s="60">
        <v>0</v>
      </c>
      <c r="AF1461" s="60">
        <v>0</v>
      </c>
      <c r="AG1461" s="60">
        <v>0</v>
      </c>
      <c r="AH1461" s="60">
        <v>0</v>
      </c>
      <c r="AI1461" s="61">
        <v>0</v>
      </c>
      <c r="AJ1461" s="60">
        <v>100</v>
      </c>
      <c r="AK1461" s="60">
        <v>0</v>
      </c>
      <c r="AL1461" s="60">
        <v>100</v>
      </c>
      <c r="AM1461" s="60">
        <v>-100</v>
      </c>
      <c r="AN1461" s="61">
        <v>2922</v>
      </c>
      <c r="AO1461" s="60">
        <v>0</v>
      </c>
    </row>
    <row r="1462" spans="1:41" x14ac:dyDescent="0.15">
      <c r="A1462" s="56" t="s">
        <v>638</v>
      </c>
      <c r="B1462" s="56" t="s">
        <v>1333</v>
      </c>
      <c r="C1462" s="56" t="s">
        <v>1671</v>
      </c>
      <c r="D1462" s="56" t="s">
        <v>1525</v>
      </c>
      <c r="E1462" s="56" t="s">
        <v>397</v>
      </c>
      <c r="F1462" s="56" t="s">
        <v>1728</v>
      </c>
      <c r="G1462" s="56" t="s">
        <v>1986</v>
      </c>
      <c r="H1462" s="56" t="s">
        <v>1185</v>
      </c>
      <c r="I1462" s="56" t="s">
        <v>1884</v>
      </c>
      <c r="J1462" s="61">
        <v>0</v>
      </c>
      <c r="K1462" s="61">
        <v>2265</v>
      </c>
      <c r="L1462" s="61">
        <v>0</v>
      </c>
      <c r="M1462" s="61">
        <v>2265</v>
      </c>
      <c r="N1462" s="61">
        <v>0</v>
      </c>
      <c r="O1462" s="61">
        <v>0</v>
      </c>
      <c r="P1462" s="61">
        <v>0</v>
      </c>
      <c r="Q1462" s="61">
        <v>0</v>
      </c>
      <c r="R1462" s="61">
        <v>0</v>
      </c>
      <c r="S1462" s="61">
        <v>0</v>
      </c>
      <c r="T1462" s="61">
        <v>0</v>
      </c>
      <c r="U1462" s="61">
        <v>0</v>
      </c>
      <c r="V1462" s="61">
        <v>0</v>
      </c>
      <c r="W1462" s="60">
        <v>0</v>
      </c>
      <c r="X1462" s="60">
        <v>0</v>
      </c>
      <c r="Y1462" s="60">
        <v>0</v>
      </c>
      <c r="Z1462" s="60">
        <v>100</v>
      </c>
      <c r="AA1462" s="60">
        <v>0</v>
      </c>
      <c r="AB1462" s="60">
        <v>100</v>
      </c>
      <c r="AC1462" s="60">
        <v>-100</v>
      </c>
      <c r="AD1462" s="61">
        <v>2010</v>
      </c>
      <c r="AE1462" s="60">
        <v>0</v>
      </c>
      <c r="AF1462" s="60">
        <v>0</v>
      </c>
      <c r="AG1462" s="60">
        <v>0</v>
      </c>
      <c r="AH1462" s="60">
        <v>0</v>
      </c>
      <c r="AI1462" s="61">
        <v>0</v>
      </c>
      <c r="AJ1462" s="60">
        <v>100</v>
      </c>
      <c r="AK1462" s="60">
        <v>0</v>
      </c>
      <c r="AL1462" s="60">
        <v>100</v>
      </c>
      <c r="AM1462" s="60">
        <v>-100</v>
      </c>
      <c r="AN1462" s="61">
        <v>2010</v>
      </c>
      <c r="AO1462" s="60">
        <v>0</v>
      </c>
    </row>
    <row r="1463" spans="1:41" x14ac:dyDescent="0.15">
      <c r="A1463" s="56" t="s">
        <v>639</v>
      </c>
      <c r="B1463" s="56" t="s">
        <v>1333</v>
      </c>
      <c r="C1463" s="56" t="s">
        <v>1671</v>
      </c>
      <c r="D1463" s="56" t="s">
        <v>1525</v>
      </c>
      <c r="E1463" s="56" t="s">
        <v>397</v>
      </c>
      <c r="F1463" s="56" t="s">
        <v>1728</v>
      </c>
      <c r="G1463" s="56" t="s">
        <v>1986</v>
      </c>
      <c r="H1463" s="56" t="s">
        <v>1185</v>
      </c>
      <c r="I1463" s="63" t="s">
        <v>1730</v>
      </c>
      <c r="J1463" s="61">
        <v>0</v>
      </c>
      <c r="K1463" s="61">
        <v>1319</v>
      </c>
      <c r="L1463" s="61">
        <v>0</v>
      </c>
      <c r="M1463" s="61">
        <v>1319</v>
      </c>
      <c r="N1463" s="61">
        <v>0</v>
      </c>
      <c r="O1463" s="61">
        <v>0</v>
      </c>
      <c r="P1463" s="61">
        <v>0</v>
      </c>
      <c r="Q1463" s="61">
        <v>0</v>
      </c>
      <c r="R1463" s="61">
        <v>0</v>
      </c>
      <c r="S1463" s="61">
        <v>0</v>
      </c>
      <c r="T1463" s="61">
        <v>0</v>
      </c>
      <c r="U1463" s="61">
        <v>0</v>
      </c>
      <c r="V1463" s="61">
        <v>0</v>
      </c>
      <c r="W1463" s="60">
        <v>0</v>
      </c>
      <c r="X1463" s="60">
        <v>0</v>
      </c>
      <c r="Y1463" s="60">
        <v>0</v>
      </c>
      <c r="Z1463" s="60">
        <v>100</v>
      </c>
      <c r="AA1463" s="60">
        <v>0</v>
      </c>
      <c r="AB1463" s="60">
        <v>100</v>
      </c>
      <c r="AC1463" s="60">
        <v>-100</v>
      </c>
      <c r="AD1463" s="61">
        <v>912</v>
      </c>
      <c r="AE1463" s="60">
        <v>0</v>
      </c>
      <c r="AF1463" s="60">
        <v>0</v>
      </c>
      <c r="AG1463" s="60">
        <v>0</v>
      </c>
      <c r="AH1463" s="60">
        <v>0</v>
      </c>
      <c r="AI1463" s="61">
        <v>0</v>
      </c>
      <c r="AJ1463" s="60">
        <v>100</v>
      </c>
      <c r="AK1463" s="60">
        <v>0</v>
      </c>
      <c r="AL1463" s="60">
        <v>100</v>
      </c>
      <c r="AM1463" s="60">
        <v>-100</v>
      </c>
      <c r="AN1463" s="61">
        <v>912</v>
      </c>
      <c r="AO1463" s="60">
        <v>0</v>
      </c>
    </row>
    <row r="1464" spans="1:41" x14ac:dyDescent="0.15">
      <c r="A1464" s="56" t="s">
        <v>640</v>
      </c>
      <c r="B1464" s="56" t="s">
        <v>1333</v>
      </c>
      <c r="C1464" s="56" t="s">
        <v>1671</v>
      </c>
      <c r="D1464" s="56" t="s">
        <v>1525</v>
      </c>
      <c r="E1464" s="56" t="s">
        <v>397</v>
      </c>
      <c r="F1464" s="56" t="s">
        <v>1728</v>
      </c>
      <c r="G1464" s="56" t="s">
        <v>1986</v>
      </c>
      <c r="H1464" s="56" t="s">
        <v>1185</v>
      </c>
      <c r="I1464" s="56" t="s">
        <v>1885</v>
      </c>
      <c r="J1464" s="61">
        <v>0</v>
      </c>
      <c r="K1464" s="61">
        <v>36129</v>
      </c>
      <c r="L1464" s="61">
        <v>10</v>
      </c>
      <c r="M1464" s="61">
        <v>36139</v>
      </c>
      <c r="N1464" s="61">
        <v>0</v>
      </c>
      <c r="O1464" s="61">
        <v>0</v>
      </c>
      <c r="P1464" s="61">
        <v>35964</v>
      </c>
      <c r="Q1464" s="61">
        <v>0</v>
      </c>
      <c r="R1464" s="61">
        <v>35964</v>
      </c>
      <c r="S1464" s="61">
        <v>0</v>
      </c>
      <c r="T1464" s="61">
        <v>0</v>
      </c>
      <c r="U1464" s="61">
        <v>0</v>
      </c>
      <c r="V1464" s="61">
        <v>0</v>
      </c>
      <c r="W1464" s="60">
        <v>99.543303199999997</v>
      </c>
      <c r="X1464" s="60">
        <v>0</v>
      </c>
      <c r="Y1464" s="60">
        <v>99.515758599999998</v>
      </c>
      <c r="Z1464" s="60">
        <v>99.929158000000001</v>
      </c>
      <c r="AA1464" s="60">
        <v>61.589404000000002</v>
      </c>
      <c r="AB1464" s="60">
        <v>99.627749600000001</v>
      </c>
      <c r="AC1464" s="60">
        <v>-0.11199100000000328</v>
      </c>
      <c r="AD1464" s="61">
        <v>38272</v>
      </c>
      <c r="AE1464" s="60">
        <v>-6.0305184000000001</v>
      </c>
      <c r="AF1464" s="60">
        <v>99.543303199999997</v>
      </c>
      <c r="AG1464" s="60">
        <v>0</v>
      </c>
      <c r="AH1464" s="60">
        <v>99.515758599999998</v>
      </c>
      <c r="AI1464" s="61">
        <v>35964</v>
      </c>
      <c r="AJ1464" s="60">
        <v>99.929158000000001</v>
      </c>
      <c r="AK1464" s="60">
        <v>61.589404000000002</v>
      </c>
      <c r="AL1464" s="60">
        <v>99.627749600000001</v>
      </c>
      <c r="AM1464" s="60">
        <v>-0.11199100000000328</v>
      </c>
      <c r="AN1464" s="61">
        <v>38272</v>
      </c>
      <c r="AO1464" s="60">
        <v>-6.0305184000000001</v>
      </c>
    </row>
    <row r="1465" spans="1:41" x14ac:dyDescent="0.15">
      <c r="A1465" s="56" t="s">
        <v>641</v>
      </c>
      <c r="B1465" s="56" t="s">
        <v>1333</v>
      </c>
      <c r="C1465" s="56" t="s">
        <v>1671</v>
      </c>
      <c r="D1465" s="56" t="s">
        <v>1525</v>
      </c>
      <c r="E1465" s="56" t="s">
        <v>397</v>
      </c>
      <c r="F1465" s="56" t="s">
        <v>1728</v>
      </c>
      <c r="G1465" s="56" t="s">
        <v>1986</v>
      </c>
      <c r="H1465" s="56" t="s">
        <v>1185</v>
      </c>
      <c r="I1465" s="56" t="s">
        <v>1613</v>
      </c>
      <c r="J1465" s="61">
        <v>0</v>
      </c>
      <c r="K1465" s="61">
        <v>26508</v>
      </c>
      <c r="L1465" s="61">
        <v>10</v>
      </c>
      <c r="M1465" s="61">
        <v>26518</v>
      </c>
      <c r="N1465" s="61">
        <v>0</v>
      </c>
      <c r="O1465" s="61">
        <v>0</v>
      </c>
      <c r="P1465" s="61">
        <v>26343</v>
      </c>
      <c r="Q1465" s="61">
        <v>0</v>
      </c>
      <c r="R1465" s="61">
        <v>26343</v>
      </c>
      <c r="S1465" s="61">
        <v>0</v>
      </c>
      <c r="T1465" s="61">
        <v>0</v>
      </c>
      <c r="U1465" s="61">
        <v>0</v>
      </c>
      <c r="V1465" s="61">
        <v>0</v>
      </c>
      <c r="W1465" s="60">
        <v>99.3775464</v>
      </c>
      <c r="X1465" s="60">
        <v>0</v>
      </c>
      <c r="Y1465" s="60">
        <v>99.340070900000001</v>
      </c>
      <c r="Z1465" s="60">
        <v>99.910734899999994</v>
      </c>
      <c r="AA1465" s="60">
        <v>61.589404000000002</v>
      </c>
      <c r="AB1465" s="60">
        <v>99.531899600000003</v>
      </c>
      <c r="AC1465" s="60">
        <v>-0.19182870000000207</v>
      </c>
      <c r="AD1465" s="61">
        <v>30406</v>
      </c>
      <c r="AE1465" s="60">
        <v>-13.3624942</v>
      </c>
      <c r="AF1465" s="60">
        <v>99.3775464</v>
      </c>
      <c r="AG1465" s="60">
        <v>0</v>
      </c>
      <c r="AH1465" s="60">
        <v>99.340070900000001</v>
      </c>
      <c r="AI1465" s="61">
        <v>26343</v>
      </c>
      <c r="AJ1465" s="60">
        <v>99.910734899999994</v>
      </c>
      <c r="AK1465" s="60">
        <v>61.589404000000002</v>
      </c>
      <c r="AL1465" s="60">
        <v>99.531899600000003</v>
      </c>
      <c r="AM1465" s="60">
        <v>-0.19182870000000207</v>
      </c>
      <c r="AN1465" s="61">
        <v>30406</v>
      </c>
      <c r="AO1465" s="60">
        <v>-13.3624942</v>
      </c>
    </row>
    <row r="1466" spans="1:41" x14ac:dyDescent="0.15">
      <c r="A1466" s="56" t="s">
        <v>642</v>
      </c>
      <c r="B1466" s="56" t="s">
        <v>1333</v>
      </c>
      <c r="C1466" s="56" t="s">
        <v>1671</v>
      </c>
      <c r="D1466" s="56" t="s">
        <v>1525</v>
      </c>
      <c r="E1466" s="56" t="s">
        <v>397</v>
      </c>
      <c r="F1466" s="56" t="s">
        <v>1728</v>
      </c>
      <c r="G1466" s="56" t="s">
        <v>1986</v>
      </c>
      <c r="H1466" s="56" t="s">
        <v>1185</v>
      </c>
      <c r="I1466" s="56" t="s">
        <v>1614</v>
      </c>
      <c r="J1466" s="61">
        <v>0</v>
      </c>
      <c r="K1466" s="61">
        <v>2115</v>
      </c>
      <c r="L1466" s="61">
        <v>0</v>
      </c>
      <c r="M1466" s="61">
        <v>2115</v>
      </c>
      <c r="N1466" s="61">
        <v>0</v>
      </c>
      <c r="O1466" s="61">
        <v>0</v>
      </c>
      <c r="P1466" s="61">
        <v>2108</v>
      </c>
      <c r="Q1466" s="61">
        <v>0</v>
      </c>
      <c r="R1466" s="61">
        <v>2108</v>
      </c>
      <c r="S1466" s="61">
        <v>0</v>
      </c>
      <c r="T1466" s="61">
        <v>0</v>
      </c>
      <c r="U1466" s="61">
        <v>0</v>
      </c>
      <c r="V1466" s="61">
        <v>0</v>
      </c>
      <c r="W1466" s="60">
        <v>99.669030700000008</v>
      </c>
      <c r="X1466" s="60">
        <v>0</v>
      </c>
      <c r="Y1466" s="60">
        <v>99.669030700000008</v>
      </c>
      <c r="Z1466" s="60">
        <v>99.342414300000002</v>
      </c>
      <c r="AA1466" s="60">
        <v>41.1458333</v>
      </c>
      <c r="AB1466" s="60">
        <v>94.528220599999997</v>
      </c>
      <c r="AC1466" s="60">
        <v>5.1408101000000102</v>
      </c>
      <c r="AD1466" s="61">
        <v>2194</v>
      </c>
      <c r="AE1466" s="60">
        <v>-3.9197812000000001</v>
      </c>
      <c r="AF1466" s="60">
        <v>99.669030700000008</v>
      </c>
      <c r="AG1466" s="60">
        <v>0</v>
      </c>
      <c r="AH1466" s="60">
        <v>99.669030700000008</v>
      </c>
      <c r="AI1466" s="61">
        <v>2108</v>
      </c>
      <c r="AJ1466" s="60">
        <v>99.342414300000002</v>
      </c>
      <c r="AK1466" s="60">
        <v>41.1458333</v>
      </c>
      <c r="AL1466" s="60">
        <v>94.528220599999997</v>
      </c>
      <c r="AM1466" s="60">
        <v>5.1408101000000102</v>
      </c>
      <c r="AN1466" s="61">
        <v>2194</v>
      </c>
      <c r="AO1466" s="60">
        <v>-3.9197812000000001</v>
      </c>
    </row>
    <row r="1467" spans="1:41" x14ac:dyDescent="0.15">
      <c r="A1467" s="56" t="s">
        <v>643</v>
      </c>
      <c r="B1467" s="56" t="s">
        <v>1333</v>
      </c>
      <c r="C1467" s="56" t="s">
        <v>1671</v>
      </c>
      <c r="D1467" s="56" t="s">
        <v>1525</v>
      </c>
      <c r="E1467" s="56" t="s">
        <v>397</v>
      </c>
      <c r="F1467" s="56" t="s">
        <v>1728</v>
      </c>
      <c r="G1467" s="56" t="s">
        <v>1986</v>
      </c>
      <c r="H1467" s="56" t="s">
        <v>1185</v>
      </c>
      <c r="I1467" s="56" t="s">
        <v>1615</v>
      </c>
      <c r="J1467" s="61">
        <v>0</v>
      </c>
      <c r="K1467" s="61">
        <v>6467</v>
      </c>
      <c r="L1467" s="61">
        <v>10</v>
      </c>
      <c r="M1467" s="61">
        <v>6477</v>
      </c>
      <c r="N1467" s="61">
        <v>0</v>
      </c>
      <c r="O1467" s="61">
        <v>0</v>
      </c>
      <c r="P1467" s="61">
        <v>6322</v>
      </c>
      <c r="Q1467" s="61">
        <v>0</v>
      </c>
      <c r="R1467" s="61">
        <v>6322</v>
      </c>
      <c r="S1467" s="61">
        <v>0</v>
      </c>
      <c r="T1467" s="61">
        <v>0</v>
      </c>
      <c r="U1467" s="61">
        <v>0</v>
      </c>
      <c r="V1467" s="61">
        <v>0</v>
      </c>
      <c r="W1467" s="60">
        <v>97.757847499999997</v>
      </c>
      <c r="X1467" s="60">
        <v>0</v>
      </c>
      <c r="Y1467" s="60">
        <v>97.606916799999993</v>
      </c>
      <c r="Z1467" s="60">
        <v>100.14913009999999</v>
      </c>
      <c r="AA1467" s="60">
        <v>97.2727273</v>
      </c>
      <c r="AB1467" s="60">
        <v>100.0976404</v>
      </c>
      <c r="AC1467" s="60">
        <v>-2.4907236000000097</v>
      </c>
      <c r="AD1467" s="61">
        <v>6151</v>
      </c>
      <c r="AE1467" s="60">
        <v>2.7800358000000003</v>
      </c>
      <c r="AF1467" s="60">
        <v>97.757847499999997</v>
      </c>
      <c r="AG1467" s="60">
        <v>0</v>
      </c>
      <c r="AH1467" s="60">
        <v>97.606916799999993</v>
      </c>
      <c r="AI1467" s="61">
        <v>6322</v>
      </c>
      <c r="AJ1467" s="60">
        <v>100.14913009999999</v>
      </c>
      <c r="AK1467" s="60">
        <v>97.2727273</v>
      </c>
      <c r="AL1467" s="60">
        <v>100.0976404</v>
      </c>
      <c r="AM1467" s="60">
        <v>-2.4907236000000097</v>
      </c>
      <c r="AN1467" s="61">
        <v>6151</v>
      </c>
      <c r="AO1467" s="60">
        <v>2.7800358000000003</v>
      </c>
    </row>
    <row r="1468" spans="1:41" x14ac:dyDescent="0.15">
      <c r="A1468" s="56" t="s">
        <v>644</v>
      </c>
      <c r="B1468" s="56" t="s">
        <v>1333</v>
      </c>
      <c r="C1468" s="56" t="s">
        <v>1671</v>
      </c>
      <c r="D1468" s="56" t="s">
        <v>1525</v>
      </c>
      <c r="E1468" s="56" t="s">
        <v>397</v>
      </c>
      <c r="F1468" s="56" t="s">
        <v>1728</v>
      </c>
      <c r="G1468" s="56" t="s">
        <v>1986</v>
      </c>
      <c r="H1468" s="56" t="s">
        <v>1185</v>
      </c>
      <c r="I1468" s="56" t="s">
        <v>1616</v>
      </c>
      <c r="J1468" s="61">
        <v>0</v>
      </c>
      <c r="K1468" s="61">
        <v>17926</v>
      </c>
      <c r="L1468" s="61">
        <v>0</v>
      </c>
      <c r="M1468" s="61">
        <v>17926</v>
      </c>
      <c r="N1468" s="61">
        <v>0</v>
      </c>
      <c r="O1468" s="61">
        <v>0</v>
      </c>
      <c r="P1468" s="61">
        <v>17913</v>
      </c>
      <c r="Q1468" s="61">
        <v>0</v>
      </c>
      <c r="R1468" s="61">
        <v>17913</v>
      </c>
      <c r="S1468" s="61">
        <v>0</v>
      </c>
      <c r="T1468" s="61">
        <v>0</v>
      </c>
      <c r="U1468" s="61">
        <v>0</v>
      </c>
      <c r="V1468" s="61">
        <v>0</v>
      </c>
      <c r="W1468" s="60">
        <v>99.927479599999998</v>
      </c>
      <c r="X1468" s="60">
        <v>0</v>
      </c>
      <c r="Y1468" s="60">
        <v>99.927479599999998</v>
      </c>
      <c r="Z1468" s="60">
        <v>99.9003759</v>
      </c>
      <c r="AA1468" s="60">
        <v>0</v>
      </c>
      <c r="AB1468" s="60">
        <v>99.9003759</v>
      </c>
      <c r="AC1468" s="60">
        <v>2.7103699999997843E-2</v>
      </c>
      <c r="AD1468" s="61">
        <v>22061</v>
      </c>
      <c r="AE1468" s="60">
        <v>-18.802411499999998</v>
      </c>
      <c r="AF1468" s="60">
        <v>99.927479599999998</v>
      </c>
      <c r="AG1468" s="60">
        <v>0</v>
      </c>
      <c r="AH1468" s="60">
        <v>99.927479599999998</v>
      </c>
      <c r="AI1468" s="61">
        <v>17913</v>
      </c>
      <c r="AJ1468" s="60">
        <v>99.9003759</v>
      </c>
      <c r="AK1468" s="60">
        <v>0</v>
      </c>
      <c r="AL1468" s="60">
        <v>99.9003759</v>
      </c>
      <c r="AM1468" s="60">
        <v>2.7103699999997843E-2</v>
      </c>
      <c r="AN1468" s="61">
        <v>22061</v>
      </c>
      <c r="AO1468" s="60">
        <v>-18.802411499999998</v>
      </c>
    </row>
    <row r="1469" spans="1:41" x14ac:dyDescent="0.15">
      <c r="A1469" s="56" t="s">
        <v>645</v>
      </c>
      <c r="B1469" s="56" t="s">
        <v>1333</v>
      </c>
      <c r="C1469" s="56" t="s">
        <v>1671</v>
      </c>
      <c r="D1469" s="56" t="s">
        <v>1525</v>
      </c>
      <c r="E1469" s="56" t="s">
        <v>397</v>
      </c>
      <c r="F1469" s="56" t="s">
        <v>1728</v>
      </c>
      <c r="G1469" s="56" t="s">
        <v>1986</v>
      </c>
      <c r="H1469" s="56" t="s">
        <v>1185</v>
      </c>
      <c r="I1469" s="56" t="s">
        <v>1617</v>
      </c>
      <c r="J1469" s="61">
        <v>0</v>
      </c>
      <c r="K1469" s="61">
        <v>9621</v>
      </c>
      <c r="L1469" s="61">
        <v>0</v>
      </c>
      <c r="M1469" s="61">
        <v>9621</v>
      </c>
      <c r="N1469" s="61">
        <v>0</v>
      </c>
      <c r="O1469" s="61">
        <v>0</v>
      </c>
      <c r="P1469" s="61">
        <v>9621</v>
      </c>
      <c r="Q1469" s="61">
        <v>0</v>
      </c>
      <c r="R1469" s="61">
        <v>9621</v>
      </c>
      <c r="S1469" s="61">
        <v>0</v>
      </c>
      <c r="T1469" s="61">
        <v>0</v>
      </c>
      <c r="U1469" s="61">
        <v>0</v>
      </c>
      <c r="V1469" s="61">
        <v>0</v>
      </c>
      <c r="W1469" s="60">
        <v>100</v>
      </c>
      <c r="X1469" s="60">
        <v>0</v>
      </c>
      <c r="Y1469" s="60">
        <v>100</v>
      </c>
      <c r="Z1469" s="60">
        <v>100</v>
      </c>
      <c r="AA1469" s="60">
        <v>0</v>
      </c>
      <c r="AB1469" s="60">
        <v>100</v>
      </c>
      <c r="AC1469" s="60">
        <v>0</v>
      </c>
      <c r="AD1469" s="61">
        <v>7866</v>
      </c>
      <c r="AE1469" s="60">
        <v>22.3112128</v>
      </c>
      <c r="AF1469" s="60">
        <v>100</v>
      </c>
      <c r="AG1469" s="60">
        <v>0</v>
      </c>
      <c r="AH1469" s="60">
        <v>100</v>
      </c>
      <c r="AI1469" s="61">
        <v>9621</v>
      </c>
      <c r="AJ1469" s="60">
        <v>100</v>
      </c>
      <c r="AK1469" s="60">
        <v>0</v>
      </c>
      <c r="AL1469" s="60">
        <v>100</v>
      </c>
      <c r="AM1469" s="60">
        <v>0</v>
      </c>
      <c r="AN1469" s="61">
        <v>7866</v>
      </c>
      <c r="AO1469" s="60">
        <v>22.3112128</v>
      </c>
    </row>
    <row r="1470" spans="1:41" x14ac:dyDescent="0.15">
      <c r="A1470" s="56" t="s">
        <v>646</v>
      </c>
      <c r="B1470" s="56" t="s">
        <v>1333</v>
      </c>
      <c r="C1470" s="56" t="s">
        <v>1671</v>
      </c>
      <c r="D1470" s="56" t="s">
        <v>1525</v>
      </c>
      <c r="E1470" s="56" t="s">
        <v>397</v>
      </c>
      <c r="F1470" s="56" t="s">
        <v>1728</v>
      </c>
      <c r="G1470" s="56" t="s">
        <v>1986</v>
      </c>
      <c r="H1470" s="56" t="s">
        <v>1185</v>
      </c>
      <c r="I1470" s="56" t="s">
        <v>1618</v>
      </c>
      <c r="J1470" s="61">
        <v>0</v>
      </c>
      <c r="K1470" s="61">
        <v>3190</v>
      </c>
      <c r="L1470" s="61">
        <v>62</v>
      </c>
      <c r="M1470" s="61">
        <v>3252</v>
      </c>
      <c r="N1470" s="61">
        <v>0</v>
      </c>
      <c r="O1470" s="61">
        <v>0</v>
      </c>
      <c r="P1470" s="61">
        <v>0</v>
      </c>
      <c r="Q1470" s="61">
        <v>0</v>
      </c>
      <c r="R1470" s="61">
        <v>0</v>
      </c>
      <c r="S1470" s="61">
        <v>0</v>
      </c>
      <c r="T1470" s="61">
        <v>0</v>
      </c>
      <c r="U1470" s="61">
        <v>0</v>
      </c>
      <c r="V1470" s="61">
        <v>0</v>
      </c>
      <c r="W1470" s="60">
        <v>0</v>
      </c>
      <c r="X1470" s="60">
        <v>0</v>
      </c>
      <c r="Y1470" s="60">
        <v>0</v>
      </c>
      <c r="Z1470" s="60">
        <v>0</v>
      </c>
      <c r="AA1470" s="60">
        <v>0</v>
      </c>
      <c r="AB1470" s="60">
        <v>0</v>
      </c>
      <c r="AC1470" s="60">
        <v>0</v>
      </c>
      <c r="AD1470" s="61">
        <v>0</v>
      </c>
      <c r="AE1470" s="60">
        <v>0</v>
      </c>
      <c r="AF1470" s="60">
        <v>0</v>
      </c>
      <c r="AG1470" s="60">
        <v>0</v>
      </c>
      <c r="AH1470" s="60">
        <v>0</v>
      </c>
      <c r="AI1470" s="61">
        <v>0</v>
      </c>
      <c r="AJ1470" s="60">
        <v>0</v>
      </c>
      <c r="AK1470" s="60">
        <v>0</v>
      </c>
      <c r="AL1470" s="60">
        <v>0</v>
      </c>
      <c r="AM1470" s="60">
        <v>0</v>
      </c>
      <c r="AN1470" s="61">
        <v>-8</v>
      </c>
      <c r="AO1470" s="60">
        <v>0</v>
      </c>
    </row>
    <row r="1471" spans="1:41" x14ac:dyDescent="0.15">
      <c r="A1471" s="56" t="s">
        <v>647</v>
      </c>
      <c r="B1471" s="56" t="s">
        <v>1333</v>
      </c>
      <c r="C1471" s="56" t="s">
        <v>1671</v>
      </c>
      <c r="D1471" s="56" t="s">
        <v>1525</v>
      </c>
      <c r="E1471" s="56" t="s">
        <v>397</v>
      </c>
      <c r="F1471" s="56" t="s">
        <v>1728</v>
      </c>
      <c r="G1471" s="56" t="s">
        <v>1986</v>
      </c>
      <c r="H1471" s="56" t="s">
        <v>1185</v>
      </c>
      <c r="I1471" s="56" t="s">
        <v>1872</v>
      </c>
      <c r="J1471" s="61">
        <v>0</v>
      </c>
      <c r="K1471" s="61">
        <v>3170</v>
      </c>
      <c r="L1471" s="61">
        <v>62</v>
      </c>
      <c r="M1471" s="61">
        <v>3232</v>
      </c>
      <c r="N1471" s="61">
        <v>0</v>
      </c>
      <c r="O1471" s="61">
        <v>0</v>
      </c>
      <c r="P1471" s="61">
        <v>0</v>
      </c>
      <c r="Q1471" s="61">
        <v>0</v>
      </c>
      <c r="R1471" s="61">
        <v>0</v>
      </c>
      <c r="S1471" s="61">
        <v>0</v>
      </c>
      <c r="T1471" s="61">
        <v>0</v>
      </c>
      <c r="U1471" s="61">
        <v>0</v>
      </c>
      <c r="V1471" s="61">
        <v>0</v>
      </c>
      <c r="W1471" s="60">
        <v>0</v>
      </c>
      <c r="X1471" s="60">
        <v>0</v>
      </c>
      <c r="Y1471" s="60">
        <v>0</v>
      </c>
      <c r="Z1471" s="60">
        <v>0</v>
      </c>
      <c r="AA1471" s="60">
        <v>0</v>
      </c>
      <c r="AB1471" s="60">
        <v>0</v>
      </c>
      <c r="AC1471" s="60">
        <v>0</v>
      </c>
      <c r="AD1471" s="61">
        <v>0</v>
      </c>
      <c r="AE1471" s="60">
        <v>0</v>
      </c>
      <c r="AF1471" s="60">
        <v>0</v>
      </c>
      <c r="AG1471" s="60">
        <v>0</v>
      </c>
      <c r="AH1471" s="60">
        <v>0</v>
      </c>
      <c r="AI1471" s="61">
        <v>0</v>
      </c>
      <c r="AJ1471" s="60">
        <v>0</v>
      </c>
      <c r="AK1471" s="60">
        <v>0</v>
      </c>
      <c r="AL1471" s="60">
        <v>0</v>
      </c>
      <c r="AM1471" s="60">
        <v>0</v>
      </c>
      <c r="AN1471" s="61">
        <v>-8</v>
      </c>
      <c r="AO1471" s="60">
        <v>0</v>
      </c>
    </row>
    <row r="1472" spans="1:41" x14ac:dyDescent="0.15">
      <c r="A1472" s="56" t="s">
        <v>648</v>
      </c>
      <c r="B1472" s="56" t="s">
        <v>1333</v>
      </c>
      <c r="C1472" s="56" t="s">
        <v>1671</v>
      </c>
      <c r="D1472" s="56" t="s">
        <v>1525</v>
      </c>
      <c r="E1472" s="56" t="s">
        <v>397</v>
      </c>
      <c r="F1472" s="56" t="s">
        <v>1728</v>
      </c>
      <c r="G1472" s="56" t="s">
        <v>1986</v>
      </c>
      <c r="H1472" s="56" t="s">
        <v>1185</v>
      </c>
      <c r="I1472" s="56" t="s">
        <v>1886</v>
      </c>
      <c r="J1472" s="61">
        <v>0</v>
      </c>
      <c r="K1472" s="61">
        <v>20</v>
      </c>
      <c r="L1472" s="61">
        <v>0</v>
      </c>
      <c r="M1472" s="61">
        <v>20</v>
      </c>
      <c r="N1472" s="61">
        <v>0</v>
      </c>
      <c r="O1472" s="61">
        <v>0</v>
      </c>
      <c r="P1472" s="61">
        <v>0</v>
      </c>
      <c r="Q1472" s="61">
        <v>0</v>
      </c>
      <c r="R1472" s="61">
        <v>0</v>
      </c>
      <c r="S1472" s="61">
        <v>0</v>
      </c>
      <c r="T1472" s="61">
        <v>0</v>
      </c>
      <c r="U1472" s="61">
        <v>0</v>
      </c>
      <c r="V1472" s="61">
        <v>0</v>
      </c>
      <c r="W1472" s="60">
        <v>0</v>
      </c>
      <c r="X1472" s="60">
        <v>0</v>
      </c>
      <c r="Y1472" s="60">
        <v>0</v>
      </c>
      <c r="Z1472" s="60" t="s">
        <v>1985</v>
      </c>
      <c r="AA1472" s="60" t="s">
        <v>1985</v>
      </c>
      <c r="AB1472" s="60" t="s">
        <v>1985</v>
      </c>
      <c r="AC1472" s="60" t="s">
        <v>1676</v>
      </c>
      <c r="AD1472" s="61" t="s">
        <v>1985</v>
      </c>
      <c r="AE1472" s="60">
        <v>0</v>
      </c>
      <c r="AF1472" s="60">
        <v>0</v>
      </c>
      <c r="AG1472" s="60">
        <v>0</v>
      </c>
      <c r="AH1472" s="60">
        <v>0</v>
      </c>
      <c r="AI1472" s="61">
        <v>0</v>
      </c>
      <c r="AJ1472" s="60" t="s">
        <v>1985</v>
      </c>
      <c r="AK1472" s="60" t="s">
        <v>1985</v>
      </c>
      <c r="AL1472" s="60" t="s">
        <v>1985</v>
      </c>
      <c r="AM1472" s="60" t="e">
        <v>#VALUE!</v>
      </c>
      <c r="AN1472" s="61" t="s">
        <v>1985</v>
      </c>
      <c r="AO1472" s="60">
        <v>0</v>
      </c>
    </row>
    <row r="1473" spans="1:41" x14ac:dyDescent="0.15">
      <c r="A1473" s="56" t="s">
        <v>649</v>
      </c>
      <c r="B1473" s="56" t="s">
        <v>1333</v>
      </c>
      <c r="C1473" s="56" t="s">
        <v>1671</v>
      </c>
      <c r="D1473" s="56" t="s">
        <v>1525</v>
      </c>
      <c r="E1473" s="56" t="s">
        <v>397</v>
      </c>
      <c r="F1473" s="56" t="s">
        <v>1728</v>
      </c>
      <c r="G1473" s="56" t="s">
        <v>1986</v>
      </c>
      <c r="H1473" s="56" t="s">
        <v>1185</v>
      </c>
      <c r="I1473" s="56" t="s">
        <v>1809</v>
      </c>
      <c r="J1473" s="61">
        <v>0</v>
      </c>
      <c r="K1473" s="61">
        <v>0</v>
      </c>
      <c r="L1473" s="61">
        <v>0</v>
      </c>
      <c r="M1473" s="61">
        <v>0</v>
      </c>
      <c r="N1473" s="61">
        <v>0</v>
      </c>
      <c r="O1473" s="61">
        <v>0</v>
      </c>
      <c r="P1473" s="61">
        <v>0</v>
      </c>
      <c r="Q1473" s="61">
        <v>0</v>
      </c>
      <c r="R1473" s="61">
        <v>0</v>
      </c>
      <c r="S1473" s="61">
        <v>0</v>
      </c>
      <c r="T1473" s="61">
        <v>0</v>
      </c>
      <c r="U1473" s="61">
        <v>0</v>
      </c>
      <c r="V1473" s="61">
        <v>0</v>
      </c>
      <c r="W1473" s="60">
        <v>0</v>
      </c>
      <c r="X1473" s="60">
        <v>0</v>
      </c>
      <c r="Y1473" s="60">
        <v>0</v>
      </c>
      <c r="Z1473" s="60" t="s">
        <v>1985</v>
      </c>
      <c r="AA1473" s="60" t="s">
        <v>1985</v>
      </c>
      <c r="AB1473" s="60" t="s">
        <v>1985</v>
      </c>
      <c r="AC1473" s="60" t="s">
        <v>1676</v>
      </c>
      <c r="AD1473" s="61" t="s">
        <v>1985</v>
      </c>
      <c r="AE1473" s="60">
        <v>0</v>
      </c>
      <c r="AF1473" s="60">
        <v>0</v>
      </c>
      <c r="AG1473" s="60">
        <v>0</v>
      </c>
      <c r="AH1473" s="60">
        <v>0</v>
      </c>
      <c r="AI1473" s="61">
        <v>0</v>
      </c>
      <c r="AJ1473" s="60" t="s">
        <v>1985</v>
      </c>
      <c r="AK1473" s="60" t="s">
        <v>1985</v>
      </c>
      <c r="AL1473" s="60" t="s">
        <v>1985</v>
      </c>
      <c r="AM1473" s="60" t="e">
        <v>#VALUE!</v>
      </c>
      <c r="AN1473" s="61" t="s">
        <v>1985</v>
      </c>
      <c r="AO1473" s="60">
        <v>0</v>
      </c>
    </row>
    <row r="1474" spans="1:41" x14ac:dyDescent="0.15">
      <c r="A1474" s="56" t="s">
        <v>650</v>
      </c>
      <c r="B1474" s="56" t="s">
        <v>1333</v>
      </c>
      <c r="C1474" s="56" t="s">
        <v>1671</v>
      </c>
      <c r="D1474" s="56" t="s">
        <v>1525</v>
      </c>
      <c r="E1474" s="56" t="s">
        <v>397</v>
      </c>
      <c r="F1474" s="56" t="s">
        <v>1728</v>
      </c>
      <c r="G1474" s="56" t="s">
        <v>1986</v>
      </c>
      <c r="H1474" s="56" t="s">
        <v>1185</v>
      </c>
      <c r="I1474" s="56" t="s">
        <v>1810</v>
      </c>
      <c r="J1474" s="61">
        <v>0</v>
      </c>
      <c r="K1474" s="61">
        <v>4898</v>
      </c>
      <c r="L1474" s="61">
        <v>0</v>
      </c>
      <c r="M1474" s="61">
        <v>4898</v>
      </c>
      <c r="N1474" s="61">
        <v>0</v>
      </c>
      <c r="O1474" s="61">
        <v>0</v>
      </c>
      <c r="P1474" s="61">
        <v>0</v>
      </c>
      <c r="Q1474" s="61">
        <v>0</v>
      </c>
      <c r="R1474" s="61">
        <v>0</v>
      </c>
      <c r="S1474" s="61">
        <v>0</v>
      </c>
      <c r="T1474" s="61">
        <v>0</v>
      </c>
      <c r="U1474" s="61">
        <v>0</v>
      </c>
      <c r="V1474" s="61">
        <v>0</v>
      </c>
      <c r="W1474" s="60">
        <v>0</v>
      </c>
      <c r="X1474" s="60">
        <v>0</v>
      </c>
      <c r="Y1474" s="60">
        <v>0</v>
      </c>
      <c r="Z1474" s="60">
        <v>0</v>
      </c>
      <c r="AA1474" s="60">
        <v>0</v>
      </c>
      <c r="AB1474" s="60">
        <v>0</v>
      </c>
      <c r="AC1474" s="60">
        <v>0</v>
      </c>
      <c r="AD1474" s="61">
        <v>0</v>
      </c>
      <c r="AE1474" s="60">
        <v>0</v>
      </c>
      <c r="AF1474" s="60">
        <v>0</v>
      </c>
      <c r="AG1474" s="60">
        <v>0</v>
      </c>
      <c r="AH1474" s="60">
        <v>0</v>
      </c>
      <c r="AI1474" s="61">
        <v>0</v>
      </c>
      <c r="AJ1474" s="60">
        <v>0</v>
      </c>
      <c r="AK1474" s="60">
        <v>0</v>
      </c>
      <c r="AL1474" s="60">
        <v>0</v>
      </c>
      <c r="AM1474" s="60">
        <v>0</v>
      </c>
      <c r="AN1474" s="61">
        <v>0</v>
      </c>
      <c r="AO1474" s="60">
        <v>0</v>
      </c>
    </row>
    <row r="1475" spans="1:41" x14ac:dyDescent="0.15">
      <c r="A1475" s="56" t="s">
        <v>1186</v>
      </c>
      <c r="B1475" s="56" t="s">
        <v>1333</v>
      </c>
      <c r="C1475" s="56" t="s">
        <v>1671</v>
      </c>
      <c r="D1475" s="56" t="s">
        <v>1525</v>
      </c>
      <c r="E1475" s="56" t="s">
        <v>397</v>
      </c>
      <c r="F1475" s="56" t="s">
        <v>1728</v>
      </c>
      <c r="G1475" s="56" t="s">
        <v>1986</v>
      </c>
      <c r="H1475" s="56" t="s">
        <v>1185</v>
      </c>
      <c r="I1475" s="56" t="s">
        <v>1811</v>
      </c>
      <c r="J1475" s="61">
        <v>0</v>
      </c>
      <c r="K1475" s="61">
        <v>0</v>
      </c>
      <c r="L1475" s="61">
        <v>0</v>
      </c>
      <c r="M1475" s="61">
        <v>0</v>
      </c>
      <c r="N1475" s="61">
        <v>0</v>
      </c>
      <c r="O1475" s="61">
        <v>0</v>
      </c>
      <c r="P1475" s="61">
        <v>0</v>
      </c>
      <c r="Q1475" s="61">
        <v>0</v>
      </c>
      <c r="R1475" s="61">
        <v>0</v>
      </c>
      <c r="S1475" s="61">
        <v>0</v>
      </c>
      <c r="T1475" s="61">
        <v>0</v>
      </c>
      <c r="U1475" s="61">
        <v>0</v>
      </c>
      <c r="V1475" s="61">
        <v>0</v>
      </c>
      <c r="W1475" s="60">
        <v>0</v>
      </c>
      <c r="X1475" s="60">
        <v>0</v>
      </c>
      <c r="Y1475" s="60">
        <v>0</v>
      </c>
      <c r="Z1475" s="60">
        <v>0</v>
      </c>
      <c r="AA1475" s="60">
        <v>0</v>
      </c>
      <c r="AB1475" s="60">
        <v>0</v>
      </c>
      <c r="AC1475" s="60">
        <v>0</v>
      </c>
      <c r="AD1475" s="61">
        <v>0</v>
      </c>
      <c r="AE1475" s="60">
        <v>0</v>
      </c>
      <c r="AF1475" s="60">
        <v>0</v>
      </c>
      <c r="AG1475" s="60">
        <v>0</v>
      </c>
      <c r="AH1475" s="60">
        <v>0</v>
      </c>
      <c r="AI1475" s="61">
        <v>0</v>
      </c>
      <c r="AJ1475" s="60">
        <v>0</v>
      </c>
      <c r="AK1475" s="60">
        <v>0</v>
      </c>
      <c r="AL1475" s="60">
        <v>0</v>
      </c>
      <c r="AM1475" s="60">
        <v>0</v>
      </c>
      <c r="AN1475" s="61">
        <v>0</v>
      </c>
      <c r="AO1475" s="60">
        <v>0</v>
      </c>
    </row>
    <row r="1476" spans="1:41" x14ac:dyDescent="0.15">
      <c r="A1476" s="56" t="s">
        <v>1187</v>
      </c>
      <c r="B1476" s="56" t="s">
        <v>1333</v>
      </c>
      <c r="C1476" s="56" t="s">
        <v>1671</v>
      </c>
      <c r="D1476" s="56" t="s">
        <v>1525</v>
      </c>
      <c r="E1476" s="56" t="s">
        <v>397</v>
      </c>
      <c r="F1476" s="56" t="s">
        <v>1728</v>
      </c>
      <c r="G1476" s="56" t="s">
        <v>1986</v>
      </c>
      <c r="H1476" s="56" t="s">
        <v>1185</v>
      </c>
      <c r="I1476" s="56" t="s">
        <v>1812</v>
      </c>
      <c r="J1476" s="61">
        <v>0</v>
      </c>
      <c r="K1476" s="61">
        <v>0</v>
      </c>
      <c r="L1476" s="61">
        <v>0</v>
      </c>
      <c r="M1476" s="61">
        <v>0</v>
      </c>
      <c r="N1476" s="61">
        <v>0</v>
      </c>
      <c r="O1476" s="61">
        <v>0</v>
      </c>
      <c r="P1476" s="61">
        <v>0</v>
      </c>
      <c r="Q1476" s="61">
        <v>0</v>
      </c>
      <c r="R1476" s="61">
        <v>0</v>
      </c>
      <c r="S1476" s="61">
        <v>0</v>
      </c>
      <c r="T1476" s="61">
        <v>0</v>
      </c>
      <c r="U1476" s="61">
        <v>0</v>
      </c>
      <c r="V1476" s="61">
        <v>0</v>
      </c>
      <c r="W1476" s="60">
        <v>0</v>
      </c>
      <c r="X1476" s="60">
        <v>0</v>
      </c>
      <c r="Y1476" s="60">
        <v>0</v>
      </c>
      <c r="Z1476" s="60">
        <v>0</v>
      </c>
      <c r="AA1476" s="60">
        <v>0</v>
      </c>
      <c r="AB1476" s="60">
        <v>0</v>
      </c>
      <c r="AC1476" s="60">
        <v>0</v>
      </c>
      <c r="AD1476" s="61">
        <v>0</v>
      </c>
      <c r="AE1476" s="60">
        <v>0</v>
      </c>
      <c r="AF1476" s="60">
        <v>0</v>
      </c>
      <c r="AG1476" s="60">
        <v>0</v>
      </c>
      <c r="AH1476" s="60">
        <v>0</v>
      </c>
      <c r="AI1476" s="61">
        <v>0</v>
      </c>
      <c r="AJ1476" s="60">
        <v>0</v>
      </c>
      <c r="AK1476" s="60">
        <v>0</v>
      </c>
      <c r="AL1476" s="60">
        <v>0</v>
      </c>
      <c r="AM1476" s="60">
        <v>0</v>
      </c>
      <c r="AN1476" s="61">
        <v>0</v>
      </c>
      <c r="AO1476" s="60">
        <v>0</v>
      </c>
    </row>
    <row r="1477" spans="1:41" x14ac:dyDescent="0.15">
      <c r="A1477" s="56" t="s">
        <v>1188</v>
      </c>
      <c r="B1477" s="56" t="s">
        <v>1333</v>
      </c>
      <c r="C1477" s="56" t="s">
        <v>1671</v>
      </c>
      <c r="D1477" s="56" t="s">
        <v>1525</v>
      </c>
      <c r="E1477" s="56" t="s">
        <v>397</v>
      </c>
      <c r="F1477" s="56" t="s">
        <v>1728</v>
      </c>
      <c r="G1477" s="56" t="s">
        <v>1986</v>
      </c>
      <c r="H1477" s="56" t="s">
        <v>1185</v>
      </c>
      <c r="I1477" s="56" t="s">
        <v>1813</v>
      </c>
      <c r="J1477" s="61">
        <v>0</v>
      </c>
      <c r="K1477" s="61">
        <v>0</v>
      </c>
      <c r="L1477" s="61">
        <v>0</v>
      </c>
      <c r="M1477" s="61">
        <v>0</v>
      </c>
      <c r="N1477" s="61">
        <v>0</v>
      </c>
      <c r="O1477" s="61">
        <v>0</v>
      </c>
      <c r="P1477" s="61">
        <v>0</v>
      </c>
      <c r="Q1477" s="61">
        <v>0</v>
      </c>
      <c r="R1477" s="61">
        <v>0</v>
      </c>
      <c r="S1477" s="61">
        <v>0</v>
      </c>
      <c r="T1477" s="61">
        <v>0</v>
      </c>
      <c r="U1477" s="61">
        <v>0</v>
      </c>
      <c r="V1477" s="61">
        <v>0</v>
      </c>
      <c r="W1477" s="60">
        <v>0</v>
      </c>
      <c r="X1477" s="60">
        <v>0</v>
      </c>
      <c r="Y1477" s="60">
        <v>0</v>
      </c>
      <c r="Z1477" s="60">
        <v>0</v>
      </c>
      <c r="AA1477" s="60">
        <v>0</v>
      </c>
      <c r="AB1477" s="60">
        <v>0</v>
      </c>
      <c r="AC1477" s="60">
        <v>0</v>
      </c>
      <c r="AD1477" s="61">
        <v>0</v>
      </c>
      <c r="AE1477" s="60">
        <v>0</v>
      </c>
      <c r="AF1477" s="60">
        <v>0</v>
      </c>
      <c r="AG1477" s="60">
        <v>0</v>
      </c>
      <c r="AH1477" s="60">
        <v>0</v>
      </c>
      <c r="AI1477" s="61">
        <v>0</v>
      </c>
      <c r="AJ1477" s="60">
        <v>0</v>
      </c>
      <c r="AK1477" s="60">
        <v>0</v>
      </c>
      <c r="AL1477" s="60">
        <v>0</v>
      </c>
      <c r="AM1477" s="60">
        <v>0</v>
      </c>
      <c r="AN1477" s="61">
        <v>0</v>
      </c>
      <c r="AO1477" s="60">
        <v>0</v>
      </c>
    </row>
    <row r="1478" spans="1:41" x14ac:dyDescent="0.15">
      <c r="A1478" s="56" t="s">
        <v>1189</v>
      </c>
      <c r="B1478" s="56" t="s">
        <v>1333</v>
      </c>
      <c r="C1478" s="56" t="s">
        <v>1671</v>
      </c>
      <c r="D1478" s="56" t="s">
        <v>1525</v>
      </c>
      <c r="E1478" s="56" t="s">
        <v>397</v>
      </c>
      <c r="F1478" s="56" t="s">
        <v>1728</v>
      </c>
      <c r="G1478" s="56" t="s">
        <v>1986</v>
      </c>
      <c r="H1478" s="56" t="s">
        <v>1185</v>
      </c>
      <c r="I1478" s="56" t="s">
        <v>1814</v>
      </c>
      <c r="J1478" s="61">
        <v>0</v>
      </c>
      <c r="K1478" s="61">
        <v>0</v>
      </c>
      <c r="L1478" s="61">
        <v>0</v>
      </c>
      <c r="M1478" s="61">
        <v>0</v>
      </c>
      <c r="N1478" s="61">
        <v>0</v>
      </c>
      <c r="O1478" s="61">
        <v>0</v>
      </c>
      <c r="P1478" s="61">
        <v>0</v>
      </c>
      <c r="Q1478" s="61">
        <v>0</v>
      </c>
      <c r="R1478" s="61">
        <v>0</v>
      </c>
      <c r="S1478" s="61">
        <v>0</v>
      </c>
      <c r="T1478" s="61">
        <v>0</v>
      </c>
      <c r="U1478" s="61">
        <v>0</v>
      </c>
      <c r="V1478" s="61">
        <v>0</v>
      </c>
      <c r="W1478" s="60">
        <v>0</v>
      </c>
      <c r="X1478" s="60">
        <v>0</v>
      </c>
      <c r="Y1478" s="60">
        <v>0</v>
      </c>
      <c r="Z1478" s="60">
        <v>0</v>
      </c>
      <c r="AA1478" s="60">
        <v>0</v>
      </c>
      <c r="AB1478" s="60">
        <v>0</v>
      </c>
      <c r="AC1478" s="60">
        <v>0</v>
      </c>
      <c r="AD1478" s="61">
        <v>0</v>
      </c>
      <c r="AE1478" s="60">
        <v>0</v>
      </c>
      <c r="AF1478" s="60">
        <v>0</v>
      </c>
      <c r="AG1478" s="60">
        <v>0</v>
      </c>
      <c r="AH1478" s="60">
        <v>0</v>
      </c>
      <c r="AI1478" s="61">
        <v>0</v>
      </c>
      <c r="AJ1478" s="60">
        <v>0</v>
      </c>
      <c r="AK1478" s="60">
        <v>0</v>
      </c>
      <c r="AL1478" s="60">
        <v>0</v>
      </c>
      <c r="AM1478" s="60">
        <v>0</v>
      </c>
      <c r="AN1478" s="61">
        <v>0</v>
      </c>
      <c r="AO1478" s="60">
        <v>0</v>
      </c>
    </row>
    <row r="1479" spans="1:41" x14ac:dyDescent="0.15">
      <c r="A1479" s="56" t="s">
        <v>1190</v>
      </c>
      <c r="B1479" s="56" t="s">
        <v>1333</v>
      </c>
      <c r="C1479" s="56" t="s">
        <v>1671</v>
      </c>
      <c r="D1479" s="56" t="s">
        <v>1525</v>
      </c>
      <c r="E1479" s="56" t="s">
        <v>397</v>
      </c>
      <c r="F1479" s="56" t="s">
        <v>1728</v>
      </c>
      <c r="G1479" s="56" t="s">
        <v>1986</v>
      </c>
      <c r="H1479" s="56" t="s">
        <v>1185</v>
      </c>
      <c r="I1479" s="56" t="s">
        <v>1815</v>
      </c>
      <c r="J1479" s="61">
        <v>0</v>
      </c>
      <c r="K1479" s="61">
        <v>0</v>
      </c>
      <c r="L1479" s="61">
        <v>0</v>
      </c>
      <c r="M1479" s="61">
        <v>0</v>
      </c>
      <c r="N1479" s="61">
        <v>0</v>
      </c>
      <c r="O1479" s="61">
        <v>0</v>
      </c>
      <c r="P1479" s="61">
        <v>0</v>
      </c>
      <c r="Q1479" s="61">
        <v>0</v>
      </c>
      <c r="R1479" s="61">
        <v>0</v>
      </c>
      <c r="S1479" s="61">
        <v>0</v>
      </c>
      <c r="T1479" s="61">
        <v>0</v>
      </c>
      <c r="U1479" s="61">
        <v>0</v>
      </c>
      <c r="V1479" s="61">
        <v>0</v>
      </c>
      <c r="W1479" s="60">
        <v>0</v>
      </c>
      <c r="X1479" s="60">
        <v>0</v>
      </c>
      <c r="Y1479" s="60">
        <v>0</v>
      </c>
      <c r="Z1479" s="60">
        <v>0</v>
      </c>
      <c r="AA1479" s="60">
        <v>0</v>
      </c>
      <c r="AB1479" s="60">
        <v>0</v>
      </c>
      <c r="AC1479" s="60">
        <v>0</v>
      </c>
      <c r="AD1479" s="61">
        <v>0</v>
      </c>
      <c r="AE1479" s="60">
        <v>0</v>
      </c>
      <c r="AF1479" s="60">
        <v>0</v>
      </c>
      <c r="AG1479" s="60">
        <v>0</v>
      </c>
      <c r="AH1479" s="60">
        <v>0</v>
      </c>
      <c r="AI1479" s="61">
        <v>0</v>
      </c>
      <c r="AJ1479" s="60">
        <v>0</v>
      </c>
      <c r="AK1479" s="60">
        <v>0</v>
      </c>
      <c r="AL1479" s="60">
        <v>0</v>
      </c>
      <c r="AM1479" s="60">
        <v>0</v>
      </c>
      <c r="AN1479" s="61">
        <v>0</v>
      </c>
      <c r="AO1479" s="60">
        <v>0</v>
      </c>
    </row>
    <row r="1480" spans="1:41" x14ac:dyDescent="0.15">
      <c r="A1480" s="56" t="s">
        <v>1191</v>
      </c>
      <c r="B1480" s="56" t="s">
        <v>1333</v>
      </c>
      <c r="C1480" s="56" t="s">
        <v>1671</v>
      </c>
      <c r="D1480" s="56" t="s">
        <v>1525</v>
      </c>
      <c r="E1480" s="56" t="s">
        <v>397</v>
      </c>
      <c r="F1480" s="56" t="s">
        <v>1728</v>
      </c>
      <c r="G1480" s="56" t="s">
        <v>1986</v>
      </c>
      <c r="H1480" s="56" t="s">
        <v>1185</v>
      </c>
      <c r="I1480" s="56" t="s">
        <v>1816</v>
      </c>
      <c r="J1480" s="61">
        <v>0</v>
      </c>
      <c r="K1480" s="61">
        <v>0</v>
      </c>
      <c r="L1480" s="61">
        <v>0</v>
      </c>
      <c r="M1480" s="61">
        <v>0</v>
      </c>
      <c r="N1480" s="61">
        <v>0</v>
      </c>
      <c r="O1480" s="61">
        <v>0</v>
      </c>
      <c r="P1480" s="61">
        <v>0</v>
      </c>
      <c r="Q1480" s="61">
        <v>0</v>
      </c>
      <c r="R1480" s="61">
        <v>0</v>
      </c>
      <c r="S1480" s="61">
        <v>0</v>
      </c>
      <c r="T1480" s="61">
        <v>0</v>
      </c>
      <c r="U1480" s="61">
        <v>0</v>
      </c>
      <c r="V1480" s="61">
        <v>0</v>
      </c>
      <c r="W1480" s="60">
        <v>0</v>
      </c>
      <c r="X1480" s="60">
        <v>0</v>
      </c>
      <c r="Y1480" s="60">
        <v>0</v>
      </c>
      <c r="Z1480" s="60">
        <v>0</v>
      </c>
      <c r="AA1480" s="60">
        <v>0</v>
      </c>
      <c r="AB1480" s="60">
        <v>0</v>
      </c>
      <c r="AC1480" s="60">
        <v>0</v>
      </c>
      <c r="AD1480" s="61">
        <v>0</v>
      </c>
      <c r="AE1480" s="60">
        <v>0</v>
      </c>
      <c r="AF1480" s="60">
        <v>0</v>
      </c>
      <c r="AG1480" s="60">
        <v>0</v>
      </c>
      <c r="AH1480" s="60">
        <v>0</v>
      </c>
      <c r="AI1480" s="61">
        <v>0</v>
      </c>
      <c r="AJ1480" s="60">
        <v>0</v>
      </c>
      <c r="AK1480" s="60">
        <v>0</v>
      </c>
      <c r="AL1480" s="60">
        <v>0</v>
      </c>
      <c r="AM1480" s="60">
        <v>0</v>
      </c>
      <c r="AN1480" s="61">
        <v>0</v>
      </c>
      <c r="AO1480" s="60">
        <v>0</v>
      </c>
    </row>
    <row r="1481" spans="1:41" x14ac:dyDescent="0.15">
      <c r="A1481" s="56" t="s">
        <v>1192</v>
      </c>
      <c r="B1481" s="56" t="s">
        <v>1333</v>
      </c>
      <c r="C1481" s="56" t="s">
        <v>1671</v>
      </c>
      <c r="D1481" s="56" t="s">
        <v>1525</v>
      </c>
      <c r="E1481" s="56" t="s">
        <v>397</v>
      </c>
      <c r="F1481" s="56" t="s">
        <v>1728</v>
      </c>
      <c r="G1481" s="56" t="s">
        <v>1986</v>
      </c>
      <c r="H1481" s="56" t="s">
        <v>1185</v>
      </c>
      <c r="I1481" s="56" t="s">
        <v>1817</v>
      </c>
      <c r="J1481" s="61">
        <v>0</v>
      </c>
      <c r="K1481" s="61">
        <v>0</v>
      </c>
      <c r="L1481" s="61">
        <v>0</v>
      </c>
      <c r="M1481" s="61">
        <v>0</v>
      </c>
      <c r="N1481" s="61">
        <v>0</v>
      </c>
      <c r="O1481" s="61">
        <v>0</v>
      </c>
      <c r="P1481" s="61">
        <v>0</v>
      </c>
      <c r="Q1481" s="61">
        <v>0</v>
      </c>
      <c r="R1481" s="61">
        <v>0</v>
      </c>
      <c r="S1481" s="61">
        <v>0</v>
      </c>
      <c r="T1481" s="61">
        <v>0</v>
      </c>
      <c r="U1481" s="61">
        <v>0</v>
      </c>
      <c r="V1481" s="61">
        <v>0</v>
      </c>
      <c r="W1481" s="60">
        <v>0</v>
      </c>
      <c r="X1481" s="60">
        <v>0</v>
      </c>
      <c r="Y1481" s="60">
        <v>0</v>
      </c>
      <c r="Z1481" s="60">
        <v>0</v>
      </c>
      <c r="AA1481" s="60">
        <v>0</v>
      </c>
      <c r="AB1481" s="60">
        <v>0</v>
      </c>
      <c r="AC1481" s="60">
        <v>0</v>
      </c>
      <c r="AD1481" s="61">
        <v>0</v>
      </c>
      <c r="AE1481" s="60">
        <v>0</v>
      </c>
      <c r="AF1481" s="60">
        <v>0</v>
      </c>
      <c r="AG1481" s="60">
        <v>0</v>
      </c>
      <c r="AH1481" s="60">
        <v>0</v>
      </c>
      <c r="AI1481" s="61">
        <v>0</v>
      </c>
      <c r="AJ1481" s="60">
        <v>0</v>
      </c>
      <c r="AK1481" s="60">
        <v>0</v>
      </c>
      <c r="AL1481" s="60">
        <v>0</v>
      </c>
      <c r="AM1481" s="60">
        <v>0</v>
      </c>
      <c r="AN1481" s="61">
        <v>0</v>
      </c>
      <c r="AO1481" s="60">
        <v>0</v>
      </c>
    </row>
    <row r="1482" spans="1:41" x14ac:dyDescent="0.15">
      <c r="A1482" s="56" t="s">
        <v>1193</v>
      </c>
      <c r="B1482" s="56" t="s">
        <v>1333</v>
      </c>
      <c r="C1482" s="56" t="s">
        <v>1671</v>
      </c>
      <c r="D1482" s="56" t="s">
        <v>1525</v>
      </c>
      <c r="E1482" s="56" t="s">
        <v>397</v>
      </c>
      <c r="F1482" s="56" t="s">
        <v>1728</v>
      </c>
      <c r="G1482" s="56" t="s">
        <v>1986</v>
      </c>
      <c r="H1482" s="56" t="s">
        <v>1185</v>
      </c>
      <c r="I1482" s="56" t="s">
        <v>1818</v>
      </c>
      <c r="J1482" s="61">
        <v>0</v>
      </c>
      <c r="K1482" s="61">
        <v>0</v>
      </c>
      <c r="L1482" s="61">
        <v>0</v>
      </c>
      <c r="M1482" s="61">
        <v>0</v>
      </c>
      <c r="N1482" s="61">
        <v>0</v>
      </c>
      <c r="O1482" s="61">
        <v>0</v>
      </c>
      <c r="P1482" s="61">
        <v>0</v>
      </c>
      <c r="Q1482" s="61">
        <v>0</v>
      </c>
      <c r="R1482" s="61">
        <v>0</v>
      </c>
      <c r="S1482" s="61">
        <v>0</v>
      </c>
      <c r="T1482" s="61">
        <v>0</v>
      </c>
      <c r="U1482" s="61">
        <v>0</v>
      </c>
      <c r="V1482" s="61">
        <v>0</v>
      </c>
      <c r="W1482" s="60">
        <v>0</v>
      </c>
      <c r="X1482" s="60">
        <v>0</v>
      </c>
      <c r="Y1482" s="60">
        <v>0</v>
      </c>
      <c r="Z1482" s="60">
        <v>0</v>
      </c>
      <c r="AA1482" s="60">
        <v>0</v>
      </c>
      <c r="AB1482" s="60">
        <v>0</v>
      </c>
      <c r="AC1482" s="60">
        <v>0</v>
      </c>
      <c r="AD1482" s="61">
        <v>0</v>
      </c>
      <c r="AE1482" s="60">
        <v>0</v>
      </c>
      <c r="AF1482" s="60">
        <v>0</v>
      </c>
      <c r="AG1482" s="60">
        <v>0</v>
      </c>
      <c r="AH1482" s="60">
        <v>0</v>
      </c>
      <c r="AI1482" s="61">
        <v>0</v>
      </c>
      <c r="AJ1482" s="60">
        <v>0</v>
      </c>
      <c r="AK1482" s="60">
        <v>0</v>
      </c>
      <c r="AL1482" s="60">
        <v>0</v>
      </c>
      <c r="AM1482" s="60">
        <v>0</v>
      </c>
      <c r="AN1482" s="61">
        <v>0</v>
      </c>
      <c r="AO1482" s="60">
        <v>0</v>
      </c>
    </row>
    <row r="1483" spans="1:41" x14ac:dyDescent="0.15">
      <c r="A1483" s="56" t="s">
        <v>1194</v>
      </c>
      <c r="B1483" s="56" t="s">
        <v>1333</v>
      </c>
      <c r="C1483" s="56" t="s">
        <v>1671</v>
      </c>
      <c r="D1483" s="56" t="s">
        <v>1525</v>
      </c>
      <c r="E1483" s="56" t="s">
        <v>397</v>
      </c>
      <c r="F1483" s="56" t="s">
        <v>1728</v>
      </c>
      <c r="G1483" s="56" t="s">
        <v>1986</v>
      </c>
      <c r="H1483" s="56" t="s">
        <v>1185</v>
      </c>
      <c r="I1483" s="56" t="s">
        <v>1819</v>
      </c>
      <c r="J1483" s="61">
        <v>0</v>
      </c>
      <c r="K1483" s="61">
        <v>0</v>
      </c>
      <c r="L1483" s="61">
        <v>0</v>
      </c>
      <c r="M1483" s="61">
        <v>0</v>
      </c>
      <c r="N1483" s="61">
        <v>0</v>
      </c>
      <c r="O1483" s="61">
        <v>0</v>
      </c>
      <c r="P1483" s="61">
        <v>0</v>
      </c>
      <c r="Q1483" s="61">
        <v>0</v>
      </c>
      <c r="R1483" s="61">
        <v>0</v>
      </c>
      <c r="S1483" s="61">
        <v>0</v>
      </c>
      <c r="T1483" s="61">
        <v>0</v>
      </c>
      <c r="U1483" s="61">
        <v>0</v>
      </c>
      <c r="V1483" s="61">
        <v>0</v>
      </c>
      <c r="W1483" s="60">
        <v>0</v>
      </c>
      <c r="X1483" s="60">
        <v>0</v>
      </c>
      <c r="Y1483" s="60">
        <v>0</v>
      </c>
      <c r="Z1483" s="60">
        <v>0</v>
      </c>
      <c r="AA1483" s="60">
        <v>0</v>
      </c>
      <c r="AB1483" s="60">
        <v>0</v>
      </c>
      <c r="AC1483" s="60">
        <v>0</v>
      </c>
      <c r="AD1483" s="61">
        <v>0</v>
      </c>
      <c r="AE1483" s="60">
        <v>0</v>
      </c>
      <c r="AF1483" s="60">
        <v>0</v>
      </c>
      <c r="AG1483" s="60">
        <v>0</v>
      </c>
      <c r="AH1483" s="60">
        <v>0</v>
      </c>
      <c r="AI1483" s="61">
        <v>0</v>
      </c>
      <c r="AJ1483" s="60">
        <v>0</v>
      </c>
      <c r="AK1483" s="60">
        <v>0</v>
      </c>
      <c r="AL1483" s="60">
        <v>0</v>
      </c>
      <c r="AM1483" s="60">
        <v>0</v>
      </c>
      <c r="AN1483" s="61">
        <v>0</v>
      </c>
      <c r="AO1483" s="60">
        <v>0</v>
      </c>
    </row>
    <row r="1484" spans="1:41" x14ac:dyDescent="0.15">
      <c r="A1484" s="56" t="s">
        <v>1195</v>
      </c>
      <c r="B1484" s="56" t="s">
        <v>1333</v>
      </c>
      <c r="C1484" s="56" t="s">
        <v>1671</v>
      </c>
      <c r="D1484" s="56" t="s">
        <v>1525</v>
      </c>
      <c r="E1484" s="56" t="s">
        <v>397</v>
      </c>
      <c r="F1484" s="56" t="s">
        <v>1728</v>
      </c>
      <c r="G1484" s="56" t="s">
        <v>1986</v>
      </c>
      <c r="H1484" s="56" t="s">
        <v>1185</v>
      </c>
      <c r="I1484" s="56" t="s">
        <v>1820</v>
      </c>
      <c r="J1484" s="61">
        <v>0</v>
      </c>
      <c r="K1484" s="61">
        <v>0</v>
      </c>
      <c r="L1484" s="61">
        <v>0</v>
      </c>
      <c r="M1484" s="61">
        <v>0</v>
      </c>
      <c r="N1484" s="61">
        <v>0</v>
      </c>
      <c r="O1484" s="61">
        <v>0</v>
      </c>
      <c r="P1484" s="61">
        <v>0</v>
      </c>
      <c r="Q1484" s="61">
        <v>0</v>
      </c>
      <c r="R1484" s="61">
        <v>0</v>
      </c>
      <c r="S1484" s="61">
        <v>0</v>
      </c>
      <c r="T1484" s="61">
        <v>0</v>
      </c>
      <c r="U1484" s="61">
        <v>0</v>
      </c>
      <c r="V1484" s="61">
        <v>0</v>
      </c>
      <c r="W1484" s="60">
        <v>0</v>
      </c>
      <c r="X1484" s="60">
        <v>0</v>
      </c>
      <c r="Y1484" s="60">
        <v>0</v>
      </c>
      <c r="Z1484" s="60">
        <v>0</v>
      </c>
      <c r="AA1484" s="60">
        <v>0</v>
      </c>
      <c r="AB1484" s="60">
        <v>0</v>
      </c>
      <c r="AC1484" s="60">
        <v>0</v>
      </c>
      <c r="AD1484" s="61">
        <v>0</v>
      </c>
      <c r="AE1484" s="60">
        <v>0</v>
      </c>
      <c r="AF1484" s="60">
        <v>0</v>
      </c>
      <c r="AG1484" s="60">
        <v>0</v>
      </c>
      <c r="AH1484" s="60">
        <v>0</v>
      </c>
      <c r="AI1484" s="61">
        <v>0</v>
      </c>
      <c r="AJ1484" s="60">
        <v>0</v>
      </c>
      <c r="AK1484" s="60">
        <v>0</v>
      </c>
      <c r="AL1484" s="60">
        <v>0</v>
      </c>
      <c r="AM1484" s="60">
        <v>0</v>
      </c>
      <c r="AN1484" s="61">
        <v>0</v>
      </c>
      <c r="AO1484" s="60">
        <v>0</v>
      </c>
    </row>
    <row r="1485" spans="1:41" x14ac:dyDescent="0.15">
      <c r="A1485" s="56" t="s">
        <v>1196</v>
      </c>
      <c r="B1485" s="56" t="s">
        <v>1333</v>
      </c>
      <c r="C1485" s="56" t="s">
        <v>1671</v>
      </c>
      <c r="D1485" s="56" t="s">
        <v>1525</v>
      </c>
      <c r="E1485" s="56" t="s">
        <v>397</v>
      </c>
      <c r="F1485" s="56" t="s">
        <v>1728</v>
      </c>
      <c r="G1485" s="56" t="s">
        <v>1986</v>
      </c>
      <c r="H1485" s="56" t="s">
        <v>1185</v>
      </c>
      <c r="I1485" s="56" t="s">
        <v>1821</v>
      </c>
      <c r="J1485" s="61">
        <v>0</v>
      </c>
      <c r="K1485" s="61">
        <v>0</v>
      </c>
      <c r="L1485" s="61">
        <v>0</v>
      </c>
      <c r="M1485" s="61">
        <v>0</v>
      </c>
      <c r="N1485" s="61">
        <v>0</v>
      </c>
      <c r="O1485" s="61">
        <v>0</v>
      </c>
      <c r="P1485" s="61">
        <v>0</v>
      </c>
      <c r="Q1485" s="61">
        <v>0</v>
      </c>
      <c r="R1485" s="61">
        <v>0</v>
      </c>
      <c r="S1485" s="61">
        <v>0</v>
      </c>
      <c r="T1485" s="61">
        <v>0</v>
      </c>
      <c r="U1485" s="61">
        <v>0</v>
      </c>
      <c r="V1485" s="61">
        <v>0</v>
      </c>
      <c r="W1485" s="60">
        <v>0</v>
      </c>
      <c r="X1485" s="60">
        <v>0</v>
      </c>
      <c r="Y1485" s="60">
        <v>0</v>
      </c>
      <c r="Z1485" s="60">
        <v>0</v>
      </c>
      <c r="AA1485" s="60">
        <v>0</v>
      </c>
      <c r="AB1485" s="60">
        <v>0</v>
      </c>
      <c r="AC1485" s="60">
        <v>0</v>
      </c>
      <c r="AD1485" s="61">
        <v>0</v>
      </c>
      <c r="AE1485" s="60">
        <v>0</v>
      </c>
      <c r="AF1485" s="60">
        <v>0</v>
      </c>
      <c r="AG1485" s="60">
        <v>0</v>
      </c>
      <c r="AH1485" s="60">
        <v>0</v>
      </c>
      <c r="AI1485" s="61">
        <v>0</v>
      </c>
      <c r="AJ1485" s="60">
        <v>0</v>
      </c>
      <c r="AK1485" s="60">
        <v>0</v>
      </c>
      <c r="AL1485" s="60">
        <v>0</v>
      </c>
      <c r="AM1485" s="60">
        <v>0</v>
      </c>
      <c r="AN1485" s="61">
        <v>0</v>
      </c>
      <c r="AO1485" s="60">
        <v>0</v>
      </c>
    </row>
    <row r="1486" spans="1:41" x14ac:dyDescent="0.15">
      <c r="A1486" s="56" t="s">
        <v>1197</v>
      </c>
      <c r="B1486" s="56" t="s">
        <v>1333</v>
      </c>
      <c r="C1486" s="56" t="s">
        <v>1671</v>
      </c>
      <c r="D1486" s="56" t="s">
        <v>1525</v>
      </c>
      <c r="E1486" s="56" t="s">
        <v>397</v>
      </c>
      <c r="F1486" s="56" t="s">
        <v>1728</v>
      </c>
      <c r="G1486" s="56" t="s">
        <v>1986</v>
      </c>
      <c r="H1486" s="56" t="s">
        <v>1185</v>
      </c>
      <c r="I1486" s="56" t="s">
        <v>1822</v>
      </c>
      <c r="J1486" s="61">
        <v>0</v>
      </c>
      <c r="K1486" s="61">
        <v>0</v>
      </c>
      <c r="L1486" s="61">
        <v>0</v>
      </c>
      <c r="M1486" s="61">
        <v>0</v>
      </c>
      <c r="N1486" s="61">
        <v>0</v>
      </c>
      <c r="O1486" s="61">
        <v>0</v>
      </c>
      <c r="P1486" s="61">
        <v>0</v>
      </c>
      <c r="Q1486" s="61">
        <v>0</v>
      </c>
      <c r="R1486" s="61">
        <v>0</v>
      </c>
      <c r="S1486" s="61">
        <v>0</v>
      </c>
      <c r="T1486" s="61">
        <v>0</v>
      </c>
      <c r="U1486" s="61">
        <v>0</v>
      </c>
      <c r="V1486" s="61">
        <v>0</v>
      </c>
      <c r="W1486" s="60">
        <v>0</v>
      </c>
      <c r="X1486" s="60">
        <v>0</v>
      </c>
      <c r="Y1486" s="60">
        <v>0</v>
      </c>
      <c r="Z1486" s="60">
        <v>0</v>
      </c>
      <c r="AA1486" s="60">
        <v>0</v>
      </c>
      <c r="AB1486" s="60">
        <v>0</v>
      </c>
      <c r="AC1486" s="60">
        <v>0</v>
      </c>
      <c r="AD1486" s="61">
        <v>0</v>
      </c>
      <c r="AE1486" s="60">
        <v>0</v>
      </c>
      <c r="AF1486" s="60">
        <v>0</v>
      </c>
      <c r="AG1486" s="60">
        <v>0</v>
      </c>
      <c r="AH1486" s="60">
        <v>0</v>
      </c>
      <c r="AI1486" s="61">
        <v>0</v>
      </c>
      <c r="AJ1486" s="60">
        <v>0</v>
      </c>
      <c r="AK1486" s="60">
        <v>0</v>
      </c>
      <c r="AL1486" s="60">
        <v>0</v>
      </c>
      <c r="AM1486" s="60">
        <v>0</v>
      </c>
      <c r="AN1486" s="61">
        <v>0</v>
      </c>
      <c r="AO1486" s="60">
        <v>0</v>
      </c>
    </row>
    <row r="1487" spans="1:41" x14ac:dyDescent="0.15">
      <c r="A1487" s="56" t="s">
        <v>1198</v>
      </c>
      <c r="B1487" s="56" t="s">
        <v>1333</v>
      </c>
      <c r="C1487" s="56" t="s">
        <v>1671</v>
      </c>
      <c r="D1487" s="56" t="s">
        <v>1525</v>
      </c>
      <c r="E1487" s="56" t="s">
        <v>397</v>
      </c>
      <c r="F1487" s="56" t="s">
        <v>1728</v>
      </c>
      <c r="G1487" s="56" t="s">
        <v>1986</v>
      </c>
      <c r="H1487" s="56" t="s">
        <v>1185</v>
      </c>
      <c r="I1487" s="56" t="s">
        <v>1823</v>
      </c>
      <c r="J1487" s="61">
        <v>0</v>
      </c>
      <c r="K1487" s="61">
        <v>0</v>
      </c>
      <c r="L1487" s="61">
        <v>0</v>
      </c>
      <c r="M1487" s="61">
        <v>0</v>
      </c>
      <c r="N1487" s="61">
        <v>0</v>
      </c>
      <c r="O1487" s="61">
        <v>0</v>
      </c>
      <c r="P1487" s="61">
        <v>0</v>
      </c>
      <c r="Q1487" s="61">
        <v>0</v>
      </c>
      <c r="R1487" s="61">
        <v>0</v>
      </c>
      <c r="S1487" s="61">
        <v>0</v>
      </c>
      <c r="T1487" s="61">
        <v>0</v>
      </c>
      <c r="U1487" s="61">
        <v>0</v>
      </c>
      <c r="V1487" s="61">
        <v>0</v>
      </c>
      <c r="W1487" s="60">
        <v>0</v>
      </c>
      <c r="X1487" s="60">
        <v>0</v>
      </c>
      <c r="Y1487" s="60">
        <v>0</v>
      </c>
      <c r="Z1487" s="60">
        <v>0</v>
      </c>
      <c r="AA1487" s="60">
        <v>0</v>
      </c>
      <c r="AB1487" s="60">
        <v>0</v>
      </c>
      <c r="AC1487" s="60">
        <v>0</v>
      </c>
      <c r="AD1487" s="61">
        <v>0</v>
      </c>
      <c r="AE1487" s="60">
        <v>0</v>
      </c>
      <c r="AF1487" s="60">
        <v>0</v>
      </c>
      <c r="AG1487" s="60">
        <v>0</v>
      </c>
      <c r="AH1487" s="60">
        <v>0</v>
      </c>
      <c r="AI1487" s="61">
        <v>0</v>
      </c>
      <c r="AJ1487" s="60">
        <v>0</v>
      </c>
      <c r="AK1487" s="60">
        <v>0</v>
      </c>
      <c r="AL1487" s="60">
        <v>0</v>
      </c>
      <c r="AM1487" s="60">
        <v>0</v>
      </c>
      <c r="AN1487" s="61">
        <v>0</v>
      </c>
      <c r="AO1487" s="60">
        <v>0</v>
      </c>
    </row>
    <row r="1488" spans="1:41" x14ac:dyDescent="0.15">
      <c r="A1488" s="56" t="s">
        <v>1199</v>
      </c>
      <c r="B1488" s="56" t="s">
        <v>1333</v>
      </c>
      <c r="C1488" s="56" t="s">
        <v>1671</v>
      </c>
      <c r="D1488" s="56" t="s">
        <v>1525</v>
      </c>
      <c r="E1488" s="56" t="s">
        <v>397</v>
      </c>
      <c r="F1488" s="56" t="s">
        <v>1728</v>
      </c>
      <c r="G1488" s="56" t="s">
        <v>1986</v>
      </c>
      <c r="H1488" s="56" t="s">
        <v>1185</v>
      </c>
      <c r="I1488" s="56" t="s">
        <v>1824</v>
      </c>
      <c r="J1488" s="61">
        <v>0</v>
      </c>
      <c r="K1488" s="61">
        <v>0</v>
      </c>
      <c r="L1488" s="61">
        <v>0</v>
      </c>
      <c r="M1488" s="61">
        <v>0</v>
      </c>
      <c r="N1488" s="61">
        <v>0</v>
      </c>
      <c r="O1488" s="61">
        <v>0</v>
      </c>
      <c r="P1488" s="61">
        <v>0</v>
      </c>
      <c r="Q1488" s="61">
        <v>0</v>
      </c>
      <c r="R1488" s="61">
        <v>0</v>
      </c>
      <c r="S1488" s="61">
        <v>0</v>
      </c>
      <c r="T1488" s="61">
        <v>0</v>
      </c>
      <c r="U1488" s="61">
        <v>0</v>
      </c>
      <c r="V1488" s="61">
        <v>0</v>
      </c>
      <c r="W1488" s="60">
        <v>0</v>
      </c>
      <c r="X1488" s="60">
        <v>0</v>
      </c>
      <c r="Y1488" s="60">
        <v>0</v>
      </c>
      <c r="Z1488" s="60">
        <v>0</v>
      </c>
      <c r="AA1488" s="60">
        <v>0</v>
      </c>
      <c r="AB1488" s="60">
        <v>0</v>
      </c>
      <c r="AC1488" s="60">
        <v>0</v>
      </c>
      <c r="AD1488" s="61">
        <v>0</v>
      </c>
      <c r="AE1488" s="60">
        <v>0</v>
      </c>
      <c r="AF1488" s="60">
        <v>0</v>
      </c>
      <c r="AG1488" s="60">
        <v>0</v>
      </c>
      <c r="AH1488" s="60">
        <v>0</v>
      </c>
      <c r="AI1488" s="61">
        <v>0</v>
      </c>
      <c r="AJ1488" s="60">
        <v>0</v>
      </c>
      <c r="AK1488" s="60">
        <v>0</v>
      </c>
      <c r="AL1488" s="60">
        <v>0</v>
      </c>
      <c r="AM1488" s="60">
        <v>0</v>
      </c>
      <c r="AN1488" s="61">
        <v>0</v>
      </c>
      <c r="AO1488" s="60">
        <v>0</v>
      </c>
    </row>
    <row r="1489" spans="1:41" x14ac:dyDescent="0.15">
      <c r="A1489" s="56" t="s">
        <v>1200</v>
      </c>
      <c r="B1489" s="56" t="s">
        <v>1333</v>
      </c>
      <c r="C1489" s="56" t="s">
        <v>1671</v>
      </c>
      <c r="D1489" s="56" t="s">
        <v>1525</v>
      </c>
      <c r="E1489" s="56" t="s">
        <v>397</v>
      </c>
      <c r="F1489" s="56" t="s">
        <v>1728</v>
      </c>
      <c r="G1489" s="56" t="s">
        <v>1986</v>
      </c>
      <c r="H1489" s="56" t="s">
        <v>1185</v>
      </c>
      <c r="I1489" s="56" t="s">
        <v>1825</v>
      </c>
      <c r="J1489" s="61">
        <v>0</v>
      </c>
      <c r="K1489" s="61">
        <v>0</v>
      </c>
      <c r="L1489" s="61">
        <v>0</v>
      </c>
      <c r="M1489" s="61">
        <v>0</v>
      </c>
      <c r="N1489" s="61">
        <v>0</v>
      </c>
      <c r="O1489" s="61">
        <v>0</v>
      </c>
      <c r="P1489" s="61">
        <v>0</v>
      </c>
      <c r="Q1489" s="61">
        <v>0</v>
      </c>
      <c r="R1489" s="61">
        <v>0</v>
      </c>
      <c r="S1489" s="61">
        <v>0</v>
      </c>
      <c r="T1489" s="61">
        <v>0</v>
      </c>
      <c r="U1489" s="61">
        <v>0</v>
      </c>
      <c r="V1489" s="61">
        <v>0</v>
      </c>
      <c r="W1489" s="60">
        <v>0</v>
      </c>
      <c r="X1489" s="60">
        <v>0</v>
      </c>
      <c r="Y1489" s="60">
        <v>0</v>
      </c>
      <c r="Z1489" s="60">
        <v>0</v>
      </c>
      <c r="AA1489" s="60">
        <v>0</v>
      </c>
      <c r="AB1489" s="60">
        <v>0</v>
      </c>
      <c r="AC1489" s="60">
        <v>0</v>
      </c>
      <c r="AD1489" s="61">
        <v>0</v>
      </c>
      <c r="AE1489" s="60">
        <v>0</v>
      </c>
      <c r="AF1489" s="60">
        <v>0</v>
      </c>
      <c r="AG1489" s="60">
        <v>0</v>
      </c>
      <c r="AH1489" s="60">
        <v>0</v>
      </c>
      <c r="AI1489" s="61">
        <v>0</v>
      </c>
      <c r="AJ1489" s="60">
        <v>0</v>
      </c>
      <c r="AK1489" s="60">
        <v>0</v>
      </c>
      <c r="AL1489" s="60">
        <v>0</v>
      </c>
      <c r="AM1489" s="60">
        <v>0</v>
      </c>
      <c r="AN1489" s="61">
        <v>0</v>
      </c>
      <c r="AO1489" s="60">
        <v>0</v>
      </c>
    </row>
    <row r="1490" spans="1:41" x14ac:dyDescent="0.15">
      <c r="A1490" s="56" t="s">
        <v>1201</v>
      </c>
      <c r="B1490" s="56" t="s">
        <v>1333</v>
      </c>
      <c r="C1490" s="56" t="s">
        <v>1671</v>
      </c>
      <c r="D1490" s="56" t="s">
        <v>1525</v>
      </c>
      <c r="E1490" s="56" t="s">
        <v>397</v>
      </c>
      <c r="F1490" s="56" t="s">
        <v>1728</v>
      </c>
      <c r="G1490" s="56" t="s">
        <v>1986</v>
      </c>
      <c r="H1490" s="56" t="s">
        <v>1185</v>
      </c>
      <c r="I1490" s="56" t="s">
        <v>1826</v>
      </c>
      <c r="J1490" s="61">
        <v>0</v>
      </c>
      <c r="K1490" s="61">
        <v>0</v>
      </c>
      <c r="L1490" s="61">
        <v>0</v>
      </c>
      <c r="M1490" s="61">
        <v>0</v>
      </c>
      <c r="N1490" s="61">
        <v>0</v>
      </c>
      <c r="O1490" s="61">
        <v>0</v>
      </c>
      <c r="P1490" s="61">
        <v>0</v>
      </c>
      <c r="Q1490" s="61">
        <v>0</v>
      </c>
      <c r="R1490" s="61">
        <v>0</v>
      </c>
      <c r="S1490" s="61">
        <v>0</v>
      </c>
      <c r="T1490" s="61">
        <v>0</v>
      </c>
      <c r="U1490" s="61">
        <v>0</v>
      </c>
      <c r="V1490" s="61">
        <v>0</v>
      </c>
      <c r="W1490" s="60">
        <v>0</v>
      </c>
      <c r="X1490" s="60">
        <v>0</v>
      </c>
      <c r="Y1490" s="60">
        <v>0</v>
      </c>
      <c r="Z1490" s="60">
        <v>0</v>
      </c>
      <c r="AA1490" s="60">
        <v>0</v>
      </c>
      <c r="AB1490" s="60">
        <v>0</v>
      </c>
      <c r="AC1490" s="60">
        <v>0</v>
      </c>
      <c r="AD1490" s="61">
        <v>0</v>
      </c>
      <c r="AE1490" s="60">
        <v>0</v>
      </c>
      <c r="AF1490" s="60">
        <v>0</v>
      </c>
      <c r="AG1490" s="60">
        <v>0</v>
      </c>
      <c r="AH1490" s="60">
        <v>0</v>
      </c>
      <c r="AI1490" s="61">
        <v>0</v>
      </c>
      <c r="AJ1490" s="60">
        <v>0</v>
      </c>
      <c r="AK1490" s="60">
        <v>0</v>
      </c>
      <c r="AL1490" s="60">
        <v>0</v>
      </c>
      <c r="AM1490" s="60">
        <v>0</v>
      </c>
      <c r="AN1490" s="61">
        <v>0</v>
      </c>
      <c r="AO1490" s="60">
        <v>0</v>
      </c>
    </row>
    <row r="1491" spans="1:41" x14ac:dyDescent="0.15">
      <c r="A1491" s="56" t="s">
        <v>1202</v>
      </c>
      <c r="B1491" s="56" t="s">
        <v>1333</v>
      </c>
      <c r="C1491" s="56" t="s">
        <v>1671</v>
      </c>
      <c r="D1491" s="56" t="s">
        <v>1525</v>
      </c>
      <c r="E1491" s="56" t="s">
        <v>397</v>
      </c>
      <c r="F1491" s="56" t="s">
        <v>1728</v>
      </c>
      <c r="G1491" s="56" t="s">
        <v>1986</v>
      </c>
      <c r="H1491" s="56" t="s">
        <v>1185</v>
      </c>
      <c r="I1491" s="56" t="s">
        <v>1827</v>
      </c>
      <c r="J1491" s="61">
        <v>0</v>
      </c>
      <c r="K1491" s="61">
        <v>0</v>
      </c>
      <c r="L1491" s="61">
        <v>0</v>
      </c>
      <c r="M1491" s="61">
        <v>0</v>
      </c>
      <c r="N1491" s="61">
        <v>0</v>
      </c>
      <c r="O1491" s="61">
        <v>0</v>
      </c>
      <c r="P1491" s="61">
        <v>0</v>
      </c>
      <c r="Q1491" s="61">
        <v>0</v>
      </c>
      <c r="R1491" s="61">
        <v>0</v>
      </c>
      <c r="S1491" s="61">
        <v>0</v>
      </c>
      <c r="T1491" s="61">
        <v>0</v>
      </c>
      <c r="U1491" s="61">
        <v>0</v>
      </c>
      <c r="V1491" s="61">
        <v>0</v>
      </c>
      <c r="W1491" s="60">
        <v>0</v>
      </c>
      <c r="X1491" s="60">
        <v>0</v>
      </c>
      <c r="Y1491" s="60">
        <v>0</v>
      </c>
      <c r="Z1491" s="60">
        <v>0</v>
      </c>
      <c r="AA1491" s="60">
        <v>0</v>
      </c>
      <c r="AB1491" s="60">
        <v>0</v>
      </c>
      <c r="AC1491" s="60">
        <v>0</v>
      </c>
      <c r="AD1491" s="61">
        <v>0</v>
      </c>
      <c r="AE1491" s="60">
        <v>0</v>
      </c>
      <c r="AF1491" s="60">
        <v>0</v>
      </c>
      <c r="AG1491" s="60">
        <v>0</v>
      </c>
      <c r="AH1491" s="60">
        <v>0</v>
      </c>
      <c r="AI1491" s="61">
        <v>0</v>
      </c>
      <c r="AJ1491" s="60">
        <v>0</v>
      </c>
      <c r="AK1491" s="60">
        <v>0</v>
      </c>
      <c r="AL1491" s="60">
        <v>0</v>
      </c>
      <c r="AM1491" s="60">
        <v>0</v>
      </c>
      <c r="AN1491" s="61">
        <v>0</v>
      </c>
      <c r="AO1491" s="60">
        <v>0</v>
      </c>
    </row>
    <row r="1492" spans="1:41" x14ac:dyDescent="0.15">
      <c r="A1492" s="56" t="s">
        <v>1203</v>
      </c>
      <c r="B1492" s="56" t="s">
        <v>1333</v>
      </c>
      <c r="C1492" s="56" t="s">
        <v>1671</v>
      </c>
      <c r="D1492" s="56" t="s">
        <v>1525</v>
      </c>
      <c r="E1492" s="56" t="s">
        <v>397</v>
      </c>
      <c r="F1492" s="56" t="s">
        <v>1728</v>
      </c>
      <c r="G1492" s="56" t="s">
        <v>1986</v>
      </c>
      <c r="H1492" s="56" t="s">
        <v>1185</v>
      </c>
      <c r="I1492" s="56" t="s">
        <v>1828</v>
      </c>
      <c r="J1492" s="61">
        <v>0</v>
      </c>
      <c r="K1492" s="61">
        <v>0</v>
      </c>
      <c r="L1492" s="61">
        <v>0</v>
      </c>
      <c r="M1492" s="61">
        <v>0</v>
      </c>
      <c r="N1492" s="61">
        <v>0</v>
      </c>
      <c r="O1492" s="61">
        <v>0</v>
      </c>
      <c r="P1492" s="61">
        <v>0</v>
      </c>
      <c r="Q1492" s="61">
        <v>0</v>
      </c>
      <c r="R1492" s="61">
        <v>0</v>
      </c>
      <c r="S1492" s="61">
        <v>0</v>
      </c>
      <c r="T1492" s="61">
        <v>0</v>
      </c>
      <c r="U1492" s="61">
        <v>0</v>
      </c>
      <c r="V1492" s="61">
        <v>0</v>
      </c>
      <c r="W1492" s="60">
        <v>0</v>
      </c>
      <c r="X1492" s="60">
        <v>0</v>
      </c>
      <c r="Y1492" s="60">
        <v>0</v>
      </c>
      <c r="Z1492" s="60">
        <v>0</v>
      </c>
      <c r="AA1492" s="60">
        <v>0</v>
      </c>
      <c r="AB1492" s="60">
        <v>0</v>
      </c>
      <c r="AC1492" s="60">
        <v>0</v>
      </c>
      <c r="AD1492" s="61">
        <v>0</v>
      </c>
      <c r="AE1492" s="60">
        <v>0</v>
      </c>
      <c r="AF1492" s="60">
        <v>0</v>
      </c>
      <c r="AG1492" s="60">
        <v>0</v>
      </c>
      <c r="AH1492" s="60">
        <v>0</v>
      </c>
      <c r="AI1492" s="61">
        <v>0</v>
      </c>
      <c r="AJ1492" s="60">
        <v>0</v>
      </c>
      <c r="AK1492" s="60">
        <v>0</v>
      </c>
      <c r="AL1492" s="60">
        <v>0</v>
      </c>
      <c r="AM1492" s="60">
        <v>0</v>
      </c>
      <c r="AN1492" s="61">
        <v>0</v>
      </c>
      <c r="AO1492" s="60">
        <v>0</v>
      </c>
    </row>
    <row r="1493" spans="1:41" x14ac:dyDescent="0.15">
      <c r="A1493" s="56" t="s">
        <v>1204</v>
      </c>
      <c r="B1493" s="56" t="s">
        <v>1333</v>
      </c>
      <c r="C1493" s="56" t="s">
        <v>1671</v>
      </c>
      <c r="D1493" s="56" t="s">
        <v>1525</v>
      </c>
      <c r="E1493" s="56" t="s">
        <v>397</v>
      </c>
      <c r="F1493" s="56" t="s">
        <v>1728</v>
      </c>
      <c r="G1493" s="56" t="s">
        <v>1986</v>
      </c>
      <c r="H1493" s="56" t="s">
        <v>1185</v>
      </c>
      <c r="I1493" s="56" t="s">
        <v>1829</v>
      </c>
      <c r="J1493" s="61">
        <v>0</v>
      </c>
      <c r="K1493" s="61">
        <v>0</v>
      </c>
      <c r="L1493" s="61">
        <v>0</v>
      </c>
      <c r="M1493" s="61">
        <v>0</v>
      </c>
      <c r="N1493" s="61">
        <v>0</v>
      </c>
      <c r="O1493" s="61">
        <v>0</v>
      </c>
      <c r="P1493" s="61">
        <v>0</v>
      </c>
      <c r="Q1493" s="61">
        <v>0</v>
      </c>
      <c r="R1493" s="61">
        <v>0</v>
      </c>
      <c r="S1493" s="61">
        <v>0</v>
      </c>
      <c r="T1493" s="61">
        <v>0</v>
      </c>
      <c r="U1493" s="61">
        <v>0</v>
      </c>
      <c r="V1493" s="61">
        <v>0</v>
      </c>
      <c r="W1493" s="60">
        <v>0</v>
      </c>
      <c r="X1493" s="60">
        <v>0</v>
      </c>
      <c r="Y1493" s="60">
        <v>0</v>
      </c>
      <c r="Z1493" s="60">
        <v>0</v>
      </c>
      <c r="AA1493" s="60">
        <v>0</v>
      </c>
      <c r="AB1493" s="60">
        <v>0</v>
      </c>
      <c r="AC1493" s="60">
        <v>0</v>
      </c>
      <c r="AD1493" s="61">
        <v>0</v>
      </c>
      <c r="AE1493" s="60">
        <v>0</v>
      </c>
      <c r="AF1493" s="60">
        <v>0</v>
      </c>
      <c r="AG1493" s="60">
        <v>0</v>
      </c>
      <c r="AH1493" s="60">
        <v>0</v>
      </c>
      <c r="AI1493" s="61">
        <v>0</v>
      </c>
      <c r="AJ1493" s="60">
        <v>0</v>
      </c>
      <c r="AK1493" s="60">
        <v>0</v>
      </c>
      <c r="AL1493" s="60">
        <v>0</v>
      </c>
      <c r="AM1493" s="60">
        <v>0</v>
      </c>
      <c r="AN1493" s="61">
        <v>0</v>
      </c>
      <c r="AO1493" s="60">
        <v>0</v>
      </c>
    </row>
    <row r="1494" spans="1:41" x14ac:dyDescent="0.15">
      <c r="A1494" s="56" t="s">
        <v>1205</v>
      </c>
      <c r="B1494" s="56" t="s">
        <v>1333</v>
      </c>
      <c r="C1494" s="56" t="s">
        <v>1671</v>
      </c>
      <c r="D1494" s="56" t="s">
        <v>1525</v>
      </c>
      <c r="E1494" s="56" t="s">
        <v>397</v>
      </c>
      <c r="F1494" s="56" t="s">
        <v>1728</v>
      </c>
      <c r="G1494" s="56" t="s">
        <v>1986</v>
      </c>
      <c r="H1494" s="56" t="s">
        <v>1185</v>
      </c>
      <c r="I1494" s="56" t="s">
        <v>1830</v>
      </c>
      <c r="J1494" s="61">
        <v>0</v>
      </c>
      <c r="K1494" s="61">
        <v>0</v>
      </c>
      <c r="L1494" s="61">
        <v>0</v>
      </c>
      <c r="M1494" s="61">
        <v>0</v>
      </c>
      <c r="N1494" s="61">
        <v>0</v>
      </c>
      <c r="O1494" s="61">
        <v>0</v>
      </c>
      <c r="P1494" s="61">
        <v>0</v>
      </c>
      <c r="Q1494" s="61">
        <v>0</v>
      </c>
      <c r="R1494" s="61">
        <v>0</v>
      </c>
      <c r="S1494" s="61">
        <v>0</v>
      </c>
      <c r="T1494" s="61">
        <v>0</v>
      </c>
      <c r="U1494" s="61">
        <v>0</v>
      </c>
      <c r="V1494" s="61">
        <v>0</v>
      </c>
      <c r="W1494" s="60">
        <v>0</v>
      </c>
      <c r="X1494" s="60">
        <v>0</v>
      </c>
      <c r="Y1494" s="60">
        <v>0</v>
      </c>
      <c r="Z1494" s="60">
        <v>0</v>
      </c>
      <c r="AA1494" s="60">
        <v>0</v>
      </c>
      <c r="AB1494" s="60">
        <v>0</v>
      </c>
      <c r="AC1494" s="60">
        <v>0</v>
      </c>
      <c r="AD1494" s="61">
        <v>0</v>
      </c>
      <c r="AE1494" s="60">
        <v>0</v>
      </c>
      <c r="AF1494" s="60">
        <v>0</v>
      </c>
      <c r="AG1494" s="60">
        <v>0</v>
      </c>
      <c r="AH1494" s="60">
        <v>0</v>
      </c>
      <c r="AI1494" s="61">
        <v>0</v>
      </c>
      <c r="AJ1494" s="60">
        <v>0</v>
      </c>
      <c r="AK1494" s="60">
        <v>0</v>
      </c>
      <c r="AL1494" s="60">
        <v>0</v>
      </c>
      <c r="AM1494" s="60">
        <v>0</v>
      </c>
      <c r="AN1494" s="61">
        <v>0</v>
      </c>
      <c r="AO1494" s="60">
        <v>0</v>
      </c>
    </row>
    <row r="1495" spans="1:41" x14ac:dyDescent="0.15">
      <c r="A1495" s="56" t="s">
        <v>1791</v>
      </c>
      <c r="B1495" s="56" t="s">
        <v>1333</v>
      </c>
      <c r="C1495" s="56" t="s">
        <v>1671</v>
      </c>
      <c r="D1495" s="56" t="s">
        <v>1525</v>
      </c>
      <c r="E1495" s="56" t="s">
        <v>397</v>
      </c>
      <c r="F1495" s="56" t="s">
        <v>1728</v>
      </c>
      <c r="G1495" s="56" t="s">
        <v>1986</v>
      </c>
      <c r="H1495" s="56" t="s">
        <v>1185</v>
      </c>
      <c r="I1495" s="56" t="s">
        <v>1831</v>
      </c>
      <c r="J1495" s="61">
        <v>0</v>
      </c>
      <c r="K1495" s="61">
        <v>86101</v>
      </c>
      <c r="L1495" s="61">
        <v>2077</v>
      </c>
      <c r="M1495" s="61">
        <v>88178</v>
      </c>
      <c r="N1495" s="61">
        <v>0</v>
      </c>
      <c r="O1495" s="61">
        <v>0</v>
      </c>
      <c r="P1495" s="61">
        <v>71092</v>
      </c>
      <c r="Q1495" s="61">
        <v>650</v>
      </c>
      <c r="R1495" s="61">
        <v>71742</v>
      </c>
      <c r="S1495" s="61">
        <v>0</v>
      </c>
      <c r="T1495" s="61">
        <v>0</v>
      </c>
      <c r="U1495" s="61">
        <v>0</v>
      </c>
      <c r="V1495" s="61">
        <v>0</v>
      </c>
      <c r="W1495" s="60">
        <v>82.5681467</v>
      </c>
      <c r="X1495" s="60">
        <v>31.295137199999999</v>
      </c>
      <c r="Y1495" s="60">
        <v>81.360429999999994</v>
      </c>
      <c r="Z1495" s="60">
        <v>91.537951800000002</v>
      </c>
      <c r="AA1495" s="60">
        <v>68.828773400000003</v>
      </c>
      <c r="AB1495" s="60">
        <v>90.808975899999993</v>
      </c>
      <c r="AC1495" s="60">
        <v>-9.4485458999999992</v>
      </c>
      <c r="AD1495" s="61">
        <v>92024</v>
      </c>
      <c r="AE1495" s="60">
        <v>-22.039902600000001</v>
      </c>
      <c r="AF1495" s="60">
        <v>82.5681467</v>
      </c>
      <c r="AG1495" s="60">
        <v>31.295137199999999</v>
      </c>
      <c r="AH1495" s="60">
        <v>81.360429999999994</v>
      </c>
      <c r="AI1495" s="61">
        <v>71742</v>
      </c>
      <c r="AJ1495" s="60">
        <v>91.537951800000002</v>
      </c>
      <c r="AK1495" s="60">
        <v>69.340353100000002</v>
      </c>
      <c r="AL1495" s="60">
        <v>90.83048740000001</v>
      </c>
      <c r="AM1495" s="60">
        <v>-9.4700574000000159</v>
      </c>
      <c r="AN1495" s="61">
        <v>92000</v>
      </c>
      <c r="AO1495" s="60">
        <v>-22.019565199999999</v>
      </c>
    </row>
    <row r="1496" spans="1:41" x14ac:dyDescent="0.15">
      <c r="A1496" s="56" t="s">
        <v>1792</v>
      </c>
      <c r="B1496" s="56" t="s">
        <v>1333</v>
      </c>
      <c r="C1496" s="56" t="s">
        <v>1671</v>
      </c>
      <c r="D1496" s="56" t="s">
        <v>1525</v>
      </c>
      <c r="E1496" s="56" t="s">
        <v>397</v>
      </c>
      <c r="F1496" s="56" t="s">
        <v>1728</v>
      </c>
      <c r="G1496" s="56" t="s">
        <v>1986</v>
      </c>
      <c r="H1496" s="56" t="s">
        <v>1185</v>
      </c>
      <c r="I1496" s="56" t="s">
        <v>1832</v>
      </c>
      <c r="J1496" s="61">
        <v>0</v>
      </c>
      <c r="K1496" s="61">
        <v>0</v>
      </c>
      <c r="L1496" s="61">
        <v>0</v>
      </c>
      <c r="M1496" s="61">
        <v>0</v>
      </c>
      <c r="N1496" s="61">
        <v>0</v>
      </c>
      <c r="O1496" s="61">
        <v>0</v>
      </c>
      <c r="P1496" s="61">
        <v>0</v>
      </c>
      <c r="Q1496" s="61">
        <v>0</v>
      </c>
      <c r="R1496" s="61">
        <v>0</v>
      </c>
      <c r="S1496" s="61">
        <v>0</v>
      </c>
      <c r="T1496" s="61">
        <v>0</v>
      </c>
      <c r="U1496" s="61">
        <v>0</v>
      </c>
      <c r="V1496" s="61">
        <v>0</v>
      </c>
      <c r="W1496" s="60">
        <v>0</v>
      </c>
      <c r="X1496" s="60">
        <v>0</v>
      </c>
      <c r="Y1496" s="60">
        <v>0</v>
      </c>
      <c r="Z1496" s="60">
        <v>0</v>
      </c>
      <c r="AA1496" s="60">
        <v>0</v>
      </c>
      <c r="AB1496" s="60">
        <v>0</v>
      </c>
      <c r="AC1496" s="60">
        <v>0</v>
      </c>
      <c r="AD1496" s="61">
        <v>0</v>
      </c>
      <c r="AE1496" s="60">
        <v>0</v>
      </c>
      <c r="AF1496" s="60">
        <v>0</v>
      </c>
      <c r="AG1496" s="60">
        <v>0</v>
      </c>
      <c r="AH1496" s="60">
        <v>0</v>
      </c>
      <c r="AI1496" s="61">
        <v>0</v>
      </c>
      <c r="AJ1496" s="60">
        <v>0</v>
      </c>
      <c r="AK1496" s="60">
        <v>0</v>
      </c>
      <c r="AL1496" s="60">
        <v>0</v>
      </c>
      <c r="AM1496" s="60">
        <v>0</v>
      </c>
      <c r="AN1496" s="61">
        <v>0</v>
      </c>
      <c r="AO1496" s="60">
        <v>0</v>
      </c>
    </row>
    <row r="1497" spans="1:41" x14ac:dyDescent="0.15">
      <c r="A1497" s="56" t="s">
        <v>1863</v>
      </c>
      <c r="B1497" s="56" t="s">
        <v>1333</v>
      </c>
      <c r="C1497" s="56" t="s">
        <v>1671</v>
      </c>
      <c r="D1497" s="56" t="s">
        <v>1525</v>
      </c>
      <c r="E1497" s="56" t="s">
        <v>397</v>
      </c>
      <c r="F1497" s="56" t="s">
        <v>1728</v>
      </c>
      <c r="G1497" s="56" t="s">
        <v>1986</v>
      </c>
      <c r="H1497" s="56" t="s">
        <v>1185</v>
      </c>
      <c r="I1497" s="56" t="s">
        <v>1834</v>
      </c>
      <c r="J1497" s="61">
        <v>0</v>
      </c>
      <c r="K1497" s="61">
        <v>0</v>
      </c>
      <c r="L1497" s="61">
        <v>0</v>
      </c>
      <c r="M1497" s="61">
        <v>0</v>
      </c>
      <c r="N1497" s="61">
        <v>0</v>
      </c>
      <c r="O1497" s="61">
        <v>0</v>
      </c>
      <c r="P1497" s="61">
        <v>0</v>
      </c>
      <c r="Q1497" s="61">
        <v>0</v>
      </c>
      <c r="R1497" s="61">
        <v>0</v>
      </c>
      <c r="S1497" s="61">
        <v>0</v>
      </c>
      <c r="T1497" s="61">
        <v>0</v>
      </c>
      <c r="U1497" s="61">
        <v>0</v>
      </c>
      <c r="V1497" s="61">
        <v>0</v>
      </c>
      <c r="W1497" s="60">
        <v>0</v>
      </c>
      <c r="X1497" s="60">
        <v>0</v>
      </c>
      <c r="Y1497" s="60">
        <v>0</v>
      </c>
      <c r="Z1497" s="60">
        <v>0</v>
      </c>
      <c r="AA1497" s="60">
        <v>0</v>
      </c>
      <c r="AB1497" s="60">
        <v>0</v>
      </c>
      <c r="AC1497" s="60">
        <v>0</v>
      </c>
      <c r="AD1497" s="61">
        <v>0</v>
      </c>
      <c r="AE1497" s="60">
        <v>0</v>
      </c>
      <c r="AF1497" s="60">
        <v>0</v>
      </c>
      <c r="AG1497" s="60">
        <v>0</v>
      </c>
      <c r="AH1497" s="60">
        <v>0</v>
      </c>
      <c r="AI1497" s="61">
        <v>0</v>
      </c>
      <c r="AJ1497" s="60">
        <v>0</v>
      </c>
      <c r="AK1497" s="60">
        <v>0</v>
      </c>
      <c r="AL1497" s="60">
        <v>0</v>
      </c>
      <c r="AM1497" s="60">
        <v>0</v>
      </c>
      <c r="AN1497" s="61">
        <v>0</v>
      </c>
      <c r="AO1497" s="60">
        <v>0</v>
      </c>
    </row>
    <row r="1498" spans="1:41" x14ac:dyDescent="0.15">
      <c r="A1498" s="56" t="s">
        <v>651</v>
      </c>
      <c r="B1498" s="56" t="s">
        <v>1333</v>
      </c>
      <c r="C1498" s="56" t="s">
        <v>1671</v>
      </c>
      <c r="D1498" s="56" t="s">
        <v>1525</v>
      </c>
      <c r="E1498" s="56" t="s">
        <v>399</v>
      </c>
      <c r="F1498" s="56" t="s">
        <v>1728</v>
      </c>
      <c r="G1498" s="56" t="s">
        <v>1986</v>
      </c>
      <c r="H1498" s="56" t="s">
        <v>1206</v>
      </c>
      <c r="I1498" s="56" t="s">
        <v>1876</v>
      </c>
      <c r="J1498" s="61">
        <v>0</v>
      </c>
      <c r="K1498" s="61">
        <v>80345</v>
      </c>
      <c r="L1498" s="61">
        <v>12468</v>
      </c>
      <c r="M1498" s="61">
        <v>92813</v>
      </c>
      <c r="N1498" s="61">
        <v>0</v>
      </c>
      <c r="O1498" s="61">
        <v>0</v>
      </c>
      <c r="P1498" s="61">
        <v>74977</v>
      </c>
      <c r="Q1498" s="61">
        <v>2193</v>
      </c>
      <c r="R1498" s="61">
        <v>77170</v>
      </c>
      <c r="S1498" s="61">
        <v>0</v>
      </c>
      <c r="T1498" s="61">
        <v>267</v>
      </c>
      <c r="U1498" s="61">
        <v>0</v>
      </c>
      <c r="V1498" s="61">
        <v>267</v>
      </c>
      <c r="W1498" s="60">
        <v>93.318812600000001</v>
      </c>
      <c r="X1498" s="60">
        <v>17.589027900000001</v>
      </c>
      <c r="Y1498" s="60">
        <v>83.145679999999999</v>
      </c>
      <c r="Z1498" s="60">
        <v>93.071527700000004</v>
      </c>
      <c r="AA1498" s="60">
        <v>18.7165775</v>
      </c>
      <c r="AB1498" s="60">
        <v>82.949728100000002</v>
      </c>
      <c r="AC1498" s="60">
        <v>0.19595189999999718</v>
      </c>
      <c r="AD1498" s="61">
        <v>77485</v>
      </c>
      <c r="AE1498" s="60">
        <v>-0.40653030000000001</v>
      </c>
      <c r="AF1498" s="60">
        <v>93.629960800000006</v>
      </c>
      <c r="AG1498" s="60">
        <v>17.589027900000001</v>
      </c>
      <c r="AH1498" s="60">
        <v>83.385559600000008</v>
      </c>
      <c r="AI1498" s="61">
        <v>76903</v>
      </c>
      <c r="AJ1498" s="60">
        <v>93.392108799999988</v>
      </c>
      <c r="AK1498" s="60">
        <v>19.130295</v>
      </c>
      <c r="AL1498" s="60">
        <v>83.442817099999999</v>
      </c>
      <c r="AM1498" s="60">
        <v>-5.7257499999991524E-2</v>
      </c>
      <c r="AN1498" s="61">
        <v>76933</v>
      </c>
      <c r="AO1498" s="60">
        <v>-3.8995000000000002E-2</v>
      </c>
    </row>
    <row r="1499" spans="1:41" x14ac:dyDescent="0.15">
      <c r="A1499" s="56" t="s">
        <v>652</v>
      </c>
      <c r="B1499" s="56" t="s">
        <v>1333</v>
      </c>
      <c r="C1499" s="56" t="s">
        <v>1671</v>
      </c>
      <c r="D1499" s="56" t="s">
        <v>1525</v>
      </c>
      <c r="E1499" s="56" t="s">
        <v>399</v>
      </c>
      <c r="F1499" s="56" t="s">
        <v>1728</v>
      </c>
      <c r="G1499" s="56" t="s">
        <v>1986</v>
      </c>
      <c r="H1499" s="56" t="s">
        <v>1206</v>
      </c>
      <c r="I1499" s="56" t="s">
        <v>1877</v>
      </c>
      <c r="J1499" s="61">
        <v>0</v>
      </c>
      <c r="K1499" s="61">
        <v>80345</v>
      </c>
      <c r="L1499" s="61">
        <v>12468</v>
      </c>
      <c r="M1499" s="61">
        <v>92813</v>
      </c>
      <c r="N1499" s="61">
        <v>0</v>
      </c>
      <c r="O1499" s="61">
        <v>0</v>
      </c>
      <c r="P1499" s="61">
        <v>74977</v>
      </c>
      <c r="Q1499" s="61">
        <v>2193</v>
      </c>
      <c r="R1499" s="61">
        <v>77170</v>
      </c>
      <c r="S1499" s="61">
        <v>0</v>
      </c>
      <c r="T1499" s="61">
        <v>267</v>
      </c>
      <c r="U1499" s="61">
        <v>0</v>
      </c>
      <c r="V1499" s="61">
        <v>267</v>
      </c>
      <c r="W1499" s="60">
        <v>93.318812600000001</v>
      </c>
      <c r="X1499" s="60">
        <v>17.589027900000001</v>
      </c>
      <c r="Y1499" s="60">
        <v>83.145679999999999</v>
      </c>
      <c r="Z1499" s="60">
        <v>93.071527700000004</v>
      </c>
      <c r="AA1499" s="60">
        <v>18.7165775</v>
      </c>
      <c r="AB1499" s="60">
        <v>82.949728100000002</v>
      </c>
      <c r="AC1499" s="60">
        <v>0.19595189999999718</v>
      </c>
      <c r="AD1499" s="61">
        <v>77485</v>
      </c>
      <c r="AE1499" s="60">
        <v>-0.40653030000000001</v>
      </c>
      <c r="AF1499" s="60">
        <v>93.629960800000006</v>
      </c>
      <c r="AG1499" s="60">
        <v>17.589027900000001</v>
      </c>
      <c r="AH1499" s="60">
        <v>83.385559600000008</v>
      </c>
      <c r="AI1499" s="61">
        <v>76903</v>
      </c>
      <c r="AJ1499" s="60">
        <v>93.392108799999988</v>
      </c>
      <c r="AK1499" s="60">
        <v>19.130295</v>
      </c>
      <c r="AL1499" s="60">
        <v>83.442817099999999</v>
      </c>
      <c r="AM1499" s="60">
        <v>-5.7257499999991524E-2</v>
      </c>
      <c r="AN1499" s="61">
        <v>76933</v>
      </c>
      <c r="AO1499" s="60">
        <v>-3.8995000000000002E-2</v>
      </c>
    </row>
    <row r="1500" spans="1:41" x14ac:dyDescent="0.15">
      <c r="A1500" s="56" t="s">
        <v>653</v>
      </c>
      <c r="B1500" s="56" t="s">
        <v>1333</v>
      </c>
      <c r="C1500" s="56" t="s">
        <v>1671</v>
      </c>
      <c r="D1500" s="56" t="s">
        <v>1525</v>
      </c>
      <c r="E1500" s="56" t="s">
        <v>399</v>
      </c>
      <c r="F1500" s="56" t="s">
        <v>1728</v>
      </c>
      <c r="G1500" s="56" t="s">
        <v>1986</v>
      </c>
      <c r="H1500" s="56" t="s">
        <v>1206</v>
      </c>
      <c r="I1500" s="56" t="s">
        <v>1878</v>
      </c>
      <c r="J1500" s="61">
        <v>0</v>
      </c>
      <c r="K1500" s="61">
        <v>38512</v>
      </c>
      <c r="L1500" s="61">
        <v>1327</v>
      </c>
      <c r="M1500" s="61">
        <v>39839</v>
      </c>
      <c r="N1500" s="61">
        <v>0</v>
      </c>
      <c r="O1500" s="61">
        <v>0</v>
      </c>
      <c r="P1500" s="61">
        <v>35836</v>
      </c>
      <c r="Q1500" s="61">
        <v>811</v>
      </c>
      <c r="R1500" s="61">
        <v>36647</v>
      </c>
      <c r="S1500" s="61">
        <v>0</v>
      </c>
      <c r="T1500" s="61">
        <v>48</v>
      </c>
      <c r="U1500" s="61">
        <v>0</v>
      </c>
      <c r="V1500" s="61">
        <v>48</v>
      </c>
      <c r="W1500" s="60">
        <v>93.051516399999997</v>
      </c>
      <c r="X1500" s="60">
        <v>61.115297700000006</v>
      </c>
      <c r="Y1500" s="60">
        <v>91.987750700000007</v>
      </c>
      <c r="Z1500" s="60">
        <v>92.493557499999994</v>
      </c>
      <c r="AA1500" s="60">
        <v>70.910172500000002</v>
      </c>
      <c r="AB1500" s="60">
        <v>91.605910800000004</v>
      </c>
      <c r="AC1500" s="60">
        <v>0.38183990000000279</v>
      </c>
      <c r="AD1500" s="61">
        <v>37443</v>
      </c>
      <c r="AE1500" s="60">
        <v>-2.1258979999999998</v>
      </c>
      <c r="AF1500" s="60">
        <v>93.167637299999996</v>
      </c>
      <c r="AG1500" s="60">
        <v>61.115297700000006</v>
      </c>
      <c r="AH1500" s="60">
        <v>92.098715799999994</v>
      </c>
      <c r="AI1500" s="61">
        <v>36599</v>
      </c>
      <c r="AJ1500" s="60">
        <v>92.635371700000007</v>
      </c>
      <c r="AK1500" s="60">
        <v>70.910172500000002</v>
      </c>
      <c r="AL1500" s="60">
        <v>91.740579199999999</v>
      </c>
      <c r="AM1500" s="60">
        <v>0.35813659999999459</v>
      </c>
      <c r="AN1500" s="61">
        <v>37383</v>
      </c>
      <c r="AO1500" s="60">
        <v>-2.09721</v>
      </c>
    </row>
    <row r="1501" spans="1:41" x14ac:dyDescent="0.15">
      <c r="A1501" s="56" t="s">
        <v>654</v>
      </c>
      <c r="B1501" s="56" t="s">
        <v>1333</v>
      </c>
      <c r="C1501" s="56" t="s">
        <v>1671</v>
      </c>
      <c r="D1501" s="56" t="s">
        <v>1525</v>
      </c>
      <c r="E1501" s="56" t="s">
        <v>399</v>
      </c>
      <c r="F1501" s="56" t="s">
        <v>1728</v>
      </c>
      <c r="G1501" s="56" t="s">
        <v>1986</v>
      </c>
      <c r="H1501" s="56" t="s">
        <v>1206</v>
      </c>
      <c r="I1501" s="56" t="s">
        <v>1879</v>
      </c>
      <c r="J1501" s="61">
        <v>0</v>
      </c>
      <c r="K1501" s="61">
        <v>34604</v>
      </c>
      <c r="L1501" s="61">
        <v>1327</v>
      </c>
      <c r="M1501" s="61">
        <v>35931</v>
      </c>
      <c r="N1501" s="61">
        <v>0</v>
      </c>
      <c r="O1501" s="61">
        <v>0</v>
      </c>
      <c r="P1501" s="61">
        <v>31928</v>
      </c>
      <c r="Q1501" s="61">
        <v>811</v>
      </c>
      <c r="R1501" s="61">
        <v>32739</v>
      </c>
      <c r="S1501" s="61">
        <v>0</v>
      </c>
      <c r="T1501" s="61">
        <v>48</v>
      </c>
      <c r="U1501" s="61">
        <v>0</v>
      </c>
      <c r="V1501" s="61">
        <v>48</v>
      </c>
      <c r="W1501" s="60">
        <v>92.26679</v>
      </c>
      <c r="X1501" s="60">
        <v>61.115297700000006</v>
      </c>
      <c r="Y1501" s="60">
        <v>91.116306300000005</v>
      </c>
      <c r="Z1501" s="60">
        <v>92.016063400000007</v>
      </c>
      <c r="AA1501" s="60">
        <v>70.910172500000002</v>
      </c>
      <c r="AB1501" s="60">
        <v>91.064628599999992</v>
      </c>
      <c r="AC1501" s="60">
        <v>5.167770000001326E-2</v>
      </c>
      <c r="AD1501" s="61">
        <v>33958</v>
      </c>
      <c r="AE1501" s="60">
        <v>-3.5897285000000001</v>
      </c>
      <c r="AF1501" s="60">
        <v>92.394953099999995</v>
      </c>
      <c r="AG1501" s="60">
        <v>61.115297700000006</v>
      </c>
      <c r="AH1501" s="60">
        <v>91.238190799999998</v>
      </c>
      <c r="AI1501" s="61">
        <v>32691</v>
      </c>
      <c r="AJ1501" s="60">
        <v>92.171369100000007</v>
      </c>
      <c r="AK1501" s="60">
        <v>70.910172500000002</v>
      </c>
      <c r="AL1501" s="60">
        <v>91.211388700000001</v>
      </c>
      <c r="AM1501" s="60">
        <v>2.6802099999997608E-2</v>
      </c>
      <c r="AN1501" s="61">
        <v>33898</v>
      </c>
      <c r="AO1501" s="60">
        <v>-3.5606819999999999</v>
      </c>
    </row>
    <row r="1502" spans="1:41" x14ac:dyDescent="0.15">
      <c r="A1502" s="56" t="s">
        <v>655</v>
      </c>
      <c r="B1502" s="56" t="s">
        <v>1333</v>
      </c>
      <c r="C1502" s="56" t="s">
        <v>1671</v>
      </c>
      <c r="D1502" s="56" t="s">
        <v>1525</v>
      </c>
      <c r="E1502" s="56" t="s">
        <v>399</v>
      </c>
      <c r="F1502" s="56" t="s">
        <v>1728</v>
      </c>
      <c r="G1502" s="56" t="s">
        <v>1986</v>
      </c>
      <c r="H1502" s="56" t="s">
        <v>1206</v>
      </c>
      <c r="I1502" s="56" t="s">
        <v>1880</v>
      </c>
      <c r="J1502" s="61">
        <v>0</v>
      </c>
      <c r="K1502" s="61">
        <v>1664</v>
      </c>
      <c r="L1502" s="61">
        <v>52</v>
      </c>
      <c r="M1502" s="61">
        <v>1716</v>
      </c>
      <c r="N1502" s="61">
        <v>0</v>
      </c>
      <c r="O1502" s="61">
        <v>0</v>
      </c>
      <c r="P1502" s="61">
        <v>1535</v>
      </c>
      <c r="Q1502" s="61">
        <v>32</v>
      </c>
      <c r="R1502" s="61">
        <v>1567</v>
      </c>
      <c r="S1502" s="61">
        <v>0</v>
      </c>
      <c r="T1502" s="61">
        <v>7</v>
      </c>
      <c r="U1502" s="61">
        <v>0</v>
      </c>
      <c r="V1502" s="61">
        <v>7</v>
      </c>
      <c r="W1502" s="60">
        <v>92.247596200000004</v>
      </c>
      <c r="X1502" s="60">
        <v>61.538461499999997</v>
      </c>
      <c r="Y1502" s="60">
        <v>91.317016299999992</v>
      </c>
      <c r="Z1502" s="60">
        <v>91.997628899999995</v>
      </c>
      <c r="AA1502" s="60">
        <v>69.565217399999995</v>
      </c>
      <c r="AB1502" s="60">
        <v>91.402192700000001</v>
      </c>
      <c r="AC1502" s="60">
        <v>-8.5176400000008812E-2</v>
      </c>
      <c r="AD1502" s="61">
        <v>1584</v>
      </c>
      <c r="AE1502" s="60">
        <v>-1.0732322999999999</v>
      </c>
      <c r="AF1502" s="60">
        <v>92.637296300000003</v>
      </c>
      <c r="AG1502" s="60">
        <v>61.538461499999997</v>
      </c>
      <c r="AH1502" s="60">
        <v>91.691047400000002</v>
      </c>
      <c r="AI1502" s="61">
        <v>1560</v>
      </c>
      <c r="AJ1502" s="60">
        <v>92.380952399999998</v>
      </c>
      <c r="AK1502" s="60">
        <v>69.565217399999995</v>
      </c>
      <c r="AL1502" s="60">
        <v>91.772885299999999</v>
      </c>
      <c r="AM1502" s="60">
        <v>-8.1837899999996466E-2</v>
      </c>
      <c r="AN1502" s="61">
        <v>1577</v>
      </c>
      <c r="AO1502" s="60">
        <v>-1.0779962000000001</v>
      </c>
    </row>
    <row r="1503" spans="1:41" x14ac:dyDescent="0.15">
      <c r="A1503" s="56" t="s">
        <v>656</v>
      </c>
      <c r="B1503" s="56" t="s">
        <v>1333</v>
      </c>
      <c r="C1503" s="56" t="s">
        <v>1671</v>
      </c>
      <c r="D1503" s="56" t="s">
        <v>1525</v>
      </c>
      <c r="E1503" s="56" t="s">
        <v>399</v>
      </c>
      <c r="F1503" s="56" t="s">
        <v>1728</v>
      </c>
      <c r="G1503" s="56" t="s">
        <v>1986</v>
      </c>
      <c r="H1503" s="56" t="s">
        <v>1206</v>
      </c>
      <c r="I1503" s="56" t="s">
        <v>1881</v>
      </c>
      <c r="J1503" s="61">
        <v>0</v>
      </c>
      <c r="K1503" s="61">
        <v>32940</v>
      </c>
      <c r="L1503" s="61">
        <v>1275</v>
      </c>
      <c r="M1503" s="61">
        <v>34215</v>
      </c>
      <c r="N1503" s="61">
        <v>0</v>
      </c>
      <c r="O1503" s="61">
        <v>0</v>
      </c>
      <c r="P1503" s="61">
        <v>30393</v>
      </c>
      <c r="Q1503" s="61">
        <v>779</v>
      </c>
      <c r="R1503" s="61">
        <v>31172</v>
      </c>
      <c r="S1503" s="61">
        <v>0</v>
      </c>
      <c r="T1503" s="61">
        <v>41</v>
      </c>
      <c r="U1503" s="61">
        <v>0</v>
      </c>
      <c r="V1503" s="61">
        <v>41</v>
      </c>
      <c r="W1503" s="60">
        <v>92.267759600000005</v>
      </c>
      <c r="X1503" s="60">
        <v>61.098039199999995</v>
      </c>
      <c r="Y1503" s="60">
        <v>91.10624</v>
      </c>
      <c r="Z1503" s="60">
        <v>92.016980099999998</v>
      </c>
      <c r="AA1503" s="60">
        <v>70.948012199999994</v>
      </c>
      <c r="AB1503" s="60">
        <v>91.0481762</v>
      </c>
      <c r="AC1503" s="60">
        <v>5.8063799999999333E-2</v>
      </c>
      <c r="AD1503" s="61">
        <v>32374</v>
      </c>
      <c r="AE1503" s="60">
        <v>-3.7128559999999999</v>
      </c>
      <c r="AF1503" s="60">
        <v>92.382747199999997</v>
      </c>
      <c r="AG1503" s="60">
        <v>61.098039199999995</v>
      </c>
      <c r="AH1503" s="60">
        <v>91.215544000000008</v>
      </c>
      <c r="AI1503" s="61">
        <v>31131</v>
      </c>
      <c r="AJ1503" s="60">
        <v>92.160973200000001</v>
      </c>
      <c r="AK1503" s="60">
        <v>70.948012199999994</v>
      </c>
      <c r="AL1503" s="60">
        <v>91.184091899999999</v>
      </c>
      <c r="AM1503" s="60">
        <v>3.1452100000009864E-2</v>
      </c>
      <c r="AN1503" s="61">
        <v>32321</v>
      </c>
      <c r="AO1503" s="60">
        <v>-3.6818168</v>
      </c>
    </row>
    <row r="1504" spans="1:41" x14ac:dyDescent="0.15">
      <c r="A1504" s="56" t="s">
        <v>657</v>
      </c>
      <c r="B1504" s="56" t="s">
        <v>1333</v>
      </c>
      <c r="C1504" s="56" t="s">
        <v>1671</v>
      </c>
      <c r="D1504" s="56" t="s">
        <v>1525</v>
      </c>
      <c r="E1504" s="56" t="s">
        <v>399</v>
      </c>
      <c r="F1504" s="56" t="s">
        <v>1728</v>
      </c>
      <c r="G1504" s="56" t="s">
        <v>1986</v>
      </c>
      <c r="H1504" s="56" t="s">
        <v>1206</v>
      </c>
      <c r="I1504" s="63" t="s">
        <v>1882</v>
      </c>
      <c r="J1504" s="61">
        <v>0</v>
      </c>
      <c r="K1504" s="61">
        <v>356</v>
      </c>
      <c r="L1504" s="61">
        <v>0</v>
      </c>
      <c r="M1504" s="61">
        <v>356</v>
      </c>
      <c r="N1504" s="61">
        <v>0</v>
      </c>
      <c r="O1504" s="61">
        <v>0</v>
      </c>
      <c r="P1504" s="61">
        <v>356</v>
      </c>
      <c r="Q1504" s="61">
        <v>0</v>
      </c>
      <c r="R1504" s="61">
        <v>356</v>
      </c>
      <c r="S1504" s="61">
        <v>0</v>
      </c>
      <c r="T1504" s="61">
        <v>0</v>
      </c>
      <c r="U1504" s="61">
        <v>0</v>
      </c>
      <c r="V1504" s="61">
        <v>0</v>
      </c>
      <c r="W1504" s="60">
        <v>100</v>
      </c>
      <c r="X1504" s="60">
        <v>0</v>
      </c>
      <c r="Y1504" s="60">
        <v>100</v>
      </c>
      <c r="Z1504" s="60">
        <v>0</v>
      </c>
      <c r="AA1504" s="60">
        <v>0</v>
      </c>
      <c r="AB1504" s="60">
        <v>0</v>
      </c>
      <c r="AC1504" s="60">
        <v>100</v>
      </c>
      <c r="AD1504" s="61">
        <v>0</v>
      </c>
      <c r="AE1504" s="60" t="e">
        <v>#DIV/0!</v>
      </c>
      <c r="AF1504" s="60">
        <v>100</v>
      </c>
      <c r="AG1504" s="60">
        <v>0</v>
      </c>
      <c r="AH1504" s="60">
        <v>100</v>
      </c>
      <c r="AI1504" s="61">
        <v>356</v>
      </c>
      <c r="AJ1504" s="60">
        <v>0</v>
      </c>
      <c r="AK1504" s="60">
        <v>0</v>
      </c>
      <c r="AL1504" s="60">
        <v>0</v>
      </c>
      <c r="AM1504" s="60">
        <v>100</v>
      </c>
      <c r="AN1504" s="61">
        <v>0</v>
      </c>
      <c r="AO1504" s="60" t="e">
        <v>#DIV/0!</v>
      </c>
    </row>
    <row r="1505" spans="1:41" x14ac:dyDescent="0.15">
      <c r="A1505" s="56" t="s">
        <v>658</v>
      </c>
      <c r="B1505" s="56" t="s">
        <v>1333</v>
      </c>
      <c r="C1505" s="56" t="s">
        <v>1671</v>
      </c>
      <c r="D1505" s="56" t="s">
        <v>1525</v>
      </c>
      <c r="E1505" s="56" t="s">
        <v>399</v>
      </c>
      <c r="F1505" s="56" t="s">
        <v>1728</v>
      </c>
      <c r="G1505" s="56" t="s">
        <v>1986</v>
      </c>
      <c r="H1505" s="56" t="s">
        <v>1206</v>
      </c>
      <c r="I1505" s="56" t="s">
        <v>1883</v>
      </c>
      <c r="J1505" s="61">
        <v>0</v>
      </c>
      <c r="K1505" s="61">
        <v>3908</v>
      </c>
      <c r="L1505" s="61">
        <v>0</v>
      </c>
      <c r="M1505" s="61">
        <v>3908</v>
      </c>
      <c r="N1505" s="61">
        <v>0</v>
      </c>
      <c r="O1505" s="61">
        <v>0</v>
      </c>
      <c r="P1505" s="61">
        <v>3908</v>
      </c>
      <c r="Q1505" s="61">
        <v>0</v>
      </c>
      <c r="R1505" s="61">
        <v>3908</v>
      </c>
      <c r="S1505" s="61">
        <v>0</v>
      </c>
      <c r="T1505" s="61">
        <v>0</v>
      </c>
      <c r="U1505" s="61">
        <v>0</v>
      </c>
      <c r="V1505" s="61">
        <v>0</v>
      </c>
      <c r="W1505" s="60">
        <v>100</v>
      </c>
      <c r="X1505" s="60">
        <v>0</v>
      </c>
      <c r="Y1505" s="60">
        <v>100</v>
      </c>
      <c r="Z1505" s="60">
        <v>97.237723200000005</v>
      </c>
      <c r="AA1505" s="60">
        <v>0</v>
      </c>
      <c r="AB1505" s="60">
        <v>97.237723200000005</v>
      </c>
      <c r="AC1505" s="60">
        <v>2.7622767999999951</v>
      </c>
      <c r="AD1505" s="61">
        <v>3485</v>
      </c>
      <c r="AE1505" s="60">
        <v>12.1377331</v>
      </c>
      <c r="AF1505" s="60">
        <v>100</v>
      </c>
      <c r="AG1505" s="60">
        <v>0</v>
      </c>
      <c r="AH1505" s="60">
        <v>100</v>
      </c>
      <c r="AI1505" s="61">
        <v>3908</v>
      </c>
      <c r="AJ1505" s="60">
        <v>97.237723200000005</v>
      </c>
      <c r="AK1505" s="60">
        <v>0</v>
      </c>
      <c r="AL1505" s="60">
        <v>97.237723200000005</v>
      </c>
      <c r="AM1505" s="60">
        <v>2.7622767999999951</v>
      </c>
      <c r="AN1505" s="61">
        <v>3485</v>
      </c>
      <c r="AO1505" s="60">
        <v>12.1377331</v>
      </c>
    </row>
    <row r="1506" spans="1:41" x14ac:dyDescent="0.15">
      <c r="A1506" s="56" t="s">
        <v>659</v>
      </c>
      <c r="B1506" s="56" t="s">
        <v>1333</v>
      </c>
      <c r="C1506" s="56" t="s">
        <v>1671</v>
      </c>
      <c r="D1506" s="56" t="s">
        <v>1525</v>
      </c>
      <c r="E1506" s="56" t="s">
        <v>399</v>
      </c>
      <c r="F1506" s="56" t="s">
        <v>1728</v>
      </c>
      <c r="G1506" s="56" t="s">
        <v>1986</v>
      </c>
      <c r="H1506" s="56" t="s">
        <v>1206</v>
      </c>
      <c r="I1506" s="56" t="s">
        <v>1884</v>
      </c>
      <c r="J1506" s="61">
        <v>0</v>
      </c>
      <c r="K1506" s="61">
        <v>2881</v>
      </c>
      <c r="L1506" s="61">
        <v>0</v>
      </c>
      <c r="M1506" s="61">
        <v>2881</v>
      </c>
      <c r="N1506" s="61">
        <v>0</v>
      </c>
      <c r="O1506" s="61">
        <v>0</v>
      </c>
      <c r="P1506" s="61">
        <v>2881</v>
      </c>
      <c r="Q1506" s="61">
        <v>0</v>
      </c>
      <c r="R1506" s="61">
        <v>2881</v>
      </c>
      <c r="S1506" s="61">
        <v>0</v>
      </c>
      <c r="T1506" s="61">
        <v>0</v>
      </c>
      <c r="U1506" s="61">
        <v>0</v>
      </c>
      <c r="V1506" s="61">
        <v>0</v>
      </c>
      <c r="W1506" s="60">
        <v>100</v>
      </c>
      <c r="X1506" s="60">
        <v>0</v>
      </c>
      <c r="Y1506" s="60">
        <v>100</v>
      </c>
      <c r="Z1506" s="60">
        <v>98.373173999999992</v>
      </c>
      <c r="AA1506" s="60">
        <v>0</v>
      </c>
      <c r="AB1506" s="60">
        <v>98.373173999999992</v>
      </c>
      <c r="AC1506" s="60">
        <v>1.6268260000000083</v>
      </c>
      <c r="AD1506" s="61">
        <v>2963</v>
      </c>
      <c r="AE1506" s="60">
        <v>-2.7674653999999999</v>
      </c>
      <c r="AF1506" s="60">
        <v>100</v>
      </c>
      <c r="AG1506" s="60">
        <v>0</v>
      </c>
      <c r="AH1506" s="60">
        <v>100</v>
      </c>
      <c r="AI1506" s="61">
        <v>2881</v>
      </c>
      <c r="AJ1506" s="60">
        <v>98.373173999999992</v>
      </c>
      <c r="AK1506" s="60">
        <v>0</v>
      </c>
      <c r="AL1506" s="60">
        <v>98.373173999999992</v>
      </c>
      <c r="AM1506" s="60">
        <v>1.6268260000000083</v>
      </c>
      <c r="AN1506" s="61">
        <v>2963</v>
      </c>
      <c r="AO1506" s="60">
        <v>-2.7674653999999999</v>
      </c>
    </row>
    <row r="1507" spans="1:41" x14ac:dyDescent="0.15">
      <c r="A1507" s="56" t="s">
        <v>660</v>
      </c>
      <c r="B1507" s="56" t="s">
        <v>1333</v>
      </c>
      <c r="C1507" s="56" t="s">
        <v>1671</v>
      </c>
      <c r="D1507" s="56" t="s">
        <v>1525</v>
      </c>
      <c r="E1507" s="56" t="s">
        <v>399</v>
      </c>
      <c r="F1507" s="56" t="s">
        <v>1728</v>
      </c>
      <c r="G1507" s="56" t="s">
        <v>1986</v>
      </c>
      <c r="H1507" s="56" t="s">
        <v>1206</v>
      </c>
      <c r="I1507" s="56" t="s">
        <v>1730</v>
      </c>
      <c r="J1507" s="61">
        <v>0</v>
      </c>
      <c r="K1507" s="61">
        <v>1027</v>
      </c>
      <c r="L1507" s="61">
        <v>0</v>
      </c>
      <c r="M1507" s="61">
        <v>1027</v>
      </c>
      <c r="N1507" s="61">
        <v>0</v>
      </c>
      <c r="O1507" s="61">
        <v>0</v>
      </c>
      <c r="P1507" s="61">
        <v>1027</v>
      </c>
      <c r="Q1507" s="61">
        <v>0</v>
      </c>
      <c r="R1507" s="61">
        <v>1027</v>
      </c>
      <c r="S1507" s="61">
        <v>0</v>
      </c>
      <c r="T1507" s="61">
        <v>0</v>
      </c>
      <c r="U1507" s="61">
        <v>0</v>
      </c>
      <c r="V1507" s="61">
        <v>0</v>
      </c>
      <c r="W1507" s="60">
        <v>100</v>
      </c>
      <c r="X1507" s="60">
        <v>0</v>
      </c>
      <c r="Y1507" s="60">
        <v>100</v>
      </c>
      <c r="Z1507" s="60">
        <v>91.258741299999997</v>
      </c>
      <c r="AA1507" s="60">
        <v>0</v>
      </c>
      <c r="AB1507" s="60">
        <v>91.258741299999997</v>
      </c>
      <c r="AC1507" s="60">
        <v>8.741258700000003</v>
      </c>
      <c r="AD1507" s="61">
        <v>522</v>
      </c>
      <c r="AE1507" s="60">
        <v>96.743294999999989</v>
      </c>
      <c r="AF1507" s="60">
        <v>100</v>
      </c>
      <c r="AG1507" s="60">
        <v>0</v>
      </c>
      <c r="AH1507" s="60">
        <v>100</v>
      </c>
      <c r="AI1507" s="61">
        <v>1027</v>
      </c>
      <c r="AJ1507" s="60">
        <v>91.258741299999997</v>
      </c>
      <c r="AK1507" s="60">
        <v>0</v>
      </c>
      <c r="AL1507" s="60">
        <v>91.258741299999997</v>
      </c>
      <c r="AM1507" s="60">
        <v>8.741258700000003</v>
      </c>
      <c r="AN1507" s="61">
        <v>522</v>
      </c>
      <c r="AO1507" s="60">
        <v>96.743294999999989</v>
      </c>
    </row>
    <row r="1508" spans="1:41" x14ac:dyDescent="0.15">
      <c r="A1508" s="56" t="s">
        <v>661</v>
      </c>
      <c r="B1508" s="56" t="s">
        <v>1333</v>
      </c>
      <c r="C1508" s="56" t="s">
        <v>1671</v>
      </c>
      <c r="D1508" s="56" t="s">
        <v>1525</v>
      </c>
      <c r="E1508" s="56" t="s">
        <v>399</v>
      </c>
      <c r="F1508" s="56" t="s">
        <v>1728</v>
      </c>
      <c r="G1508" s="56" t="s">
        <v>1986</v>
      </c>
      <c r="H1508" s="56" t="s">
        <v>1206</v>
      </c>
      <c r="I1508" s="56" t="s">
        <v>1885</v>
      </c>
      <c r="J1508" s="61">
        <v>0</v>
      </c>
      <c r="K1508" s="61">
        <v>29546</v>
      </c>
      <c r="L1508" s="61">
        <v>10784</v>
      </c>
      <c r="M1508" s="61">
        <v>40330</v>
      </c>
      <c r="N1508" s="61">
        <v>0</v>
      </c>
      <c r="O1508" s="61">
        <v>0</v>
      </c>
      <c r="P1508" s="61">
        <v>27317</v>
      </c>
      <c r="Q1508" s="61">
        <v>1217</v>
      </c>
      <c r="R1508" s="61">
        <v>28534</v>
      </c>
      <c r="S1508" s="61">
        <v>0</v>
      </c>
      <c r="T1508" s="61">
        <v>219</v>
      </c>
      <c r="U1508" s="61">
        <v>0</v>
      </c>
      <c r="V1508" s="61">
        <v>219</v>
      </c>
      <c r="W1508" s="60">
        <v>92.45583160000001</v>
      </c>
      <c r="X1508" s="60">
        <v>11.2852374</v>
      </c>
      <c r="Y1508" s="60">
        <v>70.751301799999993</v>
      </c>
      <c r="Z1508" s="60">
        <v>93.745963799999998</v>
      </c>
      <c r="AA1508" s="60">
        <v>10.5282432</v>
      </c>
      <c r="AB1508" s="60">
        <v>71.215050599999998</v>
      </c>
      <c r="AC1508" s="60">
        <v>-0.46374880000000474</v>
      </c>
      <c r="AD1508" s="61">
        <v>28731</v>
      </c>
      <c r="AE1508" s="60">
        <v>-0.68567050000000007</v>
      </c>
      <c r="AF1508" s="60">
        <v>93.146247500000001</v>
      </c>
      <c r="AG1508" s="60">
        <v>11.2852374</v>
      </c>
      <c r="AH1508" s="60">
        <v>71.137593199999998</v>
      </c>
      <c r="AI1508" s="61">
        <v>28315</v>
      </c>
      <c r="AJ1508" s="60">
        <v>94.442542099999997</v>
      </c>
      <c r="AK1508" s="60">
        <v>10.8001503</v>
      </c>
      <c r="AL1508" s="60">
        <v>72.094248699999994</v>
      </c>
      <c r="AM1508" s="60">
        <v>-0.95665549999999655</v>
      </c>
      <c r="AN1508" s="61">
        <v>28239</v>
      </c>
      <c r="AO1508" s="60">
        <v>0.26913129999999996</v>
      </c>
    </row>
    <row r="1509" spans="1:41" x14ac:dyDescent="0.15">
      <c r="A1509" s="56" t="s">
        <v>662</v>
      </c>
      <c r="B1509" s="56" t="s">
        <v>1333</v>
      </c>
      <c r="C1509" s="56" t="s">
        <v>1671</v>
      </c>
      <c r="D1509" s="56" t="s">
        <v>1525</v>
      </c>
      <c r="E1509" s="56" t="s">
        <v>399</v>
      </c>
      <c r="F1509" s="56" t="s">
        <v>1728</v>
      </c>
      <c r="G1509" s="56" t="s">
        <v>1986</v>
      </c>
      <c r="H1509" s="56" t="s">
        <v>1206</v>
      </c>
      <c r="I1509" s="56" t="s">
        <v>1613</v>
      </c>
      <c r="J1509" s="61">
        <v>0</v>
      </c>
      <c r="K1509" s="61">
        <v>29523</v>
      </c>
      <c r="L1509" s="61">
        <v>10784</v>
      </c>
      <c r="M1509" s="61">
        <v>40307</v>
      </c>
      <c r="N1509" s="61">
        <v>0</v>
      </c>
      <c r="O1509" s="61">
        <v>0</v>
      </c>
      <c r="P1509" s="61">
        <v>27294</v>
      </c>
      <c r="Q1509" s="61">
        <v>1217</v>
      </c>
      <c r="R1509" s="61">
        <v>28511</v>
      </c>
      <c r="S1509" s="61">
        <v>0</v>
      </c>
      <c r="T1509" s="61">
        <v>219</v>
      </c>
      <c r="U1509" s="61">
        <v>0</v>
      </c>
      <c r="V1509" s="61">
        <v>219</v>
      </c>
      <c r="W1509" s="60">
        <v>92.449954300000002</v>
      </c>
      <c r="X1509" s="60">
        <v>11.2852374</v>
      </c>
      <c r="Y1509" s="60">
        <v>70.734611900000004</v>
      </c>
      <c r="Z1509" s="60">
        <v>93.740645000000001</v>
      </c>
      <c r="AA1509" s="60">
        <v>10.5282432</v>
      </c>
      <c r="AB1509" s="60">
        <v>71.197202300000001</v>
      </c>
      <c r="AC1509" s="60">
        <v>-0.46259039999999629</v>
      </c>
      <c r="AD1509" s="61">
        <v>28706</v>
      </c>
      <c r="AE1509" s="60">
        <v>-0.67930050000000008</v>
      </c>
      <c r="AF1509" s="60">
        <v>93.140868099999992</v>
      </c>
      <c r="AG1509" s="60">
        <v>11.2852374</v>
      </c>
      <c r="AH1509" s="60">
        <v>71.121033699999998</v>
      </c>
      <c r="AI1509" s="61">
        <v>28292</v>
      </c>
      <c r="AJ1509" s="60">
        <v>94.437780599999996</v>
      </c>
      <c r="AK1509" s="60">
        <v>10.8001503</v>
      </c>
      <c r="AL1509" s="60">
        <v>72.076731899999999</v>
      </c>
      <c r="AM1509" s="60">
        <v>-0.9556982000000005</v>
      </c>
      <c r="AN1509" s="61">
        <v>28214</v>
      </c>
      <c r="AO1509" s="60">
        <v>0.2764585</v>
      </c>
    </row>
    <row r="1510" spans="1:41" x14ac:dyDescent="0.15">
      <c r="A1510" s="56" t="s">
        <v>663</v>
      </c>
      <c r="B1510" s="56" t="s">
        <v>1333</v>
      </c>
      <c r="C1510" s="56" t="s">
        <v>1671</v>
      </c>
      <c r="D1510" s="56" t="s">
        <v>1525</v>
      </c>
      <c r="E1510" s="56" t="s">
        <v>399</v>
      </c>
      <c r="F1510" s="56" t="s">
        <v>1728</v>
      </c>
      <c r="G1510" s="56" t="s">
        <v>1986</v>
      </c>
      <c r="H1510" s="56" t="s">
        <v>1206</v>
      </c>
      <c r="I1510" s="56" t="s">
        <v>1614</v>
      </c>
      <c r="J1510" s="61">
        <v>0</v>
      </c>
      <c r="K1510" s="61">
        <v>3404</v>
      </c>
      <c r="L1510" s="61">
        <v>1282</v>
      </c>
      <c r="M1510" s="61">
        <v>4686</v>
      </c>
      <c r="N1510" s="61">
        <v>0</v>
      </c>
      <c r="O1510" s="61">
        <v>0</v>
      </c>
      <c r="P1510" s="61">
        <v>3144</v>
      </c>
      <c r="Q1510" s="61">
        <v>145</v>
      </c>
      <c r="R1510" s="61">
        <v>3289</v>
      </c>
      <c r="S1510" s="61">
        <v>0</v>
      </c>
      <c r="T1510" s="61">
        <v>55</v>
      </c>
      <c r="U1510" s="61">
        <v>0</v>
      </c>
      <c r="V1510" s="61">
        <v>55</v>
      </c>
      <c r="W1510" s="60">
        <v>92.361927100000003</v>
      </c>
      <c r="X1510" s="60">
        <v>11.310452399999999</v>
      </c>
      <c r="Y1510" s="60">
        <v>70.187793400000004</v>
      </c>
      <c r="Z1510" s="60">
        <v>89.433293999999989</v>
      </c>
      <c r="AA1510" s="60">
        <v>10.530303</v>
      </c>
      <c r="AB1510" s="60">
        <v>67.310960099999988</v>
      </c>
      <c r="AC1510" s="60">
        <v>2.8768333000000155</v>
      </c>
      <c r="AD1510" s="61">
        <v>3169</v>
      </c>
      <c r="AE1510" s="60">
        <v>3.7866835000000001</v>
      </c>
      <c r="AF1510" s="60">
        <v>93.878769800000001</v>
      </c>
      <c r="AG1510" s="60">
        <v>11.310452399999999</v>
      </c>
      <c r="AH1510" s="60">
        <v>71.021377700000002</v>
      </c>
      <c r="AI1510" s="61">
        <v>3234</v>
      </c>
      <c r="AJ1510" s="60">
        <v>90.881823600000004</v>
      </c>
      <c r="AK1510" s="60">
        <v>11.5640599</v>
      </c>
      <c r="AL1510" s="60">
        <v>69.863315700000001</v>
      </c>
      <c r="AM1510" s="60">
        <v>1.158062000000001</v>
      </c>
      <c r="AN1510" s="61">
        <v>2997</v>
      </c>
      <c r="AO1510" s="60">
        <v>7.9079078999999997</v>
      </c>
    </row>
    <row r="1511" spans="1:41" x14ac:dyDescent="0.15">
      <c r="A1511" s="56" t="s">
        <v>664</v>
      </c>
      <c r="B1511" s="56" t="s">
        <v>1333</v>
      </c>
      <c r="C1511" s="56" t="s">
        <v>1671</v>
      </c>
      <c r="D1511" s="56" t="s">
        <v>1525</v>
      </c>
      <c r="E1511" s="56" t="s">
        <v>399</v>
      </c>
      <c r="F1511" s="56" t="s">
        <v>1728</v>
      </c>
      <c r="G1511" s="56" t="s">
        <v>1986</v>
      </c>
      <c r="H1511" s="56" t="s">
        <v>1206</v>
      </c>
      <c r="I1511" s="56" t="s">
        <v>1615</v>
      </c>
      <c r="J1511" s="61">
        <v>0</v>
      </c>
      <c r="K1511" s="61">
        <v>14179</v>
      </c>
      <c r="L1511" s="61">
        <v>9502</v>
      </c>
      <c r="M1511" s="61">
        <v>23681</v>
      </c>
      <c r="N1511" s="61">
        <v>0</v>
      </c>
      <c r="O1511" s="61">
        <v>0</v>
      </c>
      <c r="P1511" s="61">
        <v>13100</v>
      </c>
      <c r="Q1511" s="61">
        <v>1072</v>
      </c>
      <c r="R1511" s="61">
        <v>14172</v>
      </c>
      <c r="S1511" s="61">
        <v>0</v>
      </c>
      <c r="T1511" s="61">
        <v>164</v>
      </c>
      <c r="U1511" s="61">
        <v>0</v>
      </c>
      <c r="V1511" s="61">
        <v>164</v>
      </c>
      <c r="W1511" s="60">
        <v>92.390154499999994</v>
      </c>
      <c r="X1511" s="60">
        <v>11.2818354</v>
      </c>
      <c r="Y1511" s="60">
        <v>59.845445699999999</v>
      </c>
      <c r="Z1511" s="60">
        <v>89.437673700000005</v>
      </c>
      <c r="AA1511" s="60">
        <v>10.52796</v>
      </c>
      <c r="AB1511" s="60">
        <v>57.374968299999992</v>
      </c>
      <c r="AC1511" s="60">
        <v>2.4704774000000072</v>
      </c>
      <c r="AD1511" s="61">
        <v>13560</v>
      </c>
      <c r="AE1511" s="60">
        <v>4.5132743</v>
      </c>
      <c r="AF1511" s="60">
        <v>93.471280800000002</v>
      </c>
      <c r="AG1511" s="60">
        <v>11.2818354</v>
      </c>
      <c r="AH1511" s="60">
        <v>60.262788599999993</v>
      </c>
      <c r="AI1511" s="61">
        <v>14008</v>
      </c>
      <c r="AJ1511" s="60">
        <v>90.48889530000001</v>
      </c>
      <c r="AK1511" s="60">
        <v>10.702942999999999</v>
      </c>
      <c r="AL1511" s="60">
        <v>58.162477500000001</v>
      </c>
      <c r="AM1511" s="60">
        <v>2.1003110999999919</v>
      </c>
      <c r="AN1511" s="61">
        <v>13240</v>
      </c>
      <c r="AO1511" s="60">
        <v>5.8006042000000004</v>
      </c>
    </row>
    <row r="1512" spans="1:41" x14ac:dyDescent="0.15">
      <c r="A1512" s="56" t="s">
        <v>665</v>
      </c>
      <c r="B1512" s="56" t="s">
        <v>1333</v>
      </c>
      <c r="C1512" s="56" t="s">
        <v>1671</v>
      </c>
      <c r="D1512" s="56" t="s">
        <v>1525</v>
      </c>
      <c r="E1512" s="56" t="s">
        <v>399</v>
      </c>
      <c r="F1512" s="56" t="s">
        <v>1728</v>
      </c>
      <c r="G1512" s="56" t="s">
        <v>1986</v>
      </c>
      <c r="H1512" s="56" t="s">
        <v>1206</v>
      </c>
      <c r="I1512" s="56" t="s">
        <v>1616</v>
      </c>
      <c r="J1512" s="61">
        <v>0</v>
      </c>
      <c r="K1512" s="61">
        <v>11940</v>
      </c>
      <c r="L1512" s="61">
        <v>0</v>
      </c>
      <c r="M1512" s="61">
        <v>11940</v>
      </c>
      <c r="N1512" s="61">
        <v>0</v>
      </c>
      <c r="O1512" s="61">
        <v>0</v>
      </c>
      <c r="P1512" s="61">
        <v>11050</v>
      </c>
      <c r="Q1512" s="61">
        <v>0</v>
      </c>
      <c r="R1512" s="61">
        <v>11050</v>
      </c>
      <c r="S1512" s="61">
        <v>0</v>
      </c>
      <c r="T1512" s="61">
        <v>0</v>
      </c>
      <c r="U1512" s="61">
        <v>0</v>
      </c>
      <c r="V1512" s="61">
        <v>0</v>
      </c>
      <c r="W1512" s="60">
        <v>92.546063700000005</v>
      </c>
      <c r="X1512" s="60">
        <v>0</v>
      </c>
      <c r="Y1512" s="60">
        <v>92.546063700000005</v>
      </c>
      <c r="Z1512" s="60">
        <v>100</v>
      </c>
      <c r="AA1512" s="60">
        <v>0</v>
      </c>
      <c r="AB1512" s="60">
        <v>100</v>
      </c>
      <c r="AC1512" s="60">
        <v>-7.4539362999999952</v>
      </c>
      <c r="AD1512" s="61">
        <v>11977</v>
      </c>
      <c r="AE1512" s="60">
        <v>-7.7398347000000003</v>
      </c>
      <c r="AF1512" s="60">
        <v>92.546063700000005</v>
      </c>
      <c r="AG1512" s="60">
        <v>0</v>
      </c>
      <c r="AH1512" s="60">
        <v>92.546063700000005</v>
      </c>
      <c r="AI1512" s="61">
        <v>11050</v>
      </c>
      <c r="AJ1512" s="60">
        <v>100</v>
      </c>
      <c r="AK1512" s="60">
        <v>0</v>
      </c>
      <c r="AL1512" s="60">
        <v>100</v>
      </c>
      <c r="AM1512" s="60">
        <v>-7.4539362999999952</v>
      </c>
      <c r="AN1512" s="61">
        <v>11977</v>
      </c>
      <c r="AO1512" s="60">
        <v>-7.7398347000000003</v>
      </c>
    </row>
    <row r="1513" spans="1:41" x14ac:dyDescent="0.15">
      <c r="A1513" s="56" t="s">
        <v>666</v>
      </c>
      <c r="B1513" s="56" t="s">
        <v>1333</v>
      </c>
      <c r="C1513" s="56" t="s">
        <v>1671</v>
      </c>
      <c r="D1513" s="56" t="s">
        <v>1525</v>
      </c>
      <c r="E1513" s="56" t="s">
        <v>399</v>
      </c>
      <c r="F1513" s="56" t="s">
        <v>1728</v>
      </c>
      <c r="G1513" s="56" t="s">
        <v>1986</v>
      </c>
      <c r="H1513" s="56" t="s">
        <v>1206</v>
      </c>
      <c r="I1513" s="56" t="s">
        <v>1617</v>
      </c>
      <c r="J1513" s="61">
        <v>0</v>
      </c>
      <c r="K1513" s="61">
        <v>23</v>
      </c>
      <c r="L1513" s="61">
        <v>0</v>
      </c>
      <c r="M1513" s="61">
        <v>23</v>
      </c>
      <c r="N1513" s="61">
        <v>0</v>
      </c>
      <c r="O1513" s="61">
        <v>0</v>
      </c>
      <c r="P1513" s="61">
        <v>23</v>
      </c>
      <c r="Q1513" s="61">
        <v>0</v>
      </c>
      <c r="R1513" s="61">
        <v>23</v>
      </c>
      <c r="S1513" s="61">
        <v>0</v>
      </c>
      <c r="T1513" s="61">
        <v>0</v>
      </c>
      <c r="U1513" s="61">
        <v>0</v>
      </c>
      <c r="V1513" s="61">
        <v>0</v>
      </c>
      <c r="W1513" s="60">
        <v>100</v>
      </c>
      <c r="X1513" s="60">
        <v>0</v>
      </c>
      <c r="Y1513" s="60">
        <v>100</v>
      </c>
      <c r="Z1513" s="60">
        <v>100</v>
      </c>
      <c r="AA1513" s="60">
        <v>0</v>
      </c>
      <c r="AB1513" s="60">
        <v>100</v>
      </c>
      <c r="AC1513" s="60">
        <v>0</v>
      </c>
      <c r="AD1513" s="61">
        <v>25</v>
      </c>
      <c r="AE1513" s="60">
        <v>-8</v>
      </c>
      <c r="AF1513" s="60">
        <v>100</v>
      </c>
      <c r="AG1513" s="60">
        <v>0</v>
      </c>
      <c r="AH1513" s="60">
        <v>100</v>
      </c>
      <c r="AI1513" s="61">
        <v>23</v>
      </c>
      <c r="AJ1513" s="60">
        <v>100</v>
      </c>
      <c r="AK1513" s="60">
        <v>0</v>
      </c>
      <c r="AL1513" s="60">
        <v>100</v>
      </c>
      <c r="AM1513" s="60">
        <v>0</v>
      </c>
      <c r="AN1513" s="61">
        <v>25</v>
      </c>
      <c r="AO1513" s="60">
        <v>-8</v>
      </c>
    </row>
    <row r="1514" spans="1:41" x14ac:dyDescent="0.15">
      <c r="A1514" s="56" t="s">
        <v>667</v>
      </c>
      <c r="B1514" s="56" t="s">
        <v>1333</v>
      </c>
      <c r="C1514" s="56" t="s">
        <v>1671</v>
      </c>
      <c r="D1514" s="56" t="s">
        <v>1525</v>
      </c>
      <c r="E1514" s="56" t="s">
        <v>399</v>
      </c>
      <c r="F1514" s="56" t="s">
        <v>1728</v>
      </c>
      <c r="G1514" s="56" t="s">
        <v>1986</v>
      </c>
      <c r="H1514" s="56" t="s">
        <v>1206</v>
      </c>
      <c r="I1514" s="56" t="s">
        <v>1618</v>
      </c>
      <c r="J1514" s="61">
        <v>0</v>
      </c>
      <c r="K1514" s="61">
        <v>6084</v>
      </c>
      <c r="L1514" s="61">
        <v>357</v>
      </c>
      <c r="M1514" s="61">
        <v>6441</v>
      </c>
      <c r="N1514" s="61">
        <v>0</v>
      </c>
      <c r="O1514" s="61">
        <v>0</v>
      </c>
      <c r="P1514" s="61">
        <v>5621</v>
      </c>
      <c r="Q1514" s="61">
        <v>165</v>
      </c>
      <c r="R1514" s="61">
        <v>5786</v>
      </c>
      <c r="S1514" s="61">
        <v>0</v>
      </c>
      <c r="T1514" s="61">
        <v>0</v>
      </c>
      <c r="U1514" s="61">
        <v>0</v>
      </c>
      <c r="V1514" s="61">
        <v>0</v>
      </c>
      <c r="W1514" s="60">
        <v>92.389875099999998</v>
      </c>
      <c r="X1514" s="60">
        <v>46.218487400000001</v>
      </c>
      <c r="Y1514" s="60">
        <v>89.830771600000006</v>
      </c>
      <c r="Z1514" s="60">
        <v>94.310344799999996</v>
      </c>
      <c r="AA1514" s="60">
        <v>33.928571400000003</v>
      </c>
      <c r="AB1514" s="60">
        <v>93.1664411</v>
      </c>
      <c r="AC1514" s="60">
        <v>-3.3356694999999945</v>
      </c>
      <c r="AD1514" s="61">
        <v>5508</v>
      </c>
      <c r="AE1514" s="60">
        <v>5.0472041000000001</v>
      </c>
      <c r="AF1514" s="60">
        <v>92.389875099999998</v>
      </c>
      <c r="AG1514" s="60">
        <v>46.218487400000001</v>
      </c>
      <c r="AH1514" s="60">
        <v>89.830771600000006</v>
      </c>
      <c r="AI1514" s="61">
        <v>5786</v>
      </c>
      <c r="AJ1514" s="60">
        <v>94.310344799999996</v>
      </c>
      <c r="AK1514" s="60">
        <v>33.928571400000003</v>
      </c>
      <c r="AL1514" s="60">
        <v>93.1664411</v>
      </c>
      <c r="AM1514" s="60">
        <v>-3.3356694999999945</v>
      </c>
      <c r="AN1514" s="61">
        <v>5508</v>
      </c>
      <c r="AO1514" s="60">
        <v>5.0472041000000001</v>
      </c>
    </row>
    <row r="1515" spans="1:41" x14ac:dyDescent="0.15">
      <c r="A1515" s="56" t="s">
        <v>668</v>
      </c>
      <c r="B1515" s="56" t="s">
        <v>1333</v>
      </c>
      <c r="C1515" s="56" t="s">
        <v>1671</v>
      </c>
      <c r="D1515" s="56" t="s">
        <v>1525</v>
      </c>
      <c r="E1515" s="56" t="s">
        <v>399</v>
      </c>
      <c r="F1515" s="56" t="s">
        <v>1728</v>
      </c>
      <c r="G1515" s="56" t="s">
        <v>1986</v>
      </c>
      <c r="H1515" s="56" t="s">
        <v>1206</v>
      </c>
      <c r="I1515" s="56" t="s">
        <v>1872</v>
      </c>
      <c r="J1515" s="61">
        <v>0</v>
      </c>
      <c r="K1515" s="61">
        <v>6084</v>
      </c>
      <c r="L1515" s="61">
        <v>357</v>
      </c>
      <c r="M1515" s="61">
        <v>6441</v>
      </c>
      <c r="N1515" s="61">
        <v>0</v>
      </c>
      <c r="O1515" s="61">
        <v>0</v>
      </c>
      <c r="P1515" s="61">
        <v>5621</v>
      </c>
      <c r="Q1515" s="61">
        <v>165</v>
      </c>
      <c r="R1515" s="61">
        <v>5786</v>
      </c>
      <c r="S1515" s="61">
        <v>0</v>
      </c>
      <c r="T1515" s="61">
        <v>0</v>
      </c>
      <c r="U1515" s="61">
        <v>0</v>
      </c>
      <c r="V1515" s="61">
        <v>0</v>
      </c>
      <c r="W1515" s="60">
        <v>92.389875099999998</v>
      </c>
      <c r="X1515" s="60">
        <v>46.218487400000001</v>
      </c>
      <c r="Y1515" s="60">
        <v>89.830771600000006</v>
      </c>
      <c r="Z1515" s="60">
        <v>94.310344799999996</v>
      </c>
      <c r="AA1515" s="60">
        <v>33.928571400000003</v>
      </c>
      <c r="AB1515" s="60">
        <v>93.1664411</v>
      </c>
      <c r="AC1515" s="60">
        <v>-3.3356694999999945</v>
      </c>
      <c r="AD1515" s="61">
        <v>5508</v>
      </c>
      <c r="AE1515" s="60">
        <v>5.0472041000000001</v>
      </c>
      <c r="AF1515" s="60">
        <v>92.389875099999998</v>
      </c>
      <c r="AG1515" s="60">
        <v>46.218487400000001</v>
      </c>
      <c r="AH1515" s="60">
        <v>89.830771600000006</v>
      </c>
      <c r="AI1515" s="61">
        <v>5786</v>
      </c>
      <c r="AJ1515" s="60">
        <v>94.310344799999996</v>
      </c>
      <c r="AK1515" s="60">
        <v>33.928571400000003</v>
      </c>
      <c r="AL1515" s="60">
        <v>93.1664411</v>
      </c>
      <c r="AM1515" s="60">
        <v>-3.3356694999999945</v>
      </c>
      <c r="AN1515" s="61">
        <v>5508</v>
      </c>
      <c r="AO1515" s="60">
        <v>5.0472041000000001</v>
      </c>
    </row>
    <row r="1516" spans="1:41" x14ac:dyDescent="0.15">
      <c r="A1516" s="56" t="s">
        <v>669</v>
      </c>
      <c r="B1516" s="56" t="s">
        <v>1333</v>
      </c>
      <c r="C1516" s="56" t="s">
        <v>1671</v>
      </c>
      <c r="D1516" s="56" t="s">
        <v>1525</v>
      </c>
      <c r="E1516" s="56" t="s">
        <v>399</v>
      </c>
      <c r="F1516" s="56" t="s">
        <v>1728</v>
      </c>
      <c r="G1516" s="56" t="s">
        <v>1986</v>
      </c>
      <c r="H1516" s="56" t="s">
        <v>1206</v>
      </c>
      <c r="I1516" s="56" t="s">
        <v>1886</v>
      </c>
      <c r="J1516" s="61">
        <v>0</v>
      </c>
      <c r="K1516" s="61">
        <v>0</v>
      </c>
      <c r="L1516" s="61">
        <v>0</v>
      </c>
      <c r="M1516" s="61">
        <v>0</v>
      </c>
      <c r="N1516" s="61">
        <v>0</v>
      </c>
      <c r="O1516" s="61">
        <v>0</v>
      </c>
      <c r="P1516" s="61">
        <v>0</v>
      </c>
      <c r="Q1516" s="61">
        <v>0</v>
      </c>
      <c r="R1516" s="61">
        <v>0</v>
      </c>
      <c r="S1516" s="61">
        <v>0</v>
      </c>
      <c r="T1516" s="61">
        <v>0</v>
      </c>
      <c r="U1516" s="61">
        <v>0</v>
      </c>
      <c r="V1516" s="61">
        <v>0</v>
      </c>
      <c r="W1516" s="60">
        <v>0</v>
      </c>
      <c r="X1516" s="60">
        <v>0</v>
      </c>
      <c r="Y1516" s="60">
        <v>0</v>
      </c>
      <c r="Z1516" s="60" t="s">
        <v>1985</v>
      </c>
      <c r="AA1516" s="60" t="s">
        <v>1985</v>
      </c>
      <c r="AB1516" s="60" t="s">
        <v>1985</v>
      </c>
      <c r="AC1516" s="60" t="s">
        <v>1676</v>
      </c>
      <c r="AD1516" s="61" t="s">
        <v>1985</v>
      </c>
      <c r="AE1516" s="60">
        <v>0</v>
      </c>
      <c r="AF1516" s="60">
        <v>0</v>
      </c>
      <c r="AG1516" s="60">
        <v>0</v>
      </c>
      <c r="AH1516" s="60">
        <v>0</v>
      </c>
      <c r="AI1516" s="61">
        <v>0</v>
      </c>
      <c r="AJ1516" s="60" t="s">
        <v>1985</v>
      </c>
      <c r="AK1516" s="60" t="s">
        <v>1985</v>
      </c>
      <c r="AL1516" s="60" t="s">
        <v>1985</v>
      </c>
      <c r="AM1516" s="60" t="e">
        <v>#VALUE!</v>
      </c>
      <c r="AN1516" s="61" t="s">
        <v>1985</v>
      </c>
      <c r="AO1516" s="60">
        <v>0</v>
      </c>
    </row>
    <row r="1517" spans="1:41" x14ac:dyDescent="0.15">
      <c r="A1517" s="56" t="s">
        <v>670</v>
      </c>
      <c r="B1517" s="56" t="s">
        <v>1333</v>
      </c>
      <c r="C1517" s="56" t="s">
        <v>1671</v>
      </c>
      <c r="D1517" s="56" t="s">
        <v>1525</v>
      </c>
      <c r="E1517" s="56" t="s">
        <v>399</v>
      </c>
      <c r="F1517" s="56" t="s">
        <v>1728</v>
      </c>
      <c r="G1517" s="56" t="s">
        <v>1986</v>
      </c>
      <c r="H1517" s="56" t="s">
        <v>1206</v>
      </c>
      <c r="I1517" s="56" t="s">
        <v>1809</v>
      </c>
      <c r="J1517" s="61">
        <v>0</v>
      </c>
      <c r="K1517" s="61">
        <v>0</v>
      </c>
      <c r="L1517" s="61">
        <v>0</v>
      </c>
      <c r="M1517" s="61">
        <v>0</v>
      </c>
      <c r="N1517" s="61">
        <v>0</v>
      </c>
      <c r="O1517" s="61">
        <v>0</v>
      </c>
      <c r="P1517" s="61">
        <v>0</v>
      </c>
      <c r="Q1517" s="61">
        <v>0</v>
      </c>
      <c r="R1517" s="61">
        <v>0</v>
      </c>
      <c r="S1517" s="61">
        <v>0</v>
      </c>
      <c r="T1517" s="61">
        <v>0</v>
      </c>
      <c r="U1517" s="61">
        <v>0</v>
      </c>
      <c r="V1517" s="61">
        <v>0</v>
      </c>
      <c r="W1517" s="60">
        <v>0</v>
      </c>
      <c r="X1517" s="60">
        <v>0</v>
      </c>
      <c r="Y1517" s="60">
        <v>0</v>
      </c>
      <c r="Z1517" s="60" t="s">
        <v>1985</v>
      </c>
      <c r="AA1517" s="60" t="s">
        <v>1985</v>
      </c>
      <c r="AB1517" s="60" t="s">
        <v>1985</v>
      </c>
      <c r="AC1517" s="60" t="s">
        <v>1676</v>
      </c>
      <c r="AD1517" s="61" t="s">
        <v>1985</v>
      </c>
      <c r="AE1517" s="60">
        <v>0</v>
      </c>
      <c r="AF1517" s="60">
        <v>0</v>
      </c>
      <c r="AG1517" s="60">
        <v>0</v>
      </c>
      <c r="AH1517" s="60">
        <v>0</v>
      </c>
      <c r="AI1517" s="61">
        <v>0</v>
      </c>
      <c r="AJ1517" s="60" t="s">
        <v>1985</v>
      </c>
      <c r="AK1517" s="60" t="s">
        <v>1985</v>
      </c>
      <c r="AL1517" s="60" t="s">
        <v>1985</v>
      </c>
      <c r="AM1517" s="60" t="e">
        <v>#VALUE!</v>
      </c>
      <c r="AN1517" s="61" t="s">
        <v>1985</v>
      </c>
      <c r="AO1517" s="60">
        <v>0</v>
      </c>
    </row>
    <row r="1518" spans="1:41" x14ac:dyDescent="0.15">
      <c r="A1518" s="56" t="s">
        <v>671</v>
      </c>
      <c r="B1518" s="56" t="s">
        <v>1333</v>
      </c>
      <c r="C1518" s="56" t="s">
        <v>1671</v>
      </c>
      <c r="D1518" s="56" t="s">
        <v>1525</v>
      </c>
      <c r="E1518" s="56" t="s">
        <v>399</v>
      </c>
      <c r="F1518" s="56" t="s">
        <v>1728</v>
      </c>
      <c r="G1518" s="56" t="s">
        <v>1986</v>
      </c>
      <c r="H1518" s="56" t="s">
        <v>1206</v>
      </c>
      <c r="I1518" s="56" t="s">
        <v>1810</v>
      </c>
      <c r="J1518" s="61">
        <v>0</v>
      </c>
      <c r="K1518" s="61">
        <v>6203</v>
      </c>
      <c r="L1518" s="61">
        <v>0</v>
      </c>
      <c r="M1518" s="61">
        <v>6203</v>
      </c>
      <c r="N1518" s="61">
        <v>0</v>
      </c>
      <c r="O1518" s="61">
        <v>0</v>
      </c>
      <c r="P1518" s="61">
        <v>6203</v>
      </c>
      <c r="Q1518" s="61">
        <v>0</v>
      </c>
      <c r="R1518" s="61">
        <v>6203</v>
      </c>
      <c r="S1518" s="61">
        <v>0</v>
      </c>
      <c r="T1518" s="61">
        <v>0</v>
      </c>
      <c r="U1518" s="61">
        <v>0</v>
      </c>
      <c r="V1518" s="61">
        <v>0</v>
      </c>
      <c r="W1518" s="60">
        <v>100</v>
      </c>
      <c r="X1518" s="60">
        <v>0</v>
      </c>
      <c r="Y1518" s="60">
        <v>100</v>
      </c>
      <c r="Z1518" s="60">
        <v>92.375039799999996</v>
      </c>
      <c r="AA1518" s="60">
        <v>0</v>
      </c>
      <c r="AB1518" s="60">
        <v>92.375039799999996</v>
      </c>
      <c r="AC1518" s="60">
        <v>7.6249602000000039</v>
      </c>
      <c r="AD1518" s="61">
        <v>5803</v>
      </c>
      <c r="AE1518" s="60">
        <v>6.892986399999999</v>
      </c>
      <c r="AF1518" s="60">
        <v>100</v>
      </c>
      <c r="AG1518" s="60">
        <v>0</v>
      </c>
      <c r="AH1518" s="60">
        <v>100</v>
      </c>
      <c r="AI1518" s="61">
        <v>6203</v>
      </c>
      <c r="AJ1518" s="60">
        <v>92.375039799999996</v>
      </c>
      <c r="AK1518" s="60">
        <v>0</v>
      </c>
      <c r="AL1518" s="60">
        <v>92.375039799999996</v>
      </c>
      <c r="AM1518" s="60">
        <v>7.6249602000000039</v>
      </c>
      <c r="AN1518" s="61">
        <v>5803</v>
      </c>
      <c r="AO1518" s="60">
        <v>6.892986399999999</v>
      </c>
    </row>
    <row r="1519" spans="1:41" x14ac:dyDescent="0.15">
      <c r="A1519" s="56" t="s">
        <v>1207</v>
      </c>
      <c r="B1519" s="56" t="s">
        <v>1333</v>
      </c>
      <c r="C1519" s="56" t="s">
        <v>1671</v>
      </c>
      <c r="D1519" s="56" t="s">
        <v>1525</v>
      </c>
      <c r="E1519" s="56" t="s">
        <v>399</v>
      </c>
      <c r="F1519" s="56" t="s">
        <v>1728</v>
      </c>
      <c r="G1519" s="56" t="s">
        <v>1986</v>
      </c>
      <c r="H1519" s="56" t="s">
        <v>1206</v>
      </c>
      <c r="I1519" s="56" t="s">
        <v>1811</v>
      </c>
      <c r="J1519" s="61">
        <v>0</v>
      </c>
      <c r="K1519" s="61">
        <v>0</v>
      </c>
      <c r="L1519" s="61">
        <v>0</v>
      </c>
      <c r="M1519" s="61">
        <v>0</v>
      </c>
      <c r="N1519" s="61">
        <v>0</v>
      </c>
      <c r="O1519" s="61">
        <v>0</v>
      </c>
      <c r="P1519" s="61">
        <v>0</v>
      </c>
      <c r="Q1519" s="61">
        <v>0</v>
      </c>
      <c r="R1519" s="61">
        <v>0</v>
      </c>
      <c r="S1519" s="61">
        <v>0</v>
      </c>
      <c r="T1519" s="61">
        <v>0</v>
      </c>
      <c r="U1519" s="61">
        <v>0</v>
      </c>
      <c r="V1519" s="61">
        <v>0</v>
      </c>
      <c r="W1519" s="60">
        <v>0</v>
      </c>
      <c r="X1519" s="60">
        <v>0</v>
      </c>
      <c r="Y1519" s="60">
        <v>0</v>
      </c>
      <c r="Z1519" s="60">
        <v>0</v>
      </c>
      <c r="AA1519" s="60">
        <v>0</v>
      </c>
      <c r="AB1519" s="60">
        <v>0</v>
      </c>
      <c r="AC1519" s="60">
        <v>0</v>
      </c>
      <c r="AD1519" s="61">
        <v>0</v>
      </c>
      <c r="AE1519" s="60">
        <v>0</v>
      </c>
      <c r="AF1519" s="60">
        <v>0</v>
      </c>
      <c r="AG1519" s="60">
        <v>0</v>
      </c>
      <c r="AH1519" s="60">
        <v>0</v>
      </c>
      <c r="AI1519" s="61">
        <v>0</v>
      </c>
      <c r="AJ1519" s="60">
        <v>0</v>
      </c>
      <c r="AK1519" s="60">
        <v>0</v>
      </c>
      <c r="AL1519" s="60">
        <v>0</v>
      </c>
      <c r="AM1519" s="60">
        <v>0</v>
      </c>
      <c r="AN1519" s="61">
        <v>0</v>
      </c>
      <c r="AO1519" s="60">
        <v>0</v>
      </c>
    </row>
    <row r="1520" spans="1:41" x14ac:dyDescent="0.15">
      <c r="A1520" s="56" t="s">
        <v>1208</v>
      </c>
      <c r="B1520" s="56" t="s">
        <v>1333</v>
      </c>
      <c r="C1520" s="56" t="s">
        <v>1671</v>
      </c>
      <c r="D1520" s="56" t="s">
        <v>1525</v>
      </c>
      <c r="E1520" s="56" t="s">
        <v>399</v>
      </c>
      <c r="F1520" s="56" t="s">
        <v>1728</v>
      </c>
      <c r="G1520" s="56" t="s">
        <v>1986</v>
      </c>
      <c r="H1520" s="56" t="s">
        <v>1206</v>
      </c>
      <c r="I1520" s="56" t="s">
        <v>1812</v>
      </c>
      <c r="J1520" s="61">
        <v>0</v>
      </c>
      <c r="K1520" s="61">
        <v>0</v>
      </c>
      <c r="L1520" s="61">
        <v>0</v>
      </c>
      <c r="M1520" s="61">
        <v>0</v>
      </c>
      <c r="N1520" s="61">
        <v>0</v>
      </c>
      <c r="O1520" s="61">
        <v>0</v>
      </c>
      <c r="P1520" s="61">
        <v>0</v>
      </c>
      <c r="Q1520" s="61">
        <v>0</v>
      </c>
      <c r="R1520" s="61">
        <v>0</v>
      </c>
      <c r="S1520" s="61">
        <v>0</v>
      </c>
      <c r="T1520" s="61">
        <v>0</v>
      </c>
      <c r="U1520" s="61">
        <v>0</v>
      </c>
      <c r="V1520" s="61">
        <v>0</v>
      </c>
      <c r="W1520" s="60">
        <v>0</v>
      </c>
      <c r="X1520" s="60">
        <v>0</v>
      </c>
      <c r="Y1520" s="60">
        <v>0</v>
      </c>
      <c r="Z1520" s="60">
        <v>0</v>
      </c>
      <c r="AA1520" s="60">
        <v>0</v>
      </c>
      <c r="AB1520" s="60">
        <v>0</v>
      </c>
      <c r="AC1520" s="60">
        <v>0</v>
      </c>
      <c r="AD1520" s="61">
        <v>0</v>
      </c>
      <c r="AE1520" s="60">
        <v>0</v>
      </c>
      <c r="AF1520" s="60">
        <v>0</v>
      </c>
      <c r="AG1520" s="60">
        <v>0</v>
      </c>
      <c r="AH1520" s="60">
        <v>0</v>
      </c>
      <c r="AI1520" s="61">
        <v>0</v>
      </c>
      <c r="AJ1520" s="60">
        <v>0</v>
      </c>
      <c r="AK1520" s="60">
        <v>0</v>
      </c>
      <c r="AL1520" s="60">
        <v>0</v>
      </c>
      <c r="AM1520" s="60">
        <v>0</v>
      </c>
      <c r="AN1520" s="61">
        <v>0</v>
      </c>
      <c r="AO1520" s="60">
        <v>0</v>
      </c>
    </row>
    <row r="1521" spans="1:41" x14ac:dyDescent="0.15">
      <c r="A1521" s="56" t="s">
        <v>1209</v>
      </c>
      <c r="B1521" s="56" t="s">
        <v>1333</v>
      </c>
      <c r="C1521" s="56" t="s">
        <v>1671</v>
      </c>
      <c r="D1521" s="56" t="s">
        <v>1525</v>
      </c>
      <c r="E1521" s="56" t="s">
        <v>399</v>
      </c>
      <c r="F1521" s="56" t="s">
        <v>1728</v>
      </c>
      <c r="G1521" s="56" t="s">
        <v>1986</v>
      </c>
      <c r="H1521" s="56" t="s">
        <v>1206</v>
      </c>
      <c r="I1521" s="56" t="s">
        <v>1813</v>
      </c>
      <c r="J1521" s="61">
        <v>0</v>
      </c>
      <c r="K1521" s="61">
        <v>0</v>
      </c>
      <c r="L1521" s="61">
        <v>0</v>
      </c>
      <c r="M1521" s="61">
        <v>0</v>
      </c>
      <c r="N1521" s="61">
        <v>0</v>
      </c>
      <c r="O1521" s="61">
        <v>0</v>
      </c>
      <c r="P1521" s="61">
        <v>0</v>
      </c>
      <c r="Q1521" s="61">
        <v>0</v>
      </c>
      <c r="R1521" s="61">
        <v>0</v>
      </c>
      <c r="S1521" s="61">
        <v>0</v>
      </c>
      <c r="T1521" s="61">
        <v>0</v>
      </c>
      <c r="U1521" s="61">
        <v>0</v>
      </c>
      <c r="V1521" s="61">
        <v>0</v>
      </c>
      <c r="W1521" s="60">
        <v>0</v>
      </c>
      <c r="X1521" s="60">
        <v>0</v>
      </c>
      <c r="Y1521" s="60">
        <v>0</v>
      </c>
      <c r="Z1521" s="60">
        <v>0</v>
      </c>
      <c r="AA1521" s="60">
        <v>0</v>
      </c>
      <c r="AB1521" s="60">
        <v>0</v>
      </c>
      <c r="AC1521" s="60">
        <v>0</v>
      </c>
      <c r="AD1521" s="61">
        <v>0</v>
      </c>
      <c r="AE1521" s="60">
        <v>0</v>
      </c>
      <c r="AF1521" s="60">
        <v>0</v>
      </c>
      <c r="AG1521" s="60">
        <v>0</v>
      </c>
      <c r="AH1521" s="60">
        <v>0</v>
      </c>
      <c r="AI1521" s="61">
        <v>0</v>
      </c>
      <c r="AJ1521" s="60">
        <v>0</v>
      </c>
      <c r="AK1521" s="60">
        <v>0</v>
      </c>
      <c r="AL1521" s="60">
        <v>0</v>
      </c>
      <c r="AM1521" s="60">
        <v>0</v>
      </c>
      <c r="AN1521" s="61">
        <v>0</v>
      </c>
      <c r="AO1521" s="60">
        <v>0</v>
      </c>
    </row>
    <row r="1522" spans="1:41" x14ac:dyDescent="0.15">
      <c r="A1522" s="56" t="s">
        <v>1210</v>
      </c>
      <c r="B1522" s="56" t="s">
        <v>1333</v>
      </c>
      <c r="C1522" s="56" t="s">
        <v>1671</v>
      </c>
      <c r="D1522" s="56" t="s">
        <v>1525</v>
      </c>
      <c r="E1522" s="56" t="s">
        <v>399</v>
      </c>
      <c r="F1522" s="56" t="s">
        <v>1728</v>
      </c>
      <c r="G1522" s="56" t="s">
        <v>1986</v>
      </c>
      <c r="H1522" s="56" t="s">
        <v>1206</v>
      </c>
      <c r="I1522" s="56" t="s">
        <v>1814</v>
      </c>
      <c r="J1522" s="61">
        <v>0</v>
      </c>
      <c r="K1522" s="61">
        <v>0</v>
      </c>
      <c r="L1522" s="61">
        <v>0</v>
      </c>
      <c r="M1522" s="61">
        <v>0</v>
      </c>
      <c r="N1522" s="61">
        <v>0</v>
      </c>
      <c r="O1522" s="61">
        <v>0</v>
      </c>
      <c r="P1522" s="61">
        <v>0</v>
      </c>
      <c r="Q1522" s="61">
        <v>0</v>
      </c>
      <c r="R1522" s="61">
        <v>0</v>
      </c>
      <c r="S1522" s="61">
        <v>0</v>
      </c>
      <c r="T1522" s="61">
        <v>0</v>
      </c>
      <c r="U1522" s="61">
        <v>0</v>
      </c>
      <c r="V1522" s="61">
        <v>0</v>
      </c>
      <c r="W1522" s="60">
        <v>0</v>
      </c>
      <c r="X1522" s="60">
        <v>0</v>
      </c>
      <c r="Y1522" s="60">
        <v>0</v>
      </c>
      <c r="Z1522" s="60">
        <v>0</v>
      </c>
      <c r="AA1522" s="60">
        <v>0</v>
      </c>
      <c r="AB1522" s="60">
        <v>0</v>
      </c>
      <c r="AC1522" s="60">
        <v>0</v>
      </c>
      <c r="AD1522" s="61">
        <v>0</v>
      </c>
      <c r="AE1522" s="60">
        <v>0</v>
      </c>
      <c r="AF1522" s="60">
        <v>0</v>
      </c>
      <c r="AG1522" s="60">
        <v>0</v>
      </c>
      <c r="AH1522" s="60">
        <v>0</v>
      </c>
      <c r="AI1522" s="61">
        <v>0</v>
      </c>
      <c r="AJ1522" s="60">
        <v>0</v>
      </c>
      <c r="AK1522" s="60">
        <v>0</v>
      </c>
      <c r="AL1522" s="60">
        <v>0</v>
      </c>
      <c r="AM1522" s="60">
        <v>0</v>
      </c>
      <c r="AN1522" s="61">
        <v>0</v>
      </c>
      <c r="AO1522" s="60">
        <v>0</v>
      </c>
    </row>
    <row r="1523" spans="1:41" x14ac:dyDescent="0.15">
      <c r="A1523" s="56" t="s">
        <v>1211</v>
      </c>
      <c r="B1523" s="56" t="s">
        <v>1333</v>
      </c>
      <c r="C1523" s="56" t="s">
        <v>1671</v>
      </c>
      <c r="D1523" s="56" t="s">
        <v>1525</v>
      </c>
      <c r="E1523" s="56" t="s">
        <v>399</v>
      </c>
      <c r="F1523" s="56" t="s">
        <v>1728</v>
      </c>
      <c r="G1523" s="56" t="s">
        <v>1986</v>
      </c>
      <c r="H1523" s="56" t="s">
        <v>1206</v>
      </c>
      <c r="I1523" s="56" t="s">
        <v>1815</v>
      </c>
      <c r="J1523" s="61">
        <v>0</v>
      </c>
      <c r="K1523" s="61">
        <v>0</v>
      </c>
      <c r="L1523" s="61">
        <v>0</v>
      </c>
      <c r="M1523" s="61">
        <v>0</v>
      </c>
      <c r="N1523" s="61">
        <v>0</v>
      </c>
      <c r="O1523" s="61">
        <v>0</v>
      </c>
      <c r="P1523" s="61">
        <v>0</v>
      </c>
      <c r="Q1523" s="61">
        <v>0</v>
      </c>
      <c r="R1523" s="61">
        <v>0</v>
      </c>
      <c r="S1523" s="61">
        <v>0</v>
      </c>
      <c r="T1523" s="61">
        <v>0</v>
      </c>
      <c r="U1523" s="61">
        <v>0</v>
      </c>
      <c r="V1523" s="61">
        <v>0</v>
      </c>
      <c r="W1523" s="60">
        <v>0</v>
      </c>
      <c r="X1523" s="60">
        <v>0</v>
      </c>
      <c r="Y1523" s="60">
        <v>0</v>
      </c>
      <c r="Z1523" s="60">
        <v>0</v>
      </c>
      <c r="AA1523" s="60">
        <v>0</v>
      </c>
      <c r="AB1523" s="60">
        <v>0</v>
      </c>
      <c r="AC1523" s="60">
        <v>0</v>
      </c>
      <c r="AD1523" s="61">
        <v>0</v>
      </c>
      <c r="AE1523" s="60">
        <v>0</v>
      </c>
      <c r="AF1523" s="60">
        <v>0</v>
      </c>
      <c r="AG1523" s="60">
        <v>0</v>
      </c>
      <c r="AH1523" s="60">
        <v>0</v>
      </c>
      <c r="AI1523" s="61">
        <v>0</v>
      </c>
      <c r="AJ1523" s="60">
        <v>0</v>
      </c>
      <c r="AK1523" s="60">
        <v>0</v>
      </c>
      <c r="AL1523" s="60">
        <v>0</v>
      </c>
      <c r="AM1523" s="60">
        <v>0</v>
      </c>
      <c r="AN1523" s="61">
        <v>0</v>
      </c>
      <c r="AO1523" s="60">
        <v>0</v>
      </c>
    </row>
    <row r="1524" spans="1:41" x14ac:dyDescent="0.15">
      <c r="A1524" s="56" t="s">
        <v>1212</v>
      </c>
      <c r="B1524" s="56" t="s">
        <v>1333</v>
      </c>
      <c r="C1524" s="56" t="s">
        <v>1671</v>
      </c>
      <c r="D1524" s="56" t="s">
        <v>1525</v>
      </c>
      <c r="E1524" s="56" t="s">
        <v>399</v>
      </c>
      <c r="F1524" s="56" t="s">
        <v>1728</v>
      </c>
      <c r="G1524" s="56" t="s">
        <v>1986</v>
      </c>
      <c r="H1524" s="56" t="s">
        <v>1206</v>
      </c>
      <c r="I1524" s="56" t="s">
        <v>1816</v>
      </c>
      <c r="J1524" s="61">
        <v>0</v>
      </c>
      <c r="K1524" s="61">
        <v>0</v>
      </c>
      <c r="L1524" s="61">
        <v>0</v>
      </c>
      <c r="M1524" s="61">
        <v>0</v>
      </c>
      <c r="N1524" s="61">
        <v>0</v>
      </c>
      <c r="O1524" s="61">
        <v>0</v>
      </c>
      <c r="P1524" s="61">
        <v>0</v>
      </c>
      <c r="Q1524" s="61">
        <v>0</v>
      </c>
      <c r="R1524" s="61">
        <v>0</v>
      </c>
      <c r="S1524" s="61">
        <v>0</v>
      </c>
      <c r="T1524" s="61">
        <v>0</v>
      </c>
      <c r="U1524" s="61">
        <v>0</v>
      </c>
      <c r="V1524" s="61">
        <v>0</v>
      </c>
      <c r="W1524" s="60">
        <v>0</v>
      </c>
      <c r="X1524" s="60">
        <v>0</v>
      </c>
      <c r="Y1524" s="60">
        <v>0</v>
      </c>
      <c r="Z1524" s="60">
        <v>0</v>
      </c>
      <c r="AA1524" s="60">
        <v>0</v>
      </c>
      <c r="AB1524" s="60">
        <v>0</v>
      </c>
      <c r="AC1524" s="60">
        <v>0</v>
      </c>
      <c r="AD1524" s="61">
        <v>0</v>
      </c>
      <c r="AE1524" s="60">
        <v>0</v>
      </c>
      <c r="AF1524" s="60">
        <v>0</v>
      </c>
      <c r="AG1524" s="60">
        <v>0</v>
      </c>
      <c r="AH1524" s="60">
        <v>0</v>
      </c>
      <c r="AI1524" s="61">
        <v>0</v>
      </c>
      <c r="AJ1524" s="60">
        <v>0</v>
      </c>
      <c r="AK1524" s="60">
        <v>0</v>
      </c>
      <c r="AL1524" s="60">
        <v>0</v>
      </c>
      <c r="AM1524" s="60">
        <v>0</v>
      </c>
      <c r="AN1524" s="61">
        <v>0</v>
      </c>
      <c r="AO1524" s="60">
        <v>0</v>
      </c>
    </row>
    <row r="1525" spans="1:41" x14ac:dyDescent="0.15">
      <c r="A1525" s="56" t="s">
        <v>1213</v>
      </c>
      <c r="B1525" s="56" t="s">
        <v>1333</v>
      </c>
      <c r="C1525" s="56" t="s">
        <v>1671</v>
      </c>
      <c r="D1525" s="56" t="s">
        <v>1525</v>
      </c>
      <c r="E1525" s="56" t="s">
        <v>399</v>
      </c>
      <c r="F1525" s="56" t="s">
        <v>1728</v>
      </c>
      <c r="G1525" s="56" t="s">
        <v>1986</v>
      </c>
      <c r="H1525" s="56" t="s">
        <v>1206</v>
      </c>
      <c r="I1525" s="56" t="s">
        <v>1817</v>
      </c>
      <c r="J1525" s="61">
        <v>0</v>
      </c>
      <c r="K1525" s="61">
        <v>3440</v>
      </c>
      <c r="L1525" s="61">
        <v>0</v>
      </c>
      <c r="M1525" s="61">
        <v>3440</v>
      </c>
      <c r="N1525" s="61">
        <v>0</v>
      </c>
      <c r="O1525" s="61">
        <v>0</v>
      </c>
      <c r="P1525" s="61">
        <v>3213</v>
      </c>
      <c r="Q1525" s="61">
        <v>0</v>
      </c>
      <c r="R1525" s="61">
        <v>3213</v>
      </c>
      <c r="S1525" s="61">
        <v>0</v>
      </c>
      <c r="T1525" s="61">
        <v>0</v>
      </c>
      <c r="U1525" s="61">
        <v>0</v>
      </c>
      <c r="V1525" s="61">
        <v>0</v>
      </c>
      <c r="W1525" s="60">
        <v>93.401162800000009</v>
      </c>
      <c r="X1525" s="60">
        <v>0</v>
      </c>
      <c r="Y1525" s="60">
        <v>93.401162800000009</v>
      </c>
      <c r="Z1525" s="60">
        <v>93.201219499999993</v>
      </c>
      <c r="AA1525" s="60">
        <v>0</v>
      </c>
      <c r="AB1525" s="60">
        <v>93.201219499999993</v>
      </c>
      <c r="AC1525" s="60">
        <v>0.19994330000001526</v>
      </c>
      <c r="AD1525" s="61">
        <v>3057</v>
      </c>
      <c r="AE1525" s="60">
        <v>5.1030422</v>
      </c>
      <c r="AF1525" s="60">
        <v>93.401162800000009</v>
      </c>
      <c r="AG1525" s="60">
        <v>0</v>
      </c>
      <c r="AH1525" s="60">
        <v>93.401162800000009</v>
      </c>
      <c r="AI1525" s="61">
        <v>3213</v>
      </c>
      <c r="AJ1525" s="60">
        <v>93.201219499999993</v>
      </c>
      <c r="AK1525" s="60">
        <v>0</v>
      </c>
      <c r="AL1525" s="60">
        <v>93.201219499999993</v>
      </c>
      <c r="AM1525" s="60">
        <v>0.19994330000001526</v>
      </c>
      <c r="AN1525" s="61">
        <v>3057</v>
      </c>
      <c r="AO1525" s="60">
        <v>5.1030422</v>
      </c>
    </row>
    <row r="1526" spans="1:41" x14ac:dyDescent="0.15">
      <c r="A1526" s="56" t="s">
        <v>1214</v>
      </c>
      <c r="B1526" s="56" t="s">
        <v>1333</v>
      </c>
      <c r="C1526" s="56" t="s">
        <v>1671</v>
      </c>
      <c r="D1526" s="56" t="s">
        <v>1525</v>
      </c>
      <c r="E1526" s="56" t="s">
        <v>399</v>
      </c>
      <c r="F1526" s="56" t="s">
        <v>1728</v>
      </c>
      <c r="G1526" s="56" t="s">
        <v>1986</v>
      </c>
      <c r="H1526" s="56" t="s">
        <v>1206</v>
      </c>
      <c r="I1526" s="56" t="s">
        <v>1818</v>
      </c>
      <c r="J1526" s="61">
        <v>0</v>
      </c>
      <c r="K1526" s="61">
        <v>0</v>
      </c>
      <c r="L1526" s="61">
        <v>0</v>
      </c>
      <c r="M1526" s="61">
        <v>0</v>
      </c>
      <c r="N1526" s="61">
        <v>0</v>
      </c>
      <c r="O1526" s="61">
        <v>0</v>
      </c>
      <c r="P1526" s="61">
        <v>0</v>
      </c>
      <c r="Q1526" s="61">
        <v>0</v>
      </c>
      <c r="R1526" s="61">
        <v>0</v>
      </c>
      <c r="S1526" s="61">
        <v>0</v>
      </c>
      <c r="T1526" s="61">
        <v>0</v>
      </c>
      <c r="U1526" s="61">
        <v>0</v>
      </c>
      <c r="V1526" s="61">
        <v>0</v>
      </c>
      <c r="W1526" s="60">
        <v>0</v>
      </c>
      <c r="X1526" s="60">
        <v>0</v>
      </c>
      <c r="Y1526" s="60">
        <v>0</v>
      </c>
      <c r="Z1526" s="60">
        <v>0</v>
      </c>
      <c r="AA1526" s="60">
        <v>0</v>
      </c>
      <c r="AB1526" s="60">
        <v>0</v>
      </c>
      <c r="AC1526" s="60">
        <v>0</v>
      </c>
      <c r="AD1526" s="61">
        <v>0</v>
      </c>
      <c r="AE1526" s="60">
        <v>0</v>
      </c>
      <c r="AF1526" s="60">
        <v>0</v>
      </c>
      <c r="AG1526" s="60">
        <v>0</v>
      </c>
      <c r="AH1526" s="60">
        <v>0</v>
      </c>
      <c r="AI1526" s="61">
        <v>0</v>
      </c>
      <c r="AJ1526" s="60">
        <v>0</v>
      </c>
      <c r="AK1526" s="60">
        <v>0</v>
      </c>
      <c r="AL1526" s="60">
        <v>0</v>
      </c>
      <c r="AM1526" s="60">
        <v>0</v>
      </c>
      <c r="AN1526" s="61">
        <v>0</v>
      </c>
      <c r="AO1526" s="60">
        <v>0</v>
      </c>
    </row>
    <row r="1527" spans="1:41" x14ac:dyDescent="0.15">
      <c r="A1527" s="56" t="s">
        <v>1215</v>
      </c>
      <c r="B1527" s="56" t="s">
        <v>1333</v>
      </c>
      <c r="C1527" s="56" t="s">
        <v>1671</v>
      </c>
      <c r="D1527" s="56" t="s">
        <v>1525</v>
      </c>
      <c r="E1527" s="56" t="s">
        <v>399</v>
      </c>
      <c r="F1527" s="56" t="s">
        <v>1728</v>
      </c>
      <c r="G1527" s="56" t="s">
        <v>1986</v>
      </c>
      <c r="H1527" s="56" t="s">
        <v>1206</v>
      </c>
      <c r="I1527" s="56" t="s">
        <v>1819</v>
      </c>
      <c r="J1527" s="61">
        <v>0</v>
      </c>
      <c r="K1527" s="61">
        <v>0</v>
      </c>
      <c r="L1527" s="61">
        <v>0</v>
      </c>
      <c r="M1527" s="61">
        <v>0</v>
      </c>
      <c r="N1527" s="61">
        <v>0</v>
      </c>
      <c r="O1527" s="61">
        <v>0</v>
      </c>
      <c r="P1527" s="61">
        <v>0</v>
      </c>
      <c r="Q1527" s="61">
        <v>0</v>
      </c>
      <c r="R1527" s="61">
        <v>0</v>
      </c>
      <c r="S1527" s="61">
        <v>0</v>
      </c>
      <c r="T1527" s="61">
        <v>0</v>
      </c>
      <c r="U1527" s="61">
        <v>0</v>
      </c>
      <c r="V1527" s="61">
        <v>0</v>
      </c>
      <c r="W1527" s="60">
        <v>0</v>
      </c>
      <c r="X1527" s="60">
        <v>0</v>
      </c>
      <c r="Y1527" s="60">
        <v>0</v>
      </c>
      <c r="Z1527" s="60">
        <v>0</v>
      </c>
      <c r="AA1527" s="60">
        <v>0</v>
      </c>
      <c r="AB1527" s="60">
        <v>0</v>
      </c>
      <c r="AC1527" s="60">
        <v>0</v>
      </c>
      <c r="AD1527" s="61">
        <v>0</v>
      </c>
      <c r="AE1527" s="60">
        <v>0</v>
      </c>
      <c r="AF1527" s="60">
        <v>0</v>
      </c>
      <c r="AG1527" s="60">
        <v>0</v>
      </c>
      <c r="AH1527" s="60">
        <v>0</v>
      </c>
      <c r="AI1527" s="61">
        <v>0</v>
      </c>
      <c r="AJ1527" s="60">
        <v>0</v>
      </c>
      <c r="AK1527" s="60">
        <v>0</v>
      </c>
      <c r="AL1527" s="60">
        <v>0</v>
      </c>
      <c r="AM1527" s="60">
        <v>0</v>
      </c>
      <c r="AN1527" s="61">
        <v>0</v>
      </c>
      <c r="AO1527" s="60">
        <v>0</v>
      </c>
    </row>
    <row r="1528" spans="1:41" x14ac:dyDescent="0.15">
      <c r="A1528" s="56" t="s">
        <v>1216</v>
      </c>
      <c r="B1528" s="56" t="s">
        <v>1333</v>
      </c>
      <c r="C1528" s="56" t="s">
        <v>1671</v>
      </c>
      <c r="D1528" s="56" t="s">
        <v>1525</v>
      </c>
      <c r="E1528" s="56" t="s">
        <v>399</v>
      </c>
      <c r="F1528" s="56" t="s">
        <v>1728</v>
      </c>
      <c r="G1528" s="56" t="s">
        <v>1986</v>
      </c>
      <c r="H1528" s="56" t="s">
        <v>1206</v>
      </c>
      <c r="I1528" s="56" t="s">
        <v>1820</v>
      </c>
      <c r="J1528" s="61">
        <v>0</v>
      </c>
      <c r="K1528" s="61">
        <v>0</v>
      </c>
      <c r="L1528" s="61">
        <v>0</v>
      </c>
      <c r="M1528" s="61">
        <v>0</v>
      </c>
      <c r="N1528" s="61">
        <v>0</v>
      </c>
      <c r="O1528" s="61">
        <v>0</v>
      </c>
      <c r="P1528" s="61">
        <v>0</v>
      </c>
      <c r="Q1528" s="61">
        <v>0</v>
      </c>
      <c r="R1528" s="61">
        <v>0</v>
      </c>
      <c r="S1528" s="61">
        <v>0</v>
      </c>
      <c r="T1528" s="61">
        <v>0</v>
      </c>
      <c r="U1528" s="61">
        <v>0</v>
      </c>
      <c r="V1528" s="61">
        <v>0</v>
      </c>
      <c r="W1528" s="60">
        <v>0</v>
      </c>
      <c r="X1528" s="60">
        <v>0</v>
      </c>
      <c r="Y1528" s="60">
        <v>0</v>
      </c>
      <c r="Z1528" s="60">
        <v>0</v>
      </c>
      <c r="AA1528" s="60">
        <v>0</v>
      </c>
      <c r="AB1528" s="60">
        <v>0</v>
      </c>
      <c r="AC1528" s="60">
        <v>0</v>
      </c>
      <c r="AD1528" s="61">
        <v>0</v>
      </c>
      <c r="AE1528" s="60">
        <v>0</v>
      </c>
      <c r="AF1528" s="60">
        <v>0</v>
      </c>
      <c r="AG1528" s="60">
        <v>0</v>
      </c>
      <c r="AH1528" s="60">
        <v>0</v>
      </c>
      <c r="AI1528" s="61">
        <v>0</v>
      </c>
      <c r="AJ1528" s="60">
        <v>0</v>
      </c>
      <c r="AK1528" s="60">
        <v>0</v>
      </c>
      <c r="AL1528" s="60">
        <v>0</v>
      </c>
      <c r="AM1528" s="60">
        <v>0</v>
      </c>
      <c r="AN1528" s="61">
        <v>0</v>
      </c>
      <c r="AO1528" s="60">
        <v>0</v>
      </c>
    </row>
    <row r="1529" spans="1:41" x14ac:dyDescent="0.15">
      <c r="A1529" s="56" t="s">
        <v>1217</v>
      </c>
      <c r="B1529" s="56" t="s">
        <v>1333</v>
      </c>
      <c r="C1529" s="56" t="s">
        <v>1671</v>
      </c>
      <c r="D1529" s="56" t="s">
        <v>1525</v>
      </c>
      <c r="E1529" s="56" t="s">
        <v>399</v>
      </c>
      <c r="F1529" s="56" t="s">
        <v>1728</v>
      </c>
      <c r="G1529" s="56" t="s">
        <v>1986</v>
      </c>
      <c r="H1529" s="56" t="s">
        <v>1206</v>
      </c>
      <c r="I1529" s="56" t="s">
        <v>1821</v>
      </c>
      <c r="J1529" s="61">
        <v>0</v>
      </c>
      <c r="K1529" s="61">
        <v>0</v>
      </c>
      <c r="L1529" s="61">
        <v>0</v>
      </c>
      <c r="M1529" s="61">
        <v>0</v>
      </c>
      <c r="N1529" s="61">
        <v>0</v>
      </c>
      <c r="O1529" s="61">
        <v>0</v>
      </c>
      <c r="P1529" s="61">
        <v>0</v>
      </c>
      <c r="Q1529" s="61">
        <v>0</v>
      </c>
      <c r="R1529" s="61">
        <v>0</v>
      </c>
      <c r="S1529" s="61">
        <v>0</v>
      </c>
      <c r="T1529" s="61">
        <v>0</v>
      </c>
      <c r="U1529" s="61">
        <v>0</v>
      </c>
      <c r="V1529" s="61">
        <v>0</v>
      </c>
      <c r="W1529" s="60">
        <v>0</v>
      </c>
      <c r="X1529" s="60">
        <v>0</v>
      </c>
      <c r="Y1529" s="60">
        <v>0</v>
      </c>
      <c r="Z1529" s="60">
        <v>0</v>
      </c>
      <c r="AA1529" s="60">
        <v>0</v>
      </c>
      <c r="AB1529" s="60">
        <v>0</v>
      </c>
      <c r="AC1529" s="60">
        <v>0</v>
      </c>
      <c r="AD1529" s="61">
        <v>0</v>
      </c>
      <c r="AE1529" s="60">
        <v>0</v>
      </c>
      <c r="AF1529" s="60">
        <v>0</v>
      </c>
      <c r="AG1529" s="60">
        <v>0</v>
      </c>
      <c r="AH1529" s="60">
        <v>0</v>
      </c>
      <c r="AI1529" s="61">
        <v>0</v>
      </c>
      <c r="AJ1529" s="60">
        <v>0</v>
      </c>
      <c r="AK1529" s="60">
        <v>0</v>
      </c>
      <c r="AL1529" s="60">
        <v>0</v>
      </c>
      <c r="AM1529" s="60">
        <v>0</v>
      </c>
      <c r="AN1529" s="61">
        <v>0</v>
      </c>
      <c r="AO1529" s="60">
        <v>0</v>
      </c>
    </row>
    <row r="1530" spans="1:41" x14ac:dyDescent="0.15">
      <c r="A1530" s="56" t="s">
        <v>1218</v>
      </c>
      <c r="B1530" s="56" t="s">
        <v>1333</v>
      </c>
      <c r="C1530" s="56" t="s">
        <v>1671</v>
      </c>
      <c r="D1530" s="56" t="s">
        <v>1525</v>
      </c>
      <c r="E1530" s="56" t="s">
        <v>399</v>
      </c>
      <c r="F1530" s="56" t="s">
        <v>1728</v>
      </c>
      <c r="G1530" s="56" t="s">
        <v>1986</v>
      </c>
      <c r="H1530" s="56" t="s">
        <v>1206</v>
      </c>
      <c r="I1530" s="56" t="s">
        <v>1822</v>
      </c>
      <c r="J1530" s="61">
        <v>0</v>
      </c>
      <c r="K1530" s="61">
        <v>0</v>
      </c>
      <c r="L1530" s="61">
        <v>0</v>
      </c>
      <c r="M1530" s="61">
        <v>0</v>
      </c>
      <c r="N1530" s="61">
        <v>0</v>
      </c>
      <c r="O1530" s="61">
        <v>0</v>
      </c>
      <c r="P1530" s="61">
        <v>0</v>
      </c>
      <c r="Q1530" s="61">
        <v>0</v>
      </c>
      <c r="R1530" s="61">
        <v>0</v>
      </c>
      <c r="S1530" s="61">
        <v>0</v>
      </c>
      <c r="T1530" s="61">
        <v>0</v>
      </c>
      <c r="U1530" s="61">
        <v>0</v>
      </c>
      <c r="V1530" s="61">
        <v>0</v>
      </c>
      <c r="W1530" s="60">
        <v>0</v>
      </c>
      <c r="X1530" s="60">
        <v>0</v>
      </c>
      <c r="Y1530" s="60">
        <v>0</v>
      </c>
      <c r="Z1530" s="60">
        <v>0</v>
      </c>
      <c r="AA1530" s="60">
        <v>0</v>
      </c>
      <c r="AB1530" s="60">
        <v>0</v>
      </c>
      <c r="AC1530" s="60">
        <v>0</v>
      </c>
      <c r="AD1530" s="61">
        <v>0</v>
      </c>
      <c r="AE1530" s="60">
        <v>0</v>
      </c>
      <c r="AF1530" s="60">
        <v>0</v>
      </c>
      <c r="AG1530" s="60">
        <v>0</v>
      </c>
      <c r="AH1530" s="60">
        <v>0</v>
      </c>
      <c r="AI1530" s="61">
        <v>0</v>
      </c>
      <c r="AJ1530" s="60">
        <v>0</v>
      </c>
      <c r="AK1530" s="60">
        <v>0</v>
      </c>
      <c r="AL1530" s="60">
        <v>0</v>
      </c>
      <c r="AM1530" s="60">
        <v>0</v>
      </c>
      <c r="AN1530" s="61">
        <v>0</v>
      </c>
      <c r="AO1530" s="60">
        <v>0</v>
      </c>
    </row>
    <row r="1531" spans="1:41" x14ac:dyDescent="0.15">
      <c r="A1531" s="56" t="s">
        <v>1219</v>
      </c>
      <c r="B1531" s="56" t="s">
        <v>1333</v>
      </c>
      <c r="C1531" s="56" t="s">
        <v>1671</v>
      </c>
      <c r="D1531" s="56" t="s">
        <v>1525</v>
      </c>
      <c r="E1531" s="56" t="s">
        <v>399</v>
      </c>
      <c r="F1531" s="56" t="s">
        <v>1728</v>
      </c>
      <c r="G1531" s="56" t="s">
        <v>1986</v>
      </c>
      <c r="H1531" s="56" t="s">
        <v>1206</v>
      </c>
      <c r="I1531" s="56" t="s">
        <v>1823</v>
      </c>
      <c r="J1531" s="61">
        <v>0</v>
      </c>
      <c r="K1531" s="61">
        <v>0</v>
      </c>
      <c r="L1531" s="61">
        <v>0</v>
      </c>
      <c r="M1531" s="61">
        <v>0</v>
      </c>
      <c r="N1531" s="61">
        <v>0</v>
      </c>
      <c r="O1531" s="61">
        <v>0</v>
      </c>
      <c r="P1531" s="61">
        <v>0</v>
      </c>
      <c r="Q1531" s="61">
        <v>0</v>
      </c>
      <c r="R1531" s="61">
        <v>0</v>
      </c>
      <c r="S1531" s="61">
        <v>0</v>
      </c>
      <c r="T1531" s="61">
        <v>0</v>
      </c>
      <c r="U1531" s="61">
        <v>0</v>
      </c>
      <c r="V1531" s="61">
        <v>0</v>
      </c>
      <c r="W1531" s="60">
        <v>0</v>
      </c>
      <c r="X1531" s="60">
        <v>0</v>
      </c>
      <c r="Y1531" s="60">
        <v>0</v>
      </c>
      <c r="Z1531" s="60">
        <v>0</v>
      </c>
      <c r="AA1531" s="60">
        <v>0</v>
      </c>
      <c r="AB1531" s="60">
        <v>0</v>
      </c>
      <c r="AC1531" s="60">
        <v>0</v>
      </c>
      <c r="AD1531" s="61">
        <v>0</v>
      </c>
      <c r="AE1531" s="60">
        <v>0</v>
      </c>
      <c r="AF1531" s="60">
        <v>0</v>
      </c>
      <c r="AG1531" s="60">
        <v>0</v>
      </c>
      <c r="AH1531" s="60">
        <v>0</v>
      </c>
      <c r="AI1531" s="61">
        <v>0</v>
      </c>
      <c r="AJ1531" s="60">
        <v>0</v>
      </c>
      <c r="AK1531" s="60">
        <v>0</v>
      </c>
      <c r="AL1531" s="60">
        <v>0</v>
      </c>
      <c r="AM1531" s="60">
        <v>0</v>
      </c>
      <c r="AN1531" s="61">
        <v>0</v>
      </c>
      <c r="AO1531" s="60">
        <v>0</v>
      </c>
    </row>
    <row r="1532" spans="1:41" x14ac:dyDescent="0.15">
      <c r="A1532" s="56" t="s">
        <v>1220</v>
      </c>
      <c r="B1532" s="56" t="s">
        <v>1333</v>
      </c>
      <c r="C1532" s="56" t="s">
        <v>1671</v>
      </c>
      <c r="D1532" s="56" t="s">
        <v>1525</v>
      </c>
      <c r="E1532" s="56" t="s">
        <v>399</v>
      </c>
      <c r="F1532" s="56" t="s">
        <v>1728</v>
      </c>
      <c r="G1532" s="56" t="s">
        <v>1986</v>
      </c>
      <c r="H1532" s="56" t="s">
        <v>1206</v>
      </c>
      <c r="I1532" s="56" t="s">
        <v>1824</v>
      </c>
      <c r="J1532" s="61">
        <v>0</v>
      </c>
      <c r="K1532" s="61">
        <v>0</v>
      </c>
      <c r="L1532" s="61">
        <v>0</v>
      </c>
      <c r="M1532" s="61">
        <v>0</v>
      </c>
      <c r="N1532" s="61">
        <v>0</v>
      </c>
      <c r="O1532" s="61">
        <v>0</v>
      </c>
      <c r="P1532" s="61">
        <v>0</v>
      </c>
      <c r="Q1532" s="61">
        <v>0</v>
      </c>
      <c r="R1532" s="61">
        <v>0</v>
      </c>
      <c r="S1532" s="61">
        <v>0</v>
      </c>
      <c r="T1532" s="61">
        <v>0</v>
      </c>
      <c r="U1532" s="61">
        <v>0</v>
      </c>
      <c r="V1532" s="61">
        <v>0</v>
      </c>
      <c r="W1532" s="60">
        <v>0</v>
      </c>
      <c r="X1532" s="60">
        <v>0</v>
      </c>
      <c r="Y1532" s="60">
        <v>0</v>
      </c>
      <c r="Z1532" s="60">
        <v>0</v>
      </c>
      <c r="AA1532" s="60">
        <v>0</v>
      </c>
      <c r="AB1532" s="60">
        <v>0</v>
      </c>
      <c r="AC1532" s="60">
        <v>0</v>
      </c>
      <c r="AD1532" s="61">
        <v>0</v>
      </c>
      <c r="AE1532" s="60">
        <v>0</v>
      </c>
      <c r="AF1532" s="60">
        <v>0</v>
      </c>
      <c r="AG1532" s="60">
        <v>0</v>
      </c>
      <c r="AH1532" s="60">
        <v>0</v>
      </c>
      <c r="AI1532" s="61">
        <v>0</v>
      </c>
      <c r="AJ1532" s="60">
        <v>0</v>
      </c>
      <c r="AK1532" s="60">
        <v>0</v>
      </c>
      <c r="AL1532" s="60">
        <v>0</v>
      </c>
      <c r="AM1532" s="60">
        <v>0</v>
      </c>
      <c r="AN1532" s="61">
        <v>0</v>
      </c>
      <c r="AO1532" s="60">
        <v>0</v>
      </c>
    </row>
    <row r="1533" spans="1:41" x14ac:dyDescent="0.15">
      <c r="A1533" s="56" t="s">
        <v>1221</v>
      </c>
      <c r="B1533" s="56" t="s">
        <v>1333</v>
      </c>
      <c r="C1533" s="56" t="s">
        <v>1671</v>
      </c>
      <c r="D1533" s="56" t="s">
        <v>1525</v>
      </c>
      <c r="E1533" s="56" t="s">
        <v>399</v>
      </c>
      <c r="F1533" s="56" t="s">
        <v>1728</v>
      </c>
      <c r="G1533" s="56" t="s">
        <v>1986</v>
      </c>
      <c r="H1533" s="56" t="s">
        <v>1206</v>
      </c>
      <c r="I1533" s="56" t="s">
        <v>1825</v>
      </c>
      <c r="J1533" s="61">
        <v>0</v>
      </c>
      <c r="K1533" s="61">
        <v>0</v>
      </c>
      <c r="L1533" s="61">
        <v>0</v>
      </c>
      <c r="M1533" s="61">
        <v>0</v>
      </c>
      <c r="N1533" s="61">
        <v>0</v>
      </c>
      <c r="O1533" s="61">
        <v>0</v>
      </c>
      <c r="P1533" s="61">
        <v>0</v>
      </c>
      <c r="Q1533" s="61">
        <v>0</v>
      </c>
      <c r="R1533" s="61">
        <v>0</v>
      </c>
      <c r="S1533" s="61">
        <v>0</v>
      </c>
      <c r="T1533" s="61">
        <v>0</v>
      </c>
      <c r="U1533" s="61">
        <v>0</v>
      </c>
      <c r="V1533" s="61">
        <v>0</v>
      </c>
      <c r="W1533" s="60">
        <v>0</v>
      </c>
      <c r="X1533" s="60">
        <v>0</v>
      </c>
      <c r="Y1533" s="60">
        <v>0</v>
      </c>
      <c r="Z1533" s="60">
        <v>0</v>
      </c>
      <c r="AA1533" s="60">
        <v>0</v>
      </c>
      <c r="AB1533" s="60">
        <v>0</v>
      </c>
      <c r="AC1533" s="60">
        <v>0</v>
      </c>
      <c r="AD1533" s="61">
        <v>0</v>
      </c>
      <c r="AE1533" s="60">
        <v>0</v>
      </c>
      <c r="AF1533" s="60">
        <v>0</v>
      </c>
      <c r="AG1533" s="60">
        <v>0</v>
      </c>
      <c r="AH1533" s="60">
        <v>0</v>
      </c>
      <c r="AI1533" s="61">
        <v>0</v>
      </c>
      <c r="AJ1533" s="60">
        <v>0</v>
      </c>
      <c r="AK1533" s="60">
        <v>0</v>
      </c>
      <c r="AL1533" s="60">
        <v>0</v>
      </c>
      <c r="AM1533" s="60">
        <v>0</v>
      </c>
      <c r="AN1533" s="61">
        <v>0</v>
      </c>
      <c r="AO1533" s="60">
        <v>0</v>
      </c>
    </row>
    <row r="1534" spans="1:41" x14ac:dyDescent="0.15">
      <c r="A1534" s="56" t="s">
        <v>1222</v>
      </c>
      <c r="B1534" s="56" t="s">
        <v>1333</v>
      </c>
      <c r="C1534" s="56" t="s">
        <v>1671</v>
      </c>
      <c r="D1534" s="56" t="s">
        <v>1525</v>
      </c>
      <c r="E1534" s="56" t="s">
        <v>399</v>
      </c>
      <c r="F1534" s="56" t="s">
        <v>1728</v>
      </c>
      <c r="G1534" s="56" t="s">
        <v>1986</v>
      </c>
      <c r="H1534" s="56" t="s">
        <v>1206</v>
      </c>
      <c r="I1534" s="56" t="s">
        <v>1826</v>
      </c>
      <c r="J1534" s="61">
        <v>0</v>
      </c>
      <c r="K1534" s="61">
        <v>0</v>
      </c>
      <c r="L1534" s="61">
        <v>0</v>
      </c>
      <c r="M1534" s="61">
        <v>0</v>
      </c>
      <c r="N1534" s="61">
        <v>0</v>
      </c>
      <c r="O1534" s="61">
        <v>0</v>
      </c>
      <c r="P1534" s="61">
        <v>0</v>
      </c>
      <c r="Q1534" s="61">
        <v>0</v>
      </c>
      <c r="R1534" s="61">
        <v>0</v>
      </c>
      <c r="S1534" s="61">
        <v>0</v>
      </c>
      <c r="T1534" s="61">
        <v>0</v>
      </c>
      <c r="U1534" s="61">
        <v>0</v>
      </c>
      <c r="V1534" s="61">
        <v>0</v>
      </c>
      <c r="W1534" s="60">
        <v>0</v>
      </c>
      <c r="X1534" s="60">
        <v>0</v>
      </c>
      <c r="Y1534" s="60">
        <v>0</v>
      </c>
      <c r="Z1534" s="60">
        <v>0</v>
      </c>
      <c r="AA1534" s="60">
        <v>0</v>
      </c>
      <c r="AB1534" s="60">
        <v>0</v>
      </c>
      <c r="AC1534" s="60">
        <v>0</v>
      </c>
      <c r="AD1534" s="61">
        <v>0</v>
      </c>
      <c r="AE1534" s="60">
        <v>0</v>
      </c>
      <c r="AF1534" s="60">
        <v>0</v>
      </c>
      <c r="AG1534" s="60">
        <v>0</v>
      </c>
      <c r="AH1534" s="60">
        <v>0</v>
      </c>
      <c r="AI1534" s="61">
        <v>0</v>
      </c>
      <c r="AJ1534" s="60">
        <v>0</v>
      </c>
      <c r="AK1534" s="60">
        <v>0</v>
      </c>
      <c r="AL1534" s="60">
        <v>0</v>
      </c>
      <c r="AM1534" s="60">
        <v>0</v>
      </c>
      <c r="AN1534" s="61">
        <v>0</v>
      </c>
      <c r="AO1534" s="60">
        <v>0</v>
      </c>
    </row>
    <row r="1535" spans="1:41" x14ac:dyDescent="0.15">
      <c r="A1535" s="56" t="s">
        <v>1223</v>
      </c>
      <c r="B1535" s="56" t="s">
        <v>1333</v>
      </c>
      <c r="C1535" s="56" t="s">
        <v>1671</v>
      </c>
      <c r="D1535" s="56" t="s">
        <v>1525</v>
      </c>
      <c r="E1535" s="56" t="s">
        <v>399</v>
      </c>
      <c r="F1535" s="56" t="s">
        <v>1728</v>
      </c>
      <c r="G1535" s="56" t="s">
        <v>1986</v>
      </c>
      <c r="H1535" s="56" t="s">
        <v>1206</v>
      </c>
      <c r="I1535" s="56" t="s">
        <v>1827</v>
      </c>
      <c r="J1535" s="61">
        <v>0</v>
      </c>
      <c r="K1535" s="61">
        <v>0</v>
      </c>
      <c r="L1535" s="61">
        <v>0</v>
      </c>
      <c r="M1535" s="61">
        <v>0</v>
      </c>
      <c r="N1535" s="61">
        <v>0</v>
      </c>
      <c r="O1535" s="61">
        <v>0</v>
      </c>
      <c r="P1535" s="61">
        <v>0</v>
      </c>
      <c r="Q1535" s="61">
        <v>0</v>
      </c>
      <c r="R1535" s="61">
        <v>0</v>
      </c>
      <c r="S1535" s="61">
        <v>0</v>
      </c>
      <c r="T1535" s="61">
        <v>0</v>
      </c>
      <c r="U1535" s="61">
        <v>0</v>
      </c>
      <c r="V1535" s="61">
        <v>0</v>
      </c>
      <c r="W1535" s="60">
        <v>0</v>
      </c>
      <c r="X1535" s="60">
        <v>0</v>
      </c>
      <c r="Y1535" s="60">
        <v>0</v>
      </c>
      <c r="Z1535" s="60">
        <v>0</v>
      </c>
      <c r="AA1535" s="60">
        <v>0</v>
      </c>
      <c r="AB1535" s="60">
        <v>0</v>
      </c>
      <c r="AC1535" s="60">
        <v>0</v>
      </c>
      <c r="AD1535" s="61">
        <v>0</v>
      </c>
      <c r="AE1535" s="60">
        <v>0</v>
      </c>
      <c r="AF1535" s="60">
        <v>0</v>
      </c>
      <c r="AG1535" s="60">
        <v>0</v>
      </c>
      <c r="AH1535" s="60">
        <v>0</v>
      </c>
      <c r="AI1535" s="61">
        <v>0</v>
      </c>
      <c r="AJ1535" s="60">
        <v>0</v>
      </c>
      <c r="AK1535" s="60">
        <v>0</v>
      </c>
      <c r="AL1535" s="60">
        <v>0</v>
      </c>
      <c r="AM1535" s="60">
        <v>0</v>
      </c>
      <c r="AN1535" s="61">
        <v>0</v>
      </c>
      <c r="AO1535" s="60">
        <v>0</v>
      </c>
    </row>
    <row r="1536" spans="1:41" x14ac:dyDescent="0.15">
      <c r="A1536" s="56" t="s">
        <v>1224</v>
      </c>
      <c r="B1536" s="56" t="s">
        <v>1333</v>
      </c>
      <c r="C1536" s="56" t="s">
        <v>1671</v>
      </c>
      <c r="D1536" s="56" t="s">
        <v>1525</v>
      </c>
      <c r="E1536" s="56" t="s">
        <v>399</v>
      </c>
      <c r="F1536" s="56" t="s">
        <v>1728</v>
      </c>
      <c r="G1536" s="56" t="s">
        <v>1986</v>
      </c>
      <c r="H1536" s="56" t="s">
        <v>1206</v>
      </c>
      <c r="I1536" s="56" t="s">
        <v>1828</v>
      </c>
      <c r="J1536" s="61">
        <v>0</v>
      </c>
      <c r="K1536" s="61">
        <v>0</v>
      </c>
      <c r="L1536" s="61">
        <v>0</v>
      </c>
      <c r="M1536" s="61">
        <v>0</v>
      </c>
      <c r="N1536" s="61">
        <v>0</v>
      </c>
      <c r="O1536" s="61">
        <v>0</v>
      </c>
      <c r="P1536" s="61">
        <v>0</v>
      </c>
      <c r="Q1536" s="61">
        <v>0</v>
      </c>
      <c r="R1536" s="61">
        <v>0</v>
      </c>
      <c r="S1536" s="61">
        <v>0</v>
      </c>
      <c r="T1536" s="61">
        <v>0</v>
      </c>
      <c r="U1536" s="61">
        <v>0</v>
      </c>
      <c r="V1536" s="61">
        <v>0</v>
      </c>
      <c r="W1536" s="60">
        <v>0</v>
      </c>
      <c r="X1536" s="60">
        <v>0</v>
      </c>
      <c r="Y1536" s="60">
        <v>0</v>
      </c>
      <c r="Z1536" s="60">
        <v>0</v>
      </c>
      <c r="AA1536" s="60">
        <v>0</v>
      </c>
      <c r="AB1536" s="60">
        <v>0</v>
      </c>
      <c r="AC1536" s="60">
        <v>0</v>
      </c>
      <c r="AD1536" s="61">
        <v>0</v>
      </c>
      <c r="AE1536" s="60">
        <v>0</v>
      </c>
      <c r="AF1536" s="60">
        <v>0</v>
      </c>
      <c r="AG1536" s="60">
        <v>0</v>
      </c>
      <c r="AH1536" s="60">
        <v>0</v>
      </c>
      <c r="AI1536" s="61">
        <v>0</v>
      </c>
      <c r="AJ1536" s="60">
        <v>0</v>
      </c>
      <c r="AK1536" s="60">
        <v>0</v>
      </c>
      <c r="AL1536" s="60">
        <v>0</v>
      </c>
      <c r="AM1536" s="60">
        <v>0</v>
      </c>
      <c r="AN1536" s="61">
        <v>0</v>
      </c>
      <c r="AO1536" s="60">
        <v>0</v>
      </c>
    </row>
    <row r="1537" spans="1:41" x14ac:dyDescent="0.15">
      <c r="A1537" s="56" t="s">
        <v>1225</v>
      </c>
      <c r="B1537" s="56" t="s">
        <v>1333</v>
      </c>
      <c r="C1537" s="56" t="s">
        <v>1671</v>
      </c>
      <c r="D1537" s="56" t="s">
        <v>1525</v>
      </c>
      <c r="E1537" s="56" t="s">
        <v>399</v>
      </c>
      <c r="F1537" s="56" t="s">
        <v>1728</v>
      </c>
      <c r="G1537" s="56" t="s">
        <v>1986</v>
      </c>
      <c r="H1537" s="56" t="s">
        <v>1206</v>
      </c>
      <c r="I1537" s="56" t="s">
        <v>1829</v>
      </c>
      <c r="J1537" s="61">
        <v>0</v>
      </c>
      <c r="K1537" s="61">
        <v>3440</v>
      </c>
      <c r="L1537" s="61">
        <v>0</v>
      </c>
      <c r="M1537" s="61">
        <v>3440</v>
      </c>
      <c r="N1537" s="61">
        <v>0</v>
      </c>
      <c r="O1537" s="61">
        <v>0</v>
      </c>
      <c r="P1537" s="61">
        <v>0</v>
      </c>
      <c r="Q1537" s="61">
        <v>0</v>
      </c>
      <c r="R1537" s="61">
        <v>0</v>
      </c>
      <c r="S1537" s="61">
        <v>0</v>
      </c>
      <c r="T1537" s="61">
        <v>0</v>
      </c>
      <c r="U1537" s="61">
        <v>0</v>
      </c>
      <c r="V1537" s="61">
        <v>0</v>
      </c>
      <c r="W1537" s="60">
        <v>0</v>
      </c>
      <c r="X1537" s="60">
        <v>0</v>
      </c>
      <c r="Y1537" s="60">
        <v>0</v>
      </c>
      <c r="Z1537" s="60">
        <v>93.201219499999993</v>
      </c>
      <c r="AA1537" s="60">
        <v>0</v>
      </c>
      <c r="AB1537" s="60">
        <v>93.201219499999993</v>
      </c>
      <c r="AC1537" s="60">
        <v>-93.201219499999993</v>
      </c>
      <c r="AD1537" s="61">
        <v>3057</v>
      </c>
      <c r="AE1537" s="60">
        <v>0</v>
      </c>
      <c r="AF1537" s="60">
        <v>0</v>
      </c>
      <c r="AG1537" s="60">
        <v>0</v>
      </c>
      <c r="AH1537" s="60">
        <v>0</v>
      </c>
      <c r="AI1537" s="61">
        <v>0</v>
      </c>
      <c r="AJ1537" s="60">
        <v>93.201219499999993</v>
      </c>
      <c r="AK1537" s="60">
        <v>0</v>
      </c>
      <c r="AL1537" s="60">
        <v>93.201219499999993</v>
      </c>
      <c r="AM1537" s="60">
        <v>-93.201219499999993</v>
      </c>
      <c r="AN1537" s="61">
        <v>3057</v>
      </c>
      <c r="AO1537" s="60">
        <v>0</v>
      </c>
    </row>
    <row r="1538" spans="1:41" x14ac:dyDescent="0.15">
      <c r="A1538" s="56" t="s">
        <v>1226</v>
      </c>
      <c r="B1538" s="56" t="s">
        <v>1333</v>
      </c>
      <c r="C1538" s="56" t="s">
        <v>1671</v>
      </c>
      <c r="D1538" s="56" t="s">
        <v>1525</v>
      </c>
      <c r="E1538" s="56" t="s">
        <v>399</v>
      </c>
      <c r="F1538" s="56" t="s">
        <v>1728</v>
      </c>
      <c r="G1538" s="56" t="s">
        <v>1986</v>
      </c>
      <c r="H1538" s="56" t="s">
        <v>1206</v>
      </c>
      <c r="I1538" s="56" t="s">
        <v>1830</v>
      </c>
      <c r="J1538" s="61">
        <v>0</v>
      </c>
      <c r="K1538" s="61">
        <v>0</v>
      </c>
      <c r="L1538" s="61">
        <v>0</v>
      </c>
      <c r="M1538" s="61">
        <v>0</v>
      </c>
      <c r="N1538" s="61">
        <v>0</v>
      </c>
      <c r="O1538" s="61">
        <v>0</v>
      </c>
      <c r="P1538" s="61">
        <v>0</v>
      </c>
      <c r="Q1538" s="61">
        <v>0</v>
      </c>
      <c r="R1538" s="61">
        <v>0</v>
      </c>
      <c r="S1538" s="61">
        <v>0</v>
      </c>
      <c r="T1538" s="61">
        <v>0</v>
      </c>
      <c r="U1538" s="61">
        <v>0</v>
      </c>
      <c r="V1538" s="61">
        <v>0</v>
      </c>
      <c r="W1538" s="60">
        <v>0</v>
      </c>
      <c r="X1538" s="60">
        <v>0</v>
      </c>
      <c r="Y1538" s="60">
        <v>0</v>
      </c>
      <c r="Z1538" s="60">
        <v>0</v>
      </c>
      <c r="AA1538" s="60">
        <v>0</v>
      </c>
      <c r="AB1538" s="60">
        <v>0</v>
      </c>
      <c r="AC1538" s="60">
        <v>0</v>
      </c>
      <c r="AD1538" s="61">
        <v>0</v>
      </c>
      <c r="AE1538" s="60">
        <v>0</v>
      </c>
      <c r="AF1538" s="60">
        <v>0</v>
      </c>
      <c r="AG1538" s="60">
        <v>0</v>
      </c>
      <c r="AH1538" s="60">
        <v>0</v>
      </c>
      <c r="AI1538" s="61">
        <v>0</v>
      </c>
      <c r="AJ1538" s="60">
        <v>0</v>
      </c>
      <c r="AK1538" s="60">
        <v>0</v>
      </c>
      <c r="AL1538" s="60">
        <v>0</v>
      </c>
      <c r="AM1538" s="60">
        <v>0</v>
      </c>
      <c r="AN1538" s="61">
        <v>0</v>
      </c>
      <c r="AO1538" s="60">
        <v>0</v>
      </c>
    </row>
    <row r="1539" spans="1:41" x14ac:dyDescent="0.15">
      <c r="A1539" s="56" t="s">
        <v>1793</v>
      </c>
      <c r="B1539" s="56" t="s">
        <v>1333</v>
      </c>
      <c r="C1539" s="56" t="s">
        <v>1671</v>
      </c>
      <c r="D1539" s="56" t="s">
        <v>1525</v>
      </c>
      <c r="E1539" s="56" t="s">
        <v>399</v>
      </c>
      <c r="F1539" s="56" t="s">
        <v>1728</v>
      </c>
      <c r="G1539" s="56" t="s">
        <v>1986</v>
      </c>
      <c r="H1539" s="56" t="s">
        <v>1206</v>
      </c>
      <c r="I1539" s="56" t="s">
        <v>1831</v>
      </c>
      <c r="J1539" s="61">
        <v>0</v>
      </c>
      <c r="K1539" s="61">
        <v>83785</v>
      </c>
      <c r="L1539" s="61">
        <v>12468</v>
      </c>
      <c r="M1539" s="61">
        <v>96253</v>
      </c>
      <c r="N1539" s="61">
        <v>0</v>
      </c>
      <c r="O1539" s="61">
        <v>0</v>
      </c>
      <c r="P1539" s="61">
        <v>78190</v>
      </c>
      <c r="Q1539" s="61">
        <v>2193</v>
      </c>
      <c r="R1539" s="61">
        <v>80383</v>
      </c>
      <c r="S1539" s="61">
        <v>0</v>
      </c>
      <c r="T1539" s="61">
        <v>267</v>
      </c>
      <c r="U1539" s="61">
        <v>0</v>
      </c>
      <c r="V1539" s="61">
        <v>267</v>
      </c>
      <c r="W1539" s="60">
        <v>93.3221937</v>
      </c>
      <c r="X1539" s="60">
        <v>17.589027900000001</v>
      </c>
      <c r="Y1539" s="60">
        <v>83.51220219999999</v>
      </c>
      <c r="Z1539" s="60">
        <v>93.076593299999999</v>
      </c>
      <c r="AA1539" s="60">
        <v>18.7165775</v>
      </c>
      <c r="AB1539" s="60">
        <v>83.297480700000008</v>
      </c>
      <c r="AC1539" s="60">
        <v>0.2147214999999818</v>
      </c>
      <c r="AD1539" s="61">
        <v>80542</v>
      </c>
      <c r="AE1539" s="60">
        <v>-0.19741250000000002</v>
      </c>
      <c r="AF1539" s="60">
        <v>93.620536899999991</v>
      </c>
      <c r="AG1539" s="60">
        <v>17.589027900000001</v>
      </c>
      <c r="AH1539" s="60">
        <v>83.744504399999997</v>
      </c>
      <c r="AI1539" s="61">
        <v>80116</v>
      </c>
      <c r="AJ1539" s="60">
        <v>93.384628300000003</v>
      </c>
      <c r="AK1539" s="60">
        <v>19.130295</v>
      </c>
      <c r="AL1539" s="60">
        <v>83.775743700000007</v>
      </c>
      <c r="AM1539" s="60">
        <v>-3.1239300000009962E-2</v>
      </c>
      <c r="AN1539" s="61">
        <v>79990</v>
      </c>
      <c r="AO1539" s="60">
        <v>0.15751969999999998</v>
      </c>
    </row>
    <row r="1540" spans="1:41" x14ac:dyDescent="0.15">
      <c r="A1540" s="56" t="s">
        <v>1794</v>
      </c>
      <c r="B1540" s="56" t="s">
        <v>1333</v>
      </c>
      <c r="C1540" s="56" t="s">
        <v>1671</v>
      </c>
      <c r="D1540" s="56" t="s">
        <v>1525</v>
      </c>
      <c r="E1540" s="56" t="s">
        <v>399</v>
      </c>
      <c r="F1540" s="56" t="s">
        <v>1728</v>
      </c>
      <c r="G1540" s="56" t="s">
        <v>1986</v>
      </c>
      <c r="H1540" s="56" t="s">
        <v>1206</v>
      </c>
      <c r="I1540" s="56" t="s">
        <v>1832</v>
      </c>
      <c r="J1540" s="61">
        <v>0</v>
      </c>
      <c r="K1540" s="61">
        <v>0</v>
      </c>
      <c r="L1540" s="61">
        <v>0</v>
      </c>
      <c r="M1540" s="61">
        <v>0</v>
      </c>
      <c r="N1540" s="61">
        <v>0</v>
      </c>
      <c r="O1540" s="61">
        <v>0</v>
      </c>
      <c r="P1540" s="61">
        <v>0</v>
      </c>
      <c r="Q1540" s="61">
        <v>0</v>
      </c>
      <c r="R1540" s="61">
        <v>0</v>
      </c>
      <c r="S1540" s="61">
        <v>0</v>
      </c>
      <c r="T1540" s="61">
        <v>0</v>
      </c>
      <c r="U1540" s="61">
        <v>0</v>
      </c>
      <c r="V1540" s="61">
        <v>0</v>
      </c>
      <c r="W1540" s="60">
        <v>0</v>
      </c>
      <c r="X1540" s="60">
        <v>0</v>
      </c>
      <c r="Y1540" s="60">
        <v>0</v>
      </c>
      <c r="Z1540" s="60">
        <v>0</v>
      </c>
      <c r="AA1540" s="60">
        <v>0</v>
      </c>
      <c r="AB1540" s="60">
        <v>0</v>
      </c>
      <c r="AC1540" s="60">
        <v>0</v>
      </c>
      <c r="AD1540" s="61">
        <v>0</v>
      </c>
      <c r="AE1540" s="60">
        <v>0</v>
      </c>
      <c r="AF1540" s="60">
        <v>0</v>
      </c>
      <c r="AG1540" s="60">
        <v>0</v>
      </c>
      <c r="AH1540" s="60">
        <v>0</v>
      </c>
      <c r="AI1540" s="61">
        <v>0</v>
      </c>
      <c r="AJ1540" s="60">
        <v>0</v>
      </c>
      <c r="AK1540" s="60">
        <v>0</v>
      </c>
      <c r="AL1540" s="60">
        <v>0</v>
      </c>
      <c r="AM1540" s="60">
        <v>0</v>
      </c>
      <c r="AN1540" s="61">
        <v>0</v>
      </c>
      <c r="AO1540" s="60">
        <v>0</v>
      </c>
    </row>
    <row r="1541" spans="1:41" x14ac:dyDescent="0.15">
      <c r="A1541" s="56" t="s">
        <v>1864</v>
      </c>
      <c r="B1541" s="56" t="s">
        <v>1333</v>
      </c>
      <c r="C1541" s="56" t="s">
        <v>1671</v>
      </c>
      <c r="D1541" s="56" t="s">
        <v>1525</v>
      </c>
      <c r="E1541" s="56" t="s">
        <v>399</v>
      </c>
      <c r="F1541" s="56" t="s">
        <v>1728</v>
      </c>
      <c r="G1541" s="56" t="s">
        <v>1986</v>
      </c>
      <c r="H1541" s="56" t="s">
        <v>1206</v>
      </c>
      <c r="I1541" s="56" t="s">
        <v>1834</v>
      </c>
      <c r="J1541" s="61">
        <v>0</v>
      </c>
      <c r="K1541" s="61">
        <v>0</v>
      </c>
      <c r="L1541" s="61">
        <v>0</v>
      </c>
      <c r="M1541" s="61">
        <v>0</v>
      </c>
      <c r="N1541" s="61">
        <v>0</v>
      </c>
      <c r="O1541" s="61">
        <v>0</v>
      </c>
      <c r="P1541" s="61">
        <v>0</v>
      </c>
      <c r="Q1541" s="61">
        <v>0</v>
      </c>
      <c r="R1541" s="61">
        <v>0</v>
      </c>
      <c r="S1541" s="61">
        <v>0</v>
      </c>
      <c r="T1541" s="61">
        <v>0</v>
      </c>
      <c r="U1541" s="61">
        <v>0</v>
      </c>
      <c r="V1541" s="61">
        <v>0</v>
      </c>
      <c r="W1541" s="60">
        <v>0</v>
      </c>
      <c r="X1541" s="60">
        <v>0</v>
      </c>
      <c r="Y1541" s="60">
        <v>0</v>
      </c>
      <c r="Z1541" s="60">
        <v>0</v>
      </c>
      <c r="AA1541" s="60">
        <v>0</v>
      </c>
      <c r="AB1541" s="60">
        <v>0</v>
      </c>
      <c r="AC1541" s="60">
        <v>0</v>
      </c>
      <c r="AD1541" s="61">
        <v>0</v>
      </c>
      <c r="AE1541" s="60">
        <v>0</v>
      </c>
      <c r="AF1541" s="60">
        <v>0</v>
      </c>
      <c r="AG1541" s="60">
        <v>0</v>
      </c>
      <c r="AH1541" s="60">
        <v>0</v>
      </c>
      <c r="AI1541" s="61">
        <v>0</v>
      </c>
      <c r="AJ1541" s="60">
        <v>0</v>
      </c>
      <c r="AK1541" s="60">
        <v>0</v>
      </c>
      <c r="AL1541" s="60">
        <v>0</v>
      </c>
      <c r="AM1541" s="60">
        <v>0</v>
      </c>
      <c r="AN1541" s="61">
        <v>0</v>
      </c>
      <c r="AO1541" s="60">
        <v>0</v>
      </c>
    </row>
    <row r="1542" spans="1:41" x14ac:dyDescent="0.15">
      <c r="A1542" s="56" t="s">
        <v>672</v>
      </c>
      <c r="B1542" s="56" t="s">
        <v>1333</v>
      </c>
      <c r="C1542" s="56" t="s">
        <v>1671</v>
      </c>
      <c r="D1542" s="56" t="s">
        <v>1525</v>
      </c>
      <c r="E1542" s="56" t="s">
        <v>399</v>
      </c>
      <c r="F1542" s="56" t="s">
        <v>1728</v>
      </c>
      <c r="G1542" s="56" t="s">
        <v>1986</v>
      </c>
      <c r="H1542" s="56" t="s">
        <v>1227</v>
      </c>
      <c r="I1542" s="56" t="s">
        <v>1876</v>
      </c>
      <c r="J1542" s="61">
        <v>0</v>
      </c>
      <c r="K1542" s="61">
        <v>108940</v>
      </c>
      <c r="L1542" s="61">
        <v>24333</v>
      </c>
      <c r="M1542" s="61">
        <v>133273</v>
      </c>
      <c r="N1542" s="61">
        <v>0</v>
      </c>
      <c r="O1542" s="61">
        <v>0</v>
      </c>
      <c r="P1542" s="61">
        <v>100667</v>
      </c>
      <c r="Q1542" s="61">
        <v>4333</v>
      </c>
      <c r="R1542" s="61">
        <v>105000</v>
      </c>
      <c r="S1542" s="61">
        <v>0</v>
      </c>
      <c r="T1542" s="61">
        <v>0</v>
      </c>
      <c r="U1542" s="61">
        <v>766</v>
      </c>
      <c r="V1542" s="61">
        <v>766</v>
      </c>
      <c r="W1542" s="60">
        <v>92.405911500000002</v>
      </c>
      <c r="X1542" s="60">
        <v>17.807093199999997</v>
      </c>
      <c r="Y1542" s="60">
        <v>78.785650500000003</v>
      </c>
      <c r="Z1542" s="60">
        <v>90.233697899999996</v>
      </c>
      <c r="AA1542" s="60">
        <v>26.893924200000001</v>
      </c>
      <c r="AB1542" s="60">
        <v>78.544997000000009</v>
      </c>
      <c r="AC1542" s="60">
        <v>0.24065349999999341</v>
      </c>
      <c r="AD1542" s="61">
        <v>106130</v>
      </c>
      <c r="AE1542" s="60">
        <v>-1.0647319</v>
      </c>
      <c r="AF1542" s="60">
        <v>92.405911500000002</v>
      </c>
      <c r="AG1542" s="60">
        <v>18.385878599999998</v>
      </c>
      <c r="AH1542" s="60">
        <v>79.2410967</v>
      </c>
      <c r="AI1542" s="61">
        <v>104234</v>
      </c>
      <c r="AJ1542" s="60">
        <v>90.2361547</v>
      </c>
      <c r="AK1542" s="60">
        <v>28.330024099999999</v>
      </c>
      <c r="AL1542" s="60">
        <v>79.288473199999999</v>
      </c>
      <c r="AM1542" s="60">
        <v>-4.73764999999986E-2</v>
      </c>
      <c r="AN1542" s="61">
        <v>104863</v>
      </c>
      <c r="AO1542" s="60">
        <v>-0.59983030000000004</v>
      </c>
    </row>
    <row r="1543" spans="1:41" x14ac:dyDescent="0.15">
      <c r="A1543" s="56" t="s">
        <v>673</v>
      </c>
      <c r="B1543" s="56" t="s">
        <v>1333</v>
      </c>
      <c r="C1543" s="56" t="s">
        <v>1671</v>
      </c>
      <c r="D1543" s="56" t="s">
        <v>1525</v>
      </c>
      <c r="E1543" s="56" t="s">
        <v>399</v>
      </c>
      <c r="F1543" s="56" t="s">
        <v>1728</v>
      </c>
      <c r="G1543" s="56" t="s">
        <v>1986</v>
      </c>
      <c r="H1543" s="56" t="s">
        <v>1227</v>
      </c>
      <c r="I1543" s="56" t="s">
        <v>1877</v>
      </c>
      <c r="J1543" s="61">
        <v>0</v>
      </c>
      <c r="K1543" s="61">
        <v>108940</v>
      </c>
      <c r="L1543" s="61">
        <v>24333</v>
      </c>
      <c r="M1543" s="61">
        <v>133273</v>
      </c>
      <c r="N1543" s="61">
        <v>0</v>
      </c>
      <c r="O1543" s="61">
        <v>0</v>
      </c>
      <c r="P1543" s="61">
        <v>100667</v>
      </c>
      <c r="Q1543" s="61">
        <v>4333</v>
      </c>
      <c r="R1543" s="61">
        <v>105000</v>
      </c>
      <c r="S1543" s="61">
        <v>0</v>
      </c>
      <c r="T1543" s="61">
        <v>0</v>
      </c>
      <c r="U1543" s="61">
        <v>766</v>
      </c>
      <c r="V1543" s="61">
        <v>766</v>
      </c>
      <c r="W1543" s="60">
        <v>92.405911500000002</v>
      </c>
      <c r="X1543" s="60">
        <v>17.807093199999997</v>
      </c>
      <c r="Y1543" s="60">
        <v>78.785650500000003</v>
      </c>
      <c r="Z1543" s="60">
        <v>90.233697899999996</v>
      </c>
      <c r="AA1543" s="60">
        <v>26.893924200000001</v>
      </c>
      <c r="AB1543" s="60">
        <v>78.544997000000009</v>
      </c>
      <c r="AC1543" s="60">
        <v>0.24065349999999341</v>
      </c>
      <c r="AD1543" s="61">
        <v>106130</v>
      </c>
      <c r="AE1543" s="60">
        <v>-1.0647319</v>
      </c>
      <c r="AF1543" s="60">
        <v>92.405911500000002</v>
      </c>
      <c r="AG1543" s="60">
        <v>18.385878599999998</v>
      </c>
      <c r="AH1543" s="60">
        <v>79.2410967</v>
      </c>
      <c r="AI1543" s="61">
        <v>104234</v>
      </c>
      <c r="AJ1543" s="60">
        <v>90.2361547</v>
      </c>
      <c r="AK1543" s="60">
        <v>28.330024099999999</v>
      </c>
      <c r="AL1543" s="60">
        <v>79.288473199999999</v>
      </c>
      <c r="AM1543" s="60">
        <v>-4.73764999999986E-2</v>
      </c>
      <c r="AN1543" s="61">
        <v>104863</v>
      </c>
      <c r="AO1543" s="60">
        <v>-0.59983030000000004</v>
      </c>
    </row>
    <row r="1544" spans="1:41" x14ac:dyDescent="0.15">
      <c r="A1544" s="56" t="s">
        <v>674</v>
      </c>
      <c r="B1544" s="56" t="s">
        <v>1333</v>
      </c>
      <c r="C1544" s="56" t="s">
        <v>1671</v>
      </c>
      <c r="D1544" s="56" t="s">
        <v>1525</v>
      </c>
      <c r="E1544" s="56" t="s">
        <v>399</v>
      </c>
      <c r="F1544" s="56" t="s">
        <v>1728</v>
      </c>
      <c r="G1544" s="56" t="s">
        <v>1986</v>
      </c>
      <c r="H1544" s="56" t="s">
        <v>1227</v>
      </c>
      <c r="I1544" s="56" t="s">
        <v>1878</v>
      </c>
      <c r="J1544" s="61">
        <v>0</v>
      </c>
      <c r="K1544" s="61">
        <v>46590</v>
      </c>
      <c r="L1544" s="61">
        <v>4188</v>
      </c>
      <c r="M1544" s="61">
        <v>50778</v>
      </c>
      <c r="N1544" s="61">
        <v>0</v>
      </c>
      <c r="O1544" s="61">
        <v>0</v>
      </c>
      <c r="P1544" s="61">
        <v>43597</v>
      </c>
      <c r="Q1544" s="61">
        <v>1352</v>
      </c>
      <c r="R1544" s="61">
        <v>44949</v>
      </c>
      <c r="S1544" s="61">
        <v>0</v>
      </c>
      <c r="T1544" s="61">
        <v>0</v>
      </c>
      <c r="U1544" s="61">
        <v>431</v>
      </c>
      <c r="V1544" s="61">
        <v>431</v>
      </c>
      <c r="W1544" s="60">
        <v>93.5758747</v>
      </c>
      <c r="X1544" s="60">
        <v>32.282712500000002</v>
      </c>
      <c r="Y1544" s="60">
        <v>88.520619199999999</v>
      </c>
      <c r="Z1544" s="60">
        <v>93.106393400000002</v>
      </c>
      <c r="AA1544" s="60">
        <v>44.622723299999997</v>
      </c>
      <c r="AB1544" s="60">
        <v>88.949207999999999</v>
      </c>
      <c r="AC1544" s="60">
        <v>-0.42858879999999999</v>
      </c>
      <c r="AD1544" s="61">
        <v>47844</v>
      </c>
      <c r="AE1544" s="60">
        <v>-6.0509155000000003</v>
      </c>
      <c r="AF1544" s="60">
        <v>93.5758747</v>
      </c>
      <c r="AG1544" s="60">
        <v>35.986159200000003</v>
      </c>
      <c r="AH1544" s="60">
        <v>89.278407799999997</v>
      </c>
      <c r="AI1544" s="61">
        <v>44518</v>
      </c>
      <c r="AJ1544" s="60">
        <v>93.112073699999996</v>
      </c>
      <c r="AK1544" s="60">
        <v>47.419354800000001</v>
      </c>
      <c r="AL1544" s="60">
        <v>89.406312499999999</v>
      </c>
      <c r="AM1544" s="60">
        <v>-0.12790470000000198</v>
      </c>
      <c r="AN1544" s="61">
        <v>47569</v>
      </c>
      <c r="AO1544" s="60">
        <v>-6.4138408999999994</v>
      </c>
    </row>
    <row r="1545" spans="1:41" x14ac:dyDescent="0.15">
      <c r="A1545" s="56" t="s">
        <v>675</v>
      </c>
      <c r="B1545" s="56" t="s">
        <v>1333</v>
      </c>
      <c r="C1545" s="56" t="s">
        <v>1671</v>
      </c>
      <c r="D1545" s="56" t="s">
        <v>1525</v>
      </c>
      <c r="E1545" s="56" t="s">
        <v>399</v>
      </c>
      <c r="F1545" s="56" t="s">
        <v>1728</v>
      </c>
      <c r="G1545" s="56" t="s">
        <v>1986</v>
      </c>
      <c r="H1545" s="56" t="s">
        <v>1227</v>
      </c>
      <c r="I1545" s="63" t="s">
        <v>1879</v>
      </c>
      <c r="J1545" s="61">
        <v>0</v>
      </c>
      <c r="K1545" s="61">
        <v>39593</v>
      </c>
      <c r="L1545" s="61">
        <v>3902</v>
      </c>
      <c r="M1545" s="61">
        <v>43495</v>
      </c>
      <c r="N1545" s="61">
        <v>0</v>
      </c>
      <c r="O1545" s="61">
        <v>0</v>
      </c>
      <c r="P1545" s="61">
        <v>36600</v>
      </c>
      <c r="Q1545" s="61">
        <v>1352</v>
      </c>
      <c r="R1545" s="61">
        <v>37952</v>
      </c>
      <c r="S1545" s="61">
        <v>0</v>
      </c>
      <c r="T1545" s="61">
        <v>0</v>
      </c>
      <c r="U1545" s="61">
        <v>279</v>
      </c>
      <c r="V1545" s="61">
        <v>279</v>
      </c>
      <c r="W1545" s="60">
        <v>92.440582899999995</v>
      </c>
      <c r="X1545" s="60">
        <v>34.648898000000003</v>
      </c>
      <c r="Y1545" s="60">
        <v>87.25600639999999</v>
      </c>
      <c r="Z1545" s="60">
        <v>92.022590899999997</v>
      </c>
      <c r="AA1545" s="60">
        <v>47.572815499999997</v>
      </c>
      <c r="AB1545" s="60">
        <v>87.915678900000003</v>
      </c>
      <c r="AC1545" s="60">
        <v>-0.65967250000001343</v>
      </c>
      <c r="AD1545" s="61">
        <v>41163</v>
      </c>
      <c r="AE1545" s="60">
        <v>-7.8006948000000005</v>
      </c>
      <c r="AF1545" s="60">
        <v>92.440582899999995</v>
      </c>
      <c r="AG1545" s="60">
        <v>37.317140500000001</v>
      </c>
      <c r="AH1545" s="60">
        <v>87.819326200000006</v>
      </c>
      <c r="AI1545" s="61">
        <v>37673</v>
      </c>
      <c r="AJ1545" s="60">
        <v>92.029087799999999</v>
      </c>
      <c r="AK1545" s="60">
        <v>50.764676900000005</v>
      </c>
      <c r="AL1545" s="60">
        <v>88.4350965</v>
      </c>
      <c r="AM1545" s="60">
        <v>-0.61577029999999411</v>
      </c>
      <c r="AN1545" s="61">
        <v>40888</v>
      </c>
      <c r="AO1545" s="60">
        <v>-7.8629427000000005</v>
      </c>
    </row>
    <row r="1546" spans="1:41" x14ac:dyDescent="0.15">
      <c r="A1546" s="56" t="s">
        <v>676</v>
      </c>
      <c r="B1546" s="56" t="s">
        <v>1333</v>
      </c>
      <c r="C1546" s="56" t="s">
        <v>1671</v>
      </c>
      <c r="D1546" s="56" t="s">
        <v>1525</v>
      </c>
      <c r="E1546" s="56" t="s">
        <v>399</v>
      </c>
      <c r="F1546" s="56" t="s">
        <v>1728</v>
      </c>
      <c r="G1546" s="56" t="s">
        <v>1986</v>
      </c>
      <c r="H1546" s="56" t="s">
        <v>1227</v>
      </c>
      <c r="I1546" s="56" t="s">
        <v>1880</v>
      </c>
      <c r="J1546" s="61">
        <v>0</v>
      </c>
      <c r="K1546" s="61">
        <v>1584</v>
      </c>
      <c r="L1546" s="61">
        <v>156</v>
      </c>
      <c r="M1546" s="61">
        <v>1740</v>
      </c>
      <c r="N1546" s="61">
        <v>0</v>
      </c>
      <c r="O1546" s="61">
        <v>0</v>
      </c>
      <c r="P1546" s="61">
        <v>1464</v>
      </c>
      <c r="Q1546" s="61">
        <v>54</v>
      </c>
      <c r="R1546" s="61">
        <v>1518</v>
      </c>
      <c r="S1546" s="61">
        <v>0</v>
      </c>
      <c r="T1546" s="61">
        <v>0</v>
      </c>
      <c r="U1546" s="61">
        <v>11</v>
      </c>
      <c r="V1546" s="61">
        <v>11</v>
      </c>
      <c r="W1546" s="60">
        <v>92.424242399999997</v>
      </c>
      <c r="X1546" s="60">
        <v>34.615384599999999</v>
      </c>
      <c r="Y1546" s="60">
        <v>87.241379300000006</v>
      </c>
      <c r="Z1546" s="60">
        <v>92</v>
      </c>
      <c r="AA1546" s="60">
        <v>47.398843899999996</v>
      </c>
      <c r="AB1546" s="60">
        <v>87.880405800000005</v>
      </c>
      <c r="AC1546" s="60">
        <v>-0.63902649999999994</v>
      </c>
      <c r="AD1546" s="61">
        <v>1646</v>
      </c>
      <c r="AE1546" s="60">
        <v>-7.7764277000000011</v>
      </c>
      <c r="AF1546" s="60">
        <v>92.424242399999997</v>
      </c>
      <c r="AG1546" s="60">
        <v>37.241379299999998</v>
      </c>
      <c r="AH1546" s="60">
        <v>87.796414099999993</v>
      </c>
      <c r="AI1546" s="61">
        <v>1507</v>
      </c>
      <c r="AJ1546" s="60">
        <v>92</v>
      </c>
      <c r="AK1546" s="60">
        <v>50.617283999999998</v>
      </c>
      <c r="AL1546" s="60">
        <v>88.399570400000002</v>
      </c>
      <c r="AM1546" s="60">
        <v>-0.60315630000000908</v>
      </c>
      <c r="AN1546" s="61">
        <v>1635</v>
      </c>
      <c r="AO1546" s="60">
        <v>-7.8287462000000003</v>
      </c>
    </row>
    <row r="1547" spans="1:41" x14ac:dyDescent="0.15">
      <c r="A1547" s="56" t="s">
        <v>677</v>
      </c>
      <c r="B1547" s="56" t="s">
        <v>1333</v>
      </c>
      <c r="C1547" s="56" t="s">
        <v>1671</v>
      </c>
      <c r="D1547" s="56" t="s">
        <v>1525</v>
      </c>
      <c r="E1547" s="56" t="s">
        <v>399</v>
      </c>
      <c r="F1547" s="56" t="s">
        <v>1728</v>
      </c>
      <c r="G1547" s="56" t="s">
        <v>1986</v>
      </c>
      <c r="H1547" s="56" t="s">
        <v>1227</v>
      </c>
      <c r="I1547" s="56" t="s">
        <v>1881</v>
      </c>
      <c r="J1547" s="61">
        <v>0</v>
      </c>
      <c r="K1547" s="61">
        <v>38009</v>
      </c>
      <c r="L1547" s="61">
        <v>3746</v>
      </c>
      <c r="M1547" s="61">
        <v>41755</v>
      </c>
      <c r="N1547" s="61">
        <v>0</v>
      </c>
      <c r="O1547" s="61">
        <v>0</v>
      </c>
      <c r="P1547" s="61">
        <v>35136</v>
      </c>
      <c r="Q1547" s="61">
        <v>1298</v>
      </c>
      <c r="R1547" s="61">
        <v>36434</v>
      </c>
      <c r="S1547" s="61">
        <v>0</v>
      </c>
      <c r="T1547" s="61">
        <v>0</v>
      </c>
      <c r="U1547" s="61">
        <v>268</v>
      </c>
      <c r="V1547" s="61">
        <v>268</v>
      </c>
      <c r="W1547" s="60">
        <v>92.44126390000001</v>
      </c>
      <c r="X1547" s="60">
        <v>34.650293599999998</v>
      </c>
      <c r="Y1547" s="60">
        <v>87.256615999999994</v>
      </c>
      <c r="Z1547" s="60">
        <v>92.023532299999999</v>
      </c>
      <c r="AA1547" s="60">
        <v>47.580062599999998</v>
      </c>
      <c r="AB1547" s="60">
        <v>87.917148699999998</v>
      </c>
      <c r="AC1547" s="60">
        <v>-0.66053270000000452</v>
      </c>
      <c r="AD1547" s="61">
        <v>39517</v>
      </c>
      <c r="AE1547" s="60">
        <v>-7.8017056</v>
      </c>
      <c r="AF1547" s="60">
        <v>92.44126390000001</v>
      </c>
      <c r="AG1547" s="60">
        <v>37.320298999999999</v>
      </c>
      <c r="AH1547" s="60">
        <v>87.820281100000003</v>
      </c>
      <c r="AI1547" s="61">
        <v>36166</v>
      </c>
      <c r="AJ1547" s="60">
        <v>92.030300099999991</v>
      </c>
      <c r="AK1547" s="60">
        <v>50.770811899999998</v>
      </c>
      <c r="AL1547" s="60">
        <v>88.436576899999991</v>
      </c>
      <c r="AM1547" s="60">
        <v>-0.61629579999998896</v>
      </c>
      <c r="AN1547" s="61">
        <v>39253</v>
      </c>
      <c r="AO1547" s="60">
        <v>-7.8643670999999999</v>
      </c>
    </row>
    <row r="1548" spans="1:41" x14ac:dyDescent="0.15">
      <c r="A1548" s="56" t="s">
        <v>678</v>
      </c>
      <c r="B1548" s="56" t="s">
        <v>1333</v>
      </c>
      <c r="C1548" s="56" t="s">
        <v>1671</v>
      </c>
      <c r="D1548" s="56" t="s">
        <v>1525</v>
      </c>
      <c r="E1548" s="56" t="s">
        <v>399</v>
      </c>
      <c r="F1548" s="56" t="s">
        <v>1728</v>
      </c>
      <c r="G1548" s="56" t="s">
        <v>1986</v>
      </c>
      <c r="H1548" s="56" t="s">
        <v>1227</v>
      </c>
      <c r="I1548" s="56" t="s">
        <v>1882</v>
      </c>
      <c r="J1548" s="61">
        <v>0</v>
      </c>
      <c r="K1548" s="61">
        <v>637</v>
      </c>
      <c r="L1548" s="61">
        <v>0</v>
      </c>
      <c r="M1548" s="61">
        <v>637</v>
      </c>
      <c r="N1548" s="61">
        <v>0</v>
      </c>
      <c r="O1548" s="61">
        <v>0</v>
      </c>
      <c r="P1548" s="61">
        <v>637</v>
      </c>
      <c r="Q1548" s="61">
        <v>0</v>
      </c>
      <c r="R1548" s="61">
        <v>637</v>
      </c>
      <c r="S1548" s="61">
        <v>0</v>
      </c>
      <c r="T1548" s="61">
        <v>0</v>
      </c>
      <c r="U1548" s="61">
        <v>0</v>
      </c>
      <c r="V1548" s="61">
        <v>0</v>
      </c>
      <c r="W1548" s="60">
        <v>100</v>
      </c>
      <c r="X1548" s="60">
        <v>0</v>
      </c>
      <c r="Y1548" s="60">
        <v>100</v>
      </c>
      <c r="Z1548" s="60">
        <v>100</v>
      </c>
      <c r="AA1548" s="60">
        <v>0</v>
      </c>
      <c r="AB1548" s="60">
        <v>100</v>
      </c>
      <c r="AC1548" s="60">
        <v>0</v>
      </c>
      <c r="AD1548" s="61">
        <v>1518</v>
      </c>
      <c r="AE1548" s="60">
        <v>-58.0368906</v>
      </c>
      <c r="AF1548" s="60">
        <v>100</v>
      </c>
      <c r="AG1548" s="60">
        <v>0</v>
      </c>
      <c r="AH1548" s="60">
        <v>100</v>
      </c>
      <c r="AI1548" s="61">
        <v>637</v>
      </c>
      <c r="AJ1548" s="60">
        <v>100</v>
      </c>
      <c r="AK1548" s="60">
        <v>0</v>
      </c>
      <c r="AL1548" s="60">
        <v>100</v>
      </c>
      <c r="AM1548" s="60">
        <v>0</v>
      </c>
      <c r="AN1548" s="61">
        <v>1518</v>
      </c>
      <c r="AO1548" s="60">
        <v>-58.0368906</v>
      </c>
    </row>
    <row r="1549" spans="1:41" x14ac:dyDescent="0.15">
      <c r="A1549" s="56" t="s">
        <v>679</v>
      </c>
      <c r="B1549" s="56" t="s">
        <v>1333</v>
      </c>
      <c r="C1549" s="56" t="s">
        <v>1671</v>
      </c>
      <c r="D1549" s="56" t="s">
        <v>1525</v>
      </c>
      <c r="E1549" s="56" t="s">
        <v>399</v>
      </c>
      <c r="F1549" s="56" t="s">
        <v>1728</v>
      </c>
      <c r="G1549" s="56" t="s">
        <v>1986</v>
      </c>
      <c r="H1549" s="56" t="s">
        <v>1227</v>
      </c>
      <c r="I1549" s="56" t="s">
        <v>1883</v>
      </c>
      <c r="J1549" s="61">
        <v>0</v>
      </c>
      <c r="K1549" s="61">
        <v>6997</v>
      </c>
      <c r="L1549" s="61">
        <v>286</v>
      </c>
      <c r="M1549" s="61">
        <v>7283</v>
      </c>
      <c r="N1549" s="61">
        <v>0</v>
      </c>
      <c r="O1549" s="61">
        <v>0</v>
      </c>
      <c r="P1549" s="61">
        <v>6997</v>
      </c>
      <c r="Q1549" s="61">
        <v>0</v>
      </c>
      <c r="R1549" s="61">
        <v>6997</v>
      </c>
      <c r="S1549" s="61">
        <v>0</v>
      </c>
      <c r="T1549" s="61">
        <v>0</v>
      </c>
      <c r="U1549" s="61">
        <v>152</v>
      </c>
      <c r="V1549" s="61">
        <v>152</v>
      </c>
      <c r="W1549" s="60">
        <v>100</v>
      </c>
      <c r="X1549" s="60">
        <v>0</v>
      </c>
      <c r="Y1549" s="60">
        <v>96.0730468</v>
      </c>
      <c r="Z1549" s="60">
        <v>100</v>
      </c>
      <c r="AA1549" s="60">
        <v>0</v>
      </c>
      <c r="AB1549" s="60">
        <v>95.894933299999991</v>
      </c>
      <c r="AC1549" s="60">
        <v>0.17811350000000914</v>
      </c>
      <c r="AD1549" s="61">
        <v>6681</v>
      </c>
      <c r="AE1549" s="60">
        <v>4.7298308999999996</v>
      </c>
      <c r="AF1549" s="60">
        <v>100</v>
      </c>
      <c r="AG1549" s="60">
        <v>0</v>
      </c>
      <c r="AH1549" s="60">
        <v>98.120880700000001</v>
      </c>
      <c r="AI1549" s="61">
        <v>6845</v>
      </c>
      <c r="AJ1549" s="60">
        <v>100</v>
      </c>
      <c r="AK1549" s="60">
        <v>0</v>
      </c>
      <c r="AL1549" s="60">
        <v>95.894933299999991</v>
      </c>
      <c r="AM1549" s="60">
        <v>2.2259474000000097</v>
      </c>
      <c r="AN1549" s="61">
        <v>6681</v>
      </c>
      <c r="AO1549" s="60">
        <v>2.4547222999999998</v>
      </c>
    </row>
    <row r="1550" spans="1:41" x14ac:dyDescent="0.15">
      <c r="A1550" s="56" t="s">
        <v>680</v>
      </c>
      <c r="B1550" s="56" t="s">
        <v>1333</v>
      </c>
      <c r="C1550" s="56" t="s">
        <v>1671</v>
      </c>
      <c r="D1550" s="56" t="s">
        <v>1525</v>
      </c>
      <c r="E1550" s="56" t="s">
        <v>399</v>
      </c>
      <c r="F1550" s="56" t="s">
        <v>1728</v>
      </c>
      <c r="G1550" s="56" t="s">
        <v>1986</v>
      </c>
      <c r="H1550" s="56" t="s">
        <v>1227</v>
      </c>
      <c r="I1550" s="56" t="s">
        <v>1884</v>
      </c>
      <c r="J1550" s="61">
        <v>0</v>
      </c>
      <c r="K1550" s="61">
        <v>6626</v>
      </c>
      <c r="L1550" s="61">
        <v>230</v>
      </c>
      <c r="M1550" s="61">
        <v>6856</v>
      </c>
      <c r="N1550" s="61">
        <v>0</v>
      </c>
      <c r="O1550" s="61">
        <v>0</v>
      </c>
      <c r="P1550" s="61">
        <v>6626</v>
      </c>
      <c r="Q1550" s="61">
        <v>0</v>
      </c>
      <c r="R1550" s="61">
        <v>6626</v>
      </c>
      <c r="S1550" s="61">
        <v>0</v>
      </c>
      <c r="T1550" s="61">
        <v>0</v>
      </c>
      <c r="U1550" s="61">
        <v>52</v>
      </c>
      <c r="V1550" s="61">
        <v>52</v>
      </c>
      <c r="W1550" s="60">
        <v>100</v>
      </c>
      <c r="X1550" s="60">
        <v>0</v>
      </c>
      <c r="Y1550" s="60">
        <v>96.645274200000003</v>
      </c>
      <c r="Z1550" s="60">
        <v>100</v>
      </c>
      <c r="AA1550" s="60">
        <v>0</v>
      </c>
      <c r="AB1550" s="60">
        <v>96.504559299999997</v>
      </c>
      <c r="AC1550" s="60">
        <v>0.14071490000000608</v>
      </c>
      <c r="AD1550" s="61">
        <v>6350</v>
      </c>
      <c r="AE1550" s="60">
        <v>4.3464567000000001</v>
      </c>
      <c r="AF1550" s="60">
        <v>100</v>
      </c>
      <c r="AG1550" s="60">
        <v>0</v>
      </c>
      <c r="AH1550" s="60">
        <v>97.383891800000001</v>
      </c>
      <c r="AI1550" s="61">
        <v>6574</v>
      </c>
      <c r="AJ1550" s="60">
        <v>100</v>
      </c>
      <c r="AK1550" s="60">
        <v>0</v>
      </c>
      <c r="AL1550" s="60">
        <v>96.504559299999997</v>
      </c>
      <c r="AM1550" s="60">
        <v>0.87933250000000385</v>
      </c>
      <c r="AN1550" s="61">
        <v>6350</v>
      </c>
      <c r="AO1550" s="60">
        <v>3.5275591000000004</v>
      </c>
    </row>
    <row r="1551" spans="1:41" x14ac:dyDescent="0.15">
      <c r="A1551" s="56" t="s">
        <v>681</v>
      </c>
      <c r="B1551" s="56" t="s">
        <v>1333</v>
      </c>
      <c r="C1551" s="56" t="s">
        <v>1671</v>
      </c>
      <c r="D1551" s="56" t="s">
        <v>1525</v>
      </c>
      <c r="E1551" s="56" t="s">
        <v>399</v>
      </c>
      <c r="F1551" s="56" t="s">
        <v>1728</v>
      </c>
      <c r="G1551" s="56" t="s">
        <v>1986</v>
      </c>
      <c r="H1551" s="56" t="s">
        <v>1227</v>
      </c>
      <c r="I1551" s="56" t="s">
        <v>1730</v>
      </c>
      <c r="J1551" s="61">
        <v>0</v>
      </c>
      <c r="K1551" s="61">
        <v>371</v>
      </c>
      <c r="L1551" s="61">
        <v>56</v>
      </c>
      <c r="M1551" s="61">
        <v>427</v>
      </c>
      <c r="N1551" s="61">
        <v>0</v>
      </c>
      <c r="O1551" s="61">
        <v>0</v>
      </c>
      <c r="P1551" s="61">
        <v>371</v>
      </c>
      <c r="Q1551" s="61">
        <v>0</v>
      </c>
      <c r="R1551" s="61">
        <v>371</v>
      </c>
      <c r="S1551" s="61">
        <v>0</v>
      </c>
      <c r="T1551" s="61">
        <v>0</v>
      </c>
      <c r="U1551" s="61">
        <v>100</v>
      </c>
      <c r="V1551" s="61">
        <v>100</v>
      </c>
      <c r="W1551" s="60">
        <v>100</v>
      </c>
      <c r="X1551" s="60">
        <v>0</v>
      </c>
      <c r="Y1551" s="60">
        <v>86.885245900000001</v>
      </c>
      <c r="Z1551" s="60">
        <v>100</v>
      </c>
      <c r="AA1551" s="60">
        <v>0</v>
      </c>
      <c r="AB1551" s="60">
        <v>85.529715799999991</v>
      </c>
      <c r="AC1551" s="60">
        <v>1.35553010000001</v>
      </c>
      <c r="AD1551" s="61">
        <v>331</v>
      </c>
      <c r="AE1551" s="60">
        <v>12.0845921</v>
      </c>
      <c r="AF1551" s="60">
        <v>100</v>
      </c>
      <c r="AG1551" s="60">
        <v>0</v>
      </c>
      <c r="AH1551" s="60">
        <v>113.4556575</v>
      </c>
      <c r="AI1551" s="61">
        <v>271</v>
      </c>
      <c r="AJ1551" s="60">
        <v>100</v>
      </c>
      <c r="AK1551" s="60">
        <v>0</v>
      </c>
      <c r="AL1551" s="60">
        <v>85.529715799999991</v>
      </c>
      <c r="AM1551" s="60">
        <v>27.92594170000001</v>
      </c>
      <c r="AN1551" s="61">
        <v>331</v>
      </c>
      <c r="AO1551" s="60">
        <v>-18.1268882</v>
      </c>
    </row>
    <row r="1552" spans="1:41" x14ac:dyDescent="0.15">
      <c r="A1552" s="56" t="s">
        <v>682</v>
      </c>
      <c r="B1552" s="56" t="s">
        <v>1333</v>
      </c>
      <c r="C1552" s="56" t="s">
        <v>1671</v>
      </c>
      <c r="D1552" s="56" t="s">
        <v>1525</v>
      </c>
      <c r="E1552" s="56" t="s">
        <v>399</v>
      </c>
      <c r="F1552" s="56" t="s">
        <v>1728</v>
      </c>
      <c r="G1552" s="56" t="s">
        <v>1986</v>
      </c>
      <c r="H1552" s="56" t="s">
        <v>1227</v>
      </c>
      <c r="I1552" s="56" t="s">
        <v>1885</v>
      </c>
      <c r="J1552" s="61">
        <v>0</v>
      </c>
      <c r="K1552" s="61">
        <v>45475</v>
      </c>
      <c r="L1552" s="61">
        <v>18725</v>
      </c>
      <c r="M1552" s="61">
        <v>64200</v>
      </c>
      <c r="N1552" s="61">
        <v>0</v>
      </c>
      <c r="O1552" s="61">
        <v>0</v>
      </c>
      <c r="P1552" s="61">
        <v>41095</v>
      </c>
      <c r="Q1552" s="61">
        <v>2410</v>
      </c>
      <c r="R1552" s="61">
        <v>43505</v>
      </c>
      <c r="S1552" s="61">
        <v>0</v>
      </c>
      <c r="T1552" s="61">
        <v>0</v>
      </c>
      <c r="U1552" s="61">
        <v>333</v>
      </c>
      <c r="V1552" s="61">
        <v>333</v>
      </c>
      <c r="W1552" s="60">
        <v>90.368334200000007</v>
      </c>
      <c r="X1552" s="60">
        <v>12.870493999999999</v>
      </c>
      <c r="Y1552" s="60">
        <v>67.7647975</v>
      </c>
      <c r="Z1552" s="60">
        <v>85.601867299999995</v>
      </c>
      <c r="AA1552" s="60">
        <v>23.198127900000003</v>
      </c>
      <c r="AB1552" s="60">
        <v>66.914272400000002</v>
      </c>
      <c r="AC1552" s="60">
        <v>0.8505250999999987</v>
      </c>
      <c r="AD1552" s="61">
        <v>42969</v>
      </c>
      <c r="AE1552" s="60">
        <v>1.2474109</v>
      </c>
      <c r="AF1552" s="60">
        <v>90.368334200000007</v>
      </c>
      <c r="AG1552" s="60">
        <v>13.103523300000001</v>
      </c>
      <c r="AH1552" s="60">
        <v>68.118120500000003</v>
      </c>
      <c r="AI1552" s="61">
        <v>43172</v>
      </c>
      <c r="AJ1552" s="60">
        <v>85.601867299999995</v>
      </c>
      <c r="AK1552" s="60">
        <v>24.265665800000001</v>
      </c>
      <c r="AL1552" s="60">
        <v>67.807603100000009</v>
      </c>
      <c r="AM1552" s="60">
        <v>0.31051739999999484</v>
      </c>
      <c r="AN1552" s="61">
        <v>42123</v>
      </c>
      <c r="AO1552" s="60">
        <v>2.490326</v>
      </c>
    </row>
    <row r="1553" spans="1:41" x14ac:dyDescent="0.15">
      <c r="A1553" s="56" t="s">
        <v>683</v>
      </c>
      <c r="B1553" s="56" t="s">
        <v>1333</v>
      </c>
      <c r="C1553" s="56" t="s">
        <v>1671</v>
      </c>
      <c r="D1553" s="56" t="s">
        <v>1525</v>
      </c>
      <c r="E1553" s="56" t="s">
        <v>399</v>
      </c>
      <c r="F1553" s="56" t="s">
        <v>1728</v>
      </c>
      <c r="G1553" s="56" t="s">
        <v>1986</v>
      </c>
      <c r="H1553" s="56" t="s">
        <v>1227</v>
      </c>
      <c r="I1553" s="56" t="s">
        <v>1613</v>
      </c>
      <c r="J1553" s="61">
        <v>0</v>
      </c>
      <c r="K1553" s="61">
        <v>45464</v>
      </c>
      <c r="L1553" s="61">
        <v>18725</v>
      </c>
      <c r="M1553" s="61">
        <v>64189</v>
      </c>
      <c r="N1553" s="61">
        <v>0</v>
      </c>
      <c r="O1553" s="61">
        <v>0</v>
      </c>
      <c r="P1553" s="61">
        <v>41084</v>
      </c>
      <c r="Q1553" s="61">
        <v>2410</v>
      </c>
      <c r="R1553" s="61">
        <v>43494</v>
      </c>
      <c r="S1553" s="61">
        <v>0</v>
      </c>
      <c r="T1553" s="61">
        <v>0</v>
      </c>
      <c r="U1553" s="61">
        <v>333</v>
      </c>
      <c r="V1553" s="61">
        <v>333</v>
      </c>
      <c r="W1553" s="60">
        <v>90.36600390000001</v>
      </c>
      <c r="X1553" s="60">
        <v>12.870493999999999</v>
      </c>
      <c r="Y1553" s="60">
        <v>67.759273399999998</v>
      </c>
      <c r="Z1553" s="60">
        <v>85.598025499999991</v>
      </c>
      <c r="AA1553" s="60">
        <v>23.198127900000003</v>
      </c>
      <c r="AB1553" s="60">
        <v>66.908088399999997</v>
      </c>
      <c r="AC1553" s="60">
        <v>0.85118500000000097</v>
      </c>
      <c r="AD1553" s="61">
        <v>42957</v>
      </c>
      <c r="AE1553" s="60">
        <v>1.2500872999999999</v>
      </c>
      <c r="AF1553" s="60">
        <v>90.36600390000001</v>
      </c>
      <c r="AG1553" s="60">
        <v>13.103523300000001</v>
      </c>
      <c r="AH1553" s="60">
        <v>68.112628399999991</v>
      </c>
      <c r="AI1553" s="61">
        <v>43161</v>
      </c>
      <c r="AJ1553" s="60">
        <v>85.598025499999991</v>
      </c>
      <c r="AK1553" s="60">
        <v>24.265665800000001</v>
      </c>
      <c r="AL1553" s="60">
        <v>67.801505800000001</v>
      </c>
      <c r="AM1553" s="60">
        <v>0.31112259999999026</v>
      </c>
      <c r="AN1553" s="61">
        <v>42111</v>
      </c>
      <c r="AO1553" s="60">
        <v>2.4934102999999999</v>
      </c>
    </row>
    <row r="1554" spans="1:41" x14ac:dyDescent="0.15">
      <c r="A1554" s="56" t="s">
        <v>684</v>
      </c>
      <c r="B1554" s="56" t="s">
        <v>1333</v>
      </c>
      <c r="C1554" s="56" t="s">
        <v>1671</v>
      </c>
      <c r="D1554" s="56" t="s">
        <v>1525</v>
      </c>
      <c r="E1554" s="56" t="s">
        <v>399</v>
      </c>
      <c r="F1554" s="56" t="s">
        <v>1728</v>
      </c>
      <c r="G1554" s="56" t="s">
        <v>1986</v>
      </c>
      <c r="H1554" s="56" t="s">
        <v>1227</v>
      </c>
      <c r="I1554" s="56" t="s">
        <v>1614</v>
      </c>
      <c r="J1554" s="61">
        <v>0</v>
      </c>
      <c r="K1554" s="61">
        <v>4092</v>
      </c>
      <c r="L1554" s="61">
        <v>1685</v>
      </c>
      <c r="M1554" s="61">
        <v>5777</v>
      </c>
      <c r="N1554" s="61">
        <v>0</v>
      </c>
      <c r="O1554" s="61">
        <v>0</v>
      </c>
      <c r="P1554" s="61">
        <v>3698</v>
      </c>
      <c r="Q1554" s="61">
        <v>217</v>
      </c>
      <c r="R1554" s="61">
        <v>3915</v>
      </c>
      <c r="S1554" s="61">
        <v>0</v>
      </c>
      <c r="T1554" s="61">
        <v>0</v>
      </c>
      <c r="U1554" s="61">
        <v>30</v>
      </c>
      <c r="V1554" s="61">
        <v>30</v>
      </c>
      <c r="W1554" s="60">
        <v>90.371456500000008</v>
      </c>
      <c r="X1554" s="60">
        <v>12.878338299999999</v>
      </c>
      <c r="Y1554" s="60">
        <v>67.768738100000007</v>
      </c>
      <c r="Z1554" s="60">
        <v>85.597826099999992</v>
      </c>
      <c r="AA1554" s="60">
        <v>23.223570199999997</v>
      </c>
      <c r="AB1554" s="60">
        <v>66.914691099999999</v>
      </c>
      <c r="AC1554" s="60">
        <v>0.85404700000000844</v>
      </c>
      <c r="AD1554" s="61">
        <v>3867</v>
      </c>
      <c r="AE1554" s="60">
        <v>1.2412723000000001</v>
      </c>
      <c r="AF1554" s="60">
        <v>90.371456500000008</v>
      </c>
      <c r="AG1554" s="60">
        <v>13.111782499999999</v>
      </c>
      <c r="AH1554" s="60">
        <v>68.122498699999994</v>
      </c>
      <c r="AI1554" s="61">
        <v>3885</v>
      </c>
      <c r="AJ1554" s="60">
        <v>85.597826099999992</v>
      </c>
      <c r="AK1554" s="60">
        <v>24.2900302</v>
      </c>
      <c r="AL1554" s="60">
        <v>67.806417699999997</v>
      </c>
      <c r="AM1554" s="60">
        <v>0.31608099999999695</v>
      </c>
      <c r="AN1554" s="61">
        <v>3791</v>
      </c>
      <c r="AO1554" s="60">
        <v>2.4795568000000001</v>
      </c>
    </row>
    <row r="1555" spans="1:41" x14ac:dyDescent="0.15">
      <c r="A1555" s="56" t="s">
        <v>685</v>
      </c>
      <c r="B1555" s="56" t="s">
        <v>1333</v>
      </c>
      <c r="C1555" s="56" t="s">
        <v>1671</v>
      </c>
      <c r="D1555" s="56" t="s">
        <v>1525</v>
      </c>
      <c r="E1555" s="56" t="s">
        <v>399</v>
      </c>
      <c r="F1555" s="56" t="s">
        <v>1728</v>
      </c>
      <c r="G1555" s="56" t="s">
        <v>1986</v>
      </c>
      <c r="H1555" s="56" t="s">
        <v>1227</v>
      </c>
      <c r="I1555" s="56" t="s">
        <v>1615</v>
      </c>
      <c r="J1555" s="61">
        <v>0</v>
      </c>
      <c r="K1555" s="61">
        <v>25914</v>
      </c>
      <c r="L1555" s="61">
        <v>10673</v>
      </c>
      <c r="M1555" s="61">
        <v>36587</v>
      </c>
      <c r="N1555" s="61">
        <v>0</v>
      </c>
      <c r="O1555" s="61">
        <v>0</v>
      </c>
      <c r="P1555" s="61">
        <v>23417</v>
      </c>
      <c r="Q1555" s="61">
        <v>1374</v>
      </c>
      <c r="R1555" s="61">
        <v>24791</v>
      </c>
      <c r="S1555" s="61">
        <v>0</v>
      </c>
      <c r="T1555" s="61">
        <v>0</v>
      </c>
      <c r="U1555" s="61">
        <v>190</v>
      </c>
      <c r="V1555" s="61">
        <v>190</v>
      </c>
      <c r="W1555" s="60">
        <v>90.364281899999995</v>
      </c>
      <c r="X1555" s="60">
        <v>12.873606300000001</v>
      </c>
      <c r="Y1555" s="60">
        <v>67.759040100000007</v>
      </c>
      <c r="Z1555" s="60">
        <v>85.597815499999996</v>
      </c>
      <c r="AA1555" s="60">
        <v>23.200437900000001</v>
      </c>
      <c r="AB1555" s="60">
        <v>66.908951800000011</v>
      </c>
      <c r="AC1555" s="60">
        <v>0.85008829999999591</v>
      </c>
      <c r="AD1555" s="61">
        <v>24486</v>
      </c>
      <c r="AE1555" s="60">
        <v>1.2456096999999999</v>
      </c>
      <c r="AF1555" s="60">
        <v>90.364281899999995</v>
      </c>
      <c r="AG1555" s="60">
        <v>13.106935</v>
      </c>
      <c r="AH1555" s="60">
        <v>68.112756500000003</v>
      </c>
      <c r="AI1555" s="61">
        <v>24601</v>
      </c>
      <c r="AJ1555" s="60">
        <v>85.597815499999996</v>
      </c>
      <c r="AK1555" s="60">
        <v>24.2675828</v>
      </c>
      <c r="AL1555" s="60">
        <v>67.801960500000007</v>
      </c>
      <c r="AM1555" s="60">
        <v>0.3107959999999963</v>
      </c>
      <c r="AN1555" s="61">
        <v>24004</v>
      </c>
      <c r="AO1555" s="60">
        <v>2.4870855000000001</v>
      </c>
    </row>
    <row r="1556" spans="1:41" x14ac:dyDescent="0.15">
      <c r="A1556" s="56" t="s">
        <v>686</v>
      </c>
      <c r="B1556" s="56" t="s">
        <v>1333</v>
      </c>
      <c r="C1556" s="56" t="s">
        <v>1671</v>
      </c>
      <c r="D1556" s="56" t="s">
        <v>1525</v>
      </c>
      <c r="E1556" s="56" t="s">
        <v>399</v>
      </c>
      <c r="F1556" s="56" t="s">
        <v>1728</v>
      </c>
      <c r="G1556" s="56" t="s">
        <v>1986</v>
      </c>
      <c r="H1556" s="56" t="s">
        <v>1227</v>
      </c>
      <c r="I1556" s="56" t="s">
        <v>1616</v>
      </c>
      <c r="J1556" s="61">
        <v>0</v>
      </c>
      <c r="K1556" s="61">
        <v>15458</v>
      </c>
      <c r="L1556" s="61">
        <v>6367</v>
      </c>
      <c r="M1556" s="61">
        <v>21825</v>
      </c>
      <c r="N1556" s="61">
        <v>0</v>
      </c>
      <c r="O1556" s="61">
        <v>0</v>
      </c>
      <c r="P1556" s="61">
        <v>13969</v>
      </c>
      <c r="Q1556" s="61">
        <v>819</v>
      </c>
      <c r="R1556" s="61">
        <v>14788</v>
      </c>
      <c r="S1556" s="61">
        <v>0</v>
      </c>
      <c r="T1556" s="61">
        <v>0</v>
      </c>
      <c r="U1556" s="61">
        <v>113</v>
      </c>
      <c r="V1556" s="61">
        <v>113</v>
      </c>
      <c r="W1556" s="60">
        <v>90.367447300000009</v>
      </c>
      <c r="X1556" s="60">
        <v>12.863200899999999</v>
      </c>
      <c r="Y1556" s="60">
        <v>67.75715919999999</v>
      </c>
      <c r="Z1556" s="60">
        <v>85.59843029999999</v>
      </c>
      <c r="AA1556" s="60">
        <v>23.187519099999999</v>
      </c>
      <c r="AB1556" s="60">
        <v>66.904892799999999</v>
      </c>
      <c r="AC1556" s="60">
        <v>0.85226639999999065</v>
      </c>
      <c r="AD1556" s="61">
        <v>14604</v>
      </c>
      <c r="AE1556" s="60">
        <v>1.2599288</v>
      </c>
      <c r="AF1556" s="60">
        <v>90.367447300000009</v>
      </c>
      <c r="AG1556" s="60">
        <v>13.0956188</v>
      </c>
      <c r="AH1556" s="60">
        <v>68.109801000000004</v>
      </c>
      <c r="AI1556" s="61">
        <v>14675</v>
      </c>
      <c r="AJ1556" s="60">
        <v>85.59843029999999</v>
      </c>
      <c r="AK1556" s="60">
        <v>24.256</v>
      </c>
      <c r="AL1556" s="60">
        <v>67.799442900000003</v>
      </c>
      <c r="AM1556" s="60">
        <v>0.31035810000000197</v>
      </c>
      <c r="AN1556" s="61">
        <v>14316</v>
      </c>
      <c r="AO1556" s="60">
        <v>2.5076837000000003</v>
      </c>
    </row>
    <row r="1557" spans="1:41" x14ac:dyDescent="0.15">
      <c r="A1557" s="56" t="s">
        <v>687</v>
      </c>
      <c r="B1557" s="56" t="s">
        <v>1333</v>
      </c>
      <c r="C1557" s="56" t="s">
        <v>1671</v>
      </c>
      <c r="D1557" s="56" t="s">
        <v>1525</v>
      </c>
      <c r="E1557" s="56" t="s">
        <v>399</v>
      </c>
      <c r="F1557" s="56" t="s">
        <v>1728</v>
      </c>
      <c r="G1557" s="56" t="s">
        <v>1986</v>
      </c>
      <c r="H1557" s="56" t="s">
        <v>1227</v>
      </c>
      <c r="I1557" s="56" t="s">
        <v>1617</v>
      </c>
      <c r="J1557" s="61">
        <v>0</v>
      </c>
      <c r="K1557" s="61">
        <v>11</v>
      </c>
      <c r="L1557" s="61">
        <v>0</v>
      </c>
      <c r="M1557" s="61">
        <v>11</v>
      </c>
      <c r="N1557" s="61">
        <v>0</v>
      </c>
      <c r="O1557" s="61">
        <v>0</v>
      </c>
      <c r="P1557" s="61">
        <v>11</v>
      </c>
      <c r="Q1557" s="61">
        <v>0</v>
      </c>
      <c r="R1557" s="61">
        <v>11</v>
      </c>
      <c r="S1557" s="61">
        <v>0</v>
      </c>
      <c r="T1557" s="61">
        <v>0</v>
      </c>
      <c r="U1557" s="61">
        <v>0</v>
      </c>
      <c r="V1557" s="61">
        <v>0</v>
      </c>
      <c r="W1557" s="60">
        <v>100</v>
      </c>
      <c r="X1557" s="60">
        <v>0</v>
      </c>
      <c r="Y1557" s="60">
        <v>100</v>
      </c>
      <c r="Z1557" s="60">
        <v>100</v>
      </c>
      <c r="AA1557" s="60">
        <v>0</v>
      </c>
      <c r="AB1557" s="60">
        <v>100</v>
      </c>
      <c r="AC1557" s="60">
        <v>0</v>
      </c>
      <c r="AD1557" s="61">
        <v>12</v>
      </c>
      <c r="AE1557" s="60">
        <v>-8.3333332999999996</v>
      </c>
      <c r="AF1557" s="60">
        <v>100</v>
      </c>
      <c r="AG1557" s="60">
        <v>0</v>
      </c>
      <c r="AH1557" s="60">
        <v>100</v>
      </c>
      <c r="AI1557" s="61">
        <v>11</v>
      </c>
      <c r="AJ1557" s="60">
        <v>100</v>
      </c>
      <c r="AK1557" s="60">
        <v>0</v>
      </c>
      <c r="AL1557" s="60">
        <v>100</v>
      </c>
      <c r="AM1557" s="60">
        <v>0</v>
      </c>
      <c r="AN1557" s="61">
        <v>12</v>
      </c>
      <c r="AO1557" s="60">
        <v>-8.3333332999999996</v>
      </c>
    </row>
    <row r="1558" spans="1:41" x14ac:dyDescent="0.15">
      <c r="A1558" s="56" t="s">
        <v>688</v>
      </c>
      <c r="B1558" s="56" t="s">
        <v>1333</v>
      </c>
      <c r="C1558" s="56" t="s">
        <v>1671</v>
      </c>
      <c r="D1558" s="56" t="s">
        <v>1525</v>
      </c>
      <c r="E1558" s="56" t="s">
        <v>399</v>
      </c>
      <c r="F1558" s="56" t="s">
        <v>1728</v>
      </c>
      <c r="G1558" s="56" t="s">
        <v>1986</v>
      </c>
      <c r="H1558" s="56" t="s">
        <v>1227</v>
      </c>
      <c r="I1558" s="56" t="s">
        <v>1618</v>
      </c>
      <c r="J1558" s="61">
        <v>0</v>
      </c>
      <c r="K1558" s="61">
        <v>7403</v>
      </c>
      <c r="L1558" s="61">
        <v>1420</v>
      </c>
      <c r="M1558" s="61">
        <v>8823</v>
      </c>
      <c r="N1558" s="61">
        <v>0</v>
      </c>
      <c r="O1558" s="61">
        <v>0</v>
      </c>
      <c r="P1558" s="61">
        <v>6671</v>
      </c>
      <c r="Q1558" s="61">
        <v>571</v>
      </c>
      <c r="R1558" s="61">
        <v>7242</v>
      </c>
      <c r="S1558" s="61">
        <v>0</v>
      </c>
      <c r="T1558" s="61">
        <v>0</v>
      </c>
      <c r="U1558" s="61">
        <v>2</v>
      </c>
      <c r="V1558" s="61">
        <v>2</v>
      </c>
      <c r="W1558" s="60">
        <v>90.112116700000001</v>
      </c>
      <c r="X1558" s="60">
        <v>40.211267599999999</v>
      </c>
      <c r="Y1558" s="60">
        <v>82.080924899999999</v>
      </c>
      <c r="Z1558" s="60">
        <v>87.675765100000007</v>
      </c>
      <c r="AA1558" s="60">
        <v>17.108874700000001</v>
      </c>
      <c r="AB1558" s="60">
        <v>78.435366000000002</v>
      </c>
      <c r="AC1558" s="60">
        <v>3.6455588999999975</v>
      </c>
      <c r="AD1558" s="61">
        <v>6547</v>
      </c>
      <c r="AE1558" s="60">
        <v>10.615549100000001</v>
      </c>
      <c r="AF1558" s="60">
        <v>90.112116700000001</v>
      </c>
      <c r="AG1558" s="60">
        <v>40.267983100000002</v>
      </c>
      <c r="AH1558" s="60">
        <v>82.099535199999991</v>
      </c>
      <c r="AI1558" s="61">
        <v>7240</v>
      </c>
      <c r="AJ1558" s="60">
        <v>87.675765100000007</v>
      </c>
      <c r="AK1558" s="60">
        <v>19.746568100000001</v>
      </c>
      <c r="AL1558" s="60">
        <v>79.831727799999996</v>
      </c>
      <c r="AM1558" s="60">
        <v>2.2678073999999953</v>
      </c>
      <c r="AN1558" s="61">
        <v>6401</v>
      </c>
      <c r="AO1558" s="60">
        <v>13.107327</v>
      </c>
    </row>
    <row r="1559" spans="1:41" x14ac:dyDescent="0.15">
      <c r="A1559" s="56" t="s">
        <v>689</v>
      </c>
      <c r="B1559" s="56" t="s">
        <v>1333</v>
      </c>
      <c r="C1559" s="56" t="s">
        <v>1671</v>
      </c>
      <c r="D1559" s="56" t="s">
        <v>1525</v>
      </c>
      <c r="E1559" s="56" t="s">
        <v>399</v>
      </c>
      <c r="F1559" s="56" t="s">
        <v>1728</v>
      </c>
      <c r="G1559" s="56" t="s">
        <v>1986</v>
      </c>
      <c r="H1559" s="56" t="s">
        <v>1227</v>
      </c>
      <c r="I1559" s="56" t="s">
        <v>1872</v>
      </c>
      <c r="J1559" s="61">
        <v>0</v>
      </c>
      <c r="K1559" s="61">
        <v>7281</v>
      </c>
      <c r="L1559" s="61">
        <v>1420</v>
      </c>
      <c r="M1559" s="61">
        <v>8701</v>
      </c>
      <c r="N1559" s="61">
        <v>0</v>
      </c>
      <c r="O1559" s="61">
        <v>0</v>
      </c>
      <c r="P1559" s="61">
        <v>6549</v>
      </c>
      <c r="Q1559" s="61">
        <v>571</v>
      </c>
      <c r="R1559" s="61">
        <v>7120</v>
      </c>
      <c r="S1559" s="61">
        <v>0</v>
      </c>
      <c r="T1559" s="61">
        <v>0</v>
      </c>
      <c r="U1559" s="61">
        <v>2</v>
      </c>
      <c r="V1559" s="61">
        <v>2</v>
      </c>
      <c r="W1559" s="60">
        <v>89.946435899999997</v>
      </c>
      <c r="X1559" s="60">
        <v>40.211267599999999</v>
      </c>
      <c r="Y1559" s="60">
        <v>81.829674799999992</v>
      </c>
      <c r="Z1559" s="60">
        <v>87.675765100000007</v>
      </c>
      <c r="AA1559" s="60">
        <v>17.108874700000001</v>
      </c>
      <c r="AB1559" s="60">
        <v>78.435366000000002</v>
      </c>
      <c r="AC1559" s="60">
        <v>3.3943087999999904</v>
      </c>
      <c r="AD1559" s="61">
        <v>6547</v>
      </c>
      <c r="AE1559" s="60">
        <v>8.7521001999999992</v>
      </c>
      <c r="AF1559" s="60">
        <v>89.946435899999997</v>
      </c>
      <c r="AG1559" s="60">
        <v>40.267983100000002</v>
      </c>
      <c r="AH1559" s="60">
        <v>81.8484883</v>
      </c>
      <c r="AI1559" s="61">
        <v>7118</v>
      </c>
      <c r="AJ1559" s="60">
        <v>87.675765100000007</v>
      </c>
      <c r="AK1559" s="60">
        <v>19.746568100000001</v>
      </c>
      <c r="AL1559" s="60">
        <v>79.831727799999996</v>
      </c>
      <c r="AM1559" s="60">
        <v>2.0167605000000037</v>
      </c>
      <c r="AN1559" s="61">
        <v>6401</v>
      </c>
      <c r="AO1559" s="60">
        <v>11.2013748</v>
      </c>
    </row>
    <row r="1560" spans="1:41" x14ac:dyDescent="0.15">
      <c r="A1560" s="56" t="s">
        <v>690</v>
      </c>
      <c r="B1560" s="56" t="s">
        <v>1333</v>
      </c>
      <c r="C1560" s="56" t="s">
        <v>1671</v>
      </c>
      <c r="D1560" s="56" t="s">
        <v>1525</v>
      </c>
      <c r="E1560" s="56" t="s">
        <v>399</v>
      </c>
      <c r="F1560" s="56" t="s">
        <v>1728</v>
      </c>
      <c r="G1560" s="56" t="s">
        <v>1986</v>
      </c>
      <c r="H1560" s="56" t="s">
        <v>1227</v>
      </c>
      <c r="I1560" s="56" t="s">
        <v>1886</v>
      </c>
      <c r="J1560" s="61">
        <v>0</v>
      </c>
      <c r="K1560" s="61">
        <v>122</v>
      </c>
      <c r="L1560" s="61">
        <v>0</v>
      </c>
      <c r="M1560" s="61">
        <v>122</v>
      </c>
      <c r="N1560" s="61">
        <v>0</v>
      </c>
      <c r="O1560" s="61">
        <v>0</v>
      </c>
      <c r="P1560" s="61">
        <v>122</v>
      </c>
      <c r="Q1560" s="61">
        <v>0</v>
      </c>
      <c r="R1560" s="61">
        <v>122</v>
      </c>
      <c r="S1560" s="61">
        <v>0</v>
      </c>
      <c r="T1560" s="61">
        <v>0</v>
      </c>
      <c r="U1560" s="61">
        <v>0</v>
      </c>
      <c r="V1560" s="61">
        <v>0</v>
      </c>
      <c r="W1560" s="60">
        <v>100</v>
      </c>
      <c r="X1560" s="60">
        <v>0</v>
      </c>
      <c r="Y1560" s="60">
        <v>100</v>
      </c>
      <c r="Z1560" s="60" t="s">
        <v>1985</v>
      </c>
      <c r="AA1560" s="60" t="s">
        <v>1985</v>
      </c>
      <c r="AB1560" s="60" t="s">
        <v>1985</v>
      </c>
      <c r="AC1560" s="60" t="s">
        <v>1676</v>
      </c>
      <c r="AD1560" s="61" t="s">
        <v>1985</v>
      </c>
      <c r="AE1560" s="60" t="e">
        <v>#VALUE!</v>
      </c>
      <c r="AF1560" s="60">
        <v>100</v>
      </c>
      <c r="AG1560" s="60">
        <v>0</v>
      </c>
      <c r="AH1560" s="60">
        <v>100</v>
      </c>
      <c r="AI1560" s="61">
        <v>122</v>
      </c>
      <c r="AJ1560" s="60" t="s">
        <v>1985</v>
      </c>
      <c r="AK1560" s="60" t="s">
        <v>1985</v>
      </c>
      <c r="AL1560" s="60" t="s">
        <v>1985</v>
      </c>
      <c r="AM1560" s="60" t="e">
        <v>#VALUE!</v>
      </c>
      <c r="AN1560" s="61" t="s">
        <v>1985</v>
      </c>
      <c r="AO1560" s="60" t="e">
        <v>#VALUE!</v>
      </c>
    </row>
    <row r="1561" spans="1:41" x14ac:dyDescent="0.15">
      <c r="A1561" s="56" t="s">
        <v>691</v>
      </c>
      <c r="B1561" s="56" t="s">
        <v>1333</v>
      </c>
      <c r="C1561" s="56" t="s">
        <v>1671</v>
      </c>
      <c r="D1561" s="56" t="s">
        <v>1525</v>
      </c>
      <c r="E1561" s="56" t="s">
        <v>399</v>
      </c>
      <c r="F1561" s="56" t="s">
        <v>1728</v>
      </c>
      <c r="G1561" s="56" t="s">
        <v>1986</v>
      </c>
      <c r="H1561" s="56" t="s">
        <v>1227</v>
      </c>
      <c r="I1561" s="56" t="s">
        <v>1809</v>
      </c>
      <c r="J1561" s="61">
        <v>0</v>
      </c>
      <c r="K1561" s="61">
        <v>0</v>
      </c>
      <c r="L1561" s="61">
        <v>0</v>
      </c>
      <c r="M1561" s="61">
        <v>0</v>
      </c>
      <c r="N1561" s="61">
        <v>0</v>
      </c>
      <c r="O1561" s="61">
        <v>0</v>
      </c>
      <c r="P1561" s="61">
        <v>0</v>
      </c>
      <c r="Q1561" s="61">
        <v>0</v>
      </c>
      <c r="R1561" s="61">
        <v>0</v>
      </c>
      <c r="S1561" s="61">
        <v>0</v>
      </c>
      <c r="T1561" s="61">
        <v>0</v>
      </c>
      <c r="U1561" s="61">
        <v>0</v>
      </c>
      <c r="V1561" s="61">
        <v>0</v>
      </c>
      <c r="W1561" s="60">
        <v>0</v>
      </c>
      <c r="X1561" s="60">
        <v>0</v>
      </c>
      <c r="Y1561" s="60">
        <v>0</v>
      </c>
      <c r="Z1561" s="60" t="s">
        <v>1985</v>
      </c>
      <c r="AA1561" s="60" t="s">
        <v>1985</v>
      </c>
      <c r="AB1561" s="60" t="s">
        <v>1985</v>
      </c>
      <c r="AC1561" s="60" t="s">
        <v>1676</v>
      </c>
      <c r="AD1561" s="61" t="s">
        <v>1985</v>
      </c>
      <c r="AE1561" s="60">
        <v>0</v>
      </c>
      <c r="AF1561" s="60">
        <v>0</v>
      </c>
      <c r="AG1561" s="60">
        <v>0</v>
      </c>
      <c r="AH1561" s="60">
        <v>0</v>
      </c>
      <c r="AI1561" s="61">
        <v>0</v>
      </c>
      <c r="AJ1561" s="60" t="s">
        <v>1985</v>
      </c>
      <c r="AK1561" s="60" t="s">
        <v>1985</v>
      </c>
      <c r="AL1561" s="60" t="s">
        <v>1985</v>
      </c>
      <c r="AM1561" s="60" t="e">
        <v>#VALUE!</v>
      </c>
      <c r="AN1561" s="61" t="s">
        <v>1985</v>
      </c>
      <c r="AO1561" s="60">
        <v>0</v>
      </c>
    </row>
    <row r="1562" spans="1:41" x14ac:dyDescent="0.15">
      <c r="A1562" s="56" t="s">
        <v>692</v>
      </c>
      <c r="B1562" s="56" t="s">
        <v>1333</v>
      </c>
      <c r="C1562" s="56" t="s">
        <v>1671</v>
      </c>
      <c r="D1562" s="56" t="s">
        <v>1525</v>
      </c>
      <c r="E1562" s="56" t="s">
        <v>399</v>
      </c>
      <c r="F1562" s="56" t="s">
        <v>1728</v>
      </c>
      <c r="G1562" s="56" t="s">
        <v>1986</v>
      </c>
      <c r="H1562" s="56" t="s">
        <v>1227</v>
      </c>
      <c r="I1562" s="56" t="s">
        <v>1810</v>
      </c>
      <c r="J1562" s="61">
        <v>0</v>
      </c>
      <c r="K1562" s="61">
        <v>9472</v>
      </c>
      <c r="L1562" s="61">
        <v>0</v>
      </c>
      <c r="M1562" s="61">
        <v>9472</v>
      </c>
      <c r="N1562" s="61">
        <v>0</v>
      </c>
      <c r="O1562" s="61">
        <v>0</v>
      </c>
      <c r="P1562" s="61">
        <v>9304</v>
      </c>
      <c r="Q1562" s="61">
        <v>0</v>
      </c>
      <c r="R1562" s="61">
        <v>9304</v>
      </c>
      <c r="S1562" s="61">
        <v>0</v>
      </c>
      <c r="T1562" s="61">
        <v>0</v>
      </c>
      <c r="U1562" s="61">
        <v>0</v>
      </c>
      <c r="V1562" s="61">
        <v>0</v>
      </c>
      <c r="W1562" s="60">
        <v>98.226351399999999</v>
      </c>
      <c r="X1562" s="60">
        <v>0</v>
      </c>
      <c r="Y1562" s="60">
        <v>98.226351399999999</v>
      </c>
      <c r="Z1562" s="60">
        <v>100</v>
      </c>
      <c r="AA1562" s="60">
        <v>0</v>
      </c>
      <c r="AB1562" s="60">
        <v>100</v>
      </c>
      <c r="AC1562" s="60">
        <v>-1.7736486000000014</v>
      </c>
      <c r="AD1562" s="61">
        <v>8770</v>
      </c>
      <c r="AE1562" s="60">
        <v>6.0889395999999998</v>
      </c>
      <c r="AF1562" s="60">
        <v>98.226351399999999</v>
      </c>
      <c r="AG1562" s="60">
        <v>0</v>
      </c>
      <c r="AH1562" s="60">
        <v>98.226351399999999</v>
      </c>
      <c r="AI1562" s="61">
        <v>9304</v>
      </c>
      <c r="AJ1562" s="60">
        <v>100</v>
      </c>
      <c r="AK1562" s="60">
        <v>0</v>
      </c>
      <c r="AL1562" s="60">
        <v>100</v>
      </c>
      <c r="AM1562" s="60">
        <v>-1.7736486000000014</v>
      </c>
      <c r="AN1562" s="61">
        <v>8770</v>
      </c>
      <c r="AO1562" s="60">
        <v>6.0889395999999998</v>
      </c>
    </row>
    <row r="1563" spans="1:41" x14ac:dyDescent="0.15">
      <c r="A1563" s="56" t="s">
        <v>1228</v>
      </c>
      <c r="B1563" s="56" t="s">
        <v>1333</v>
      </c>
      <c r="C1563" s="56" t="s">
        <v>1671</v>
      </c>
      <c r="D1563" s="56" t="s">
        <v>1525</v>
      </c>
      <c r="E1563" s="56" t="s">
        <v>399</v>
      </c>
      <c r="F1563" s="56" t="s">
        <v>1728</v>
      </c>
      <c r="G1563" s="56" t="s">
        <v>1986</v>
      </c>
      <c r="H1563" s="56" t="s">
        <v>1227</v>
      </c>
      <c r="I1563" s="56" t="s">
        <v>1811</v>
      </c>
      <c r="J1563" s="61">
        <v>0</v>
      </c>
      <c r="K1563" s="61">
        <v>0</v>
      </c>
      <c r="L1563" s="61">
        <v>0</v>
      </c>
      <c r="M1563" s="61">
        <v>0</v>
      </c>
      <c r="N1563" s="61">
        <v>0</v>
      </c>
      <c r="O1563" s="61">
        <v>0</v>
      </c>
      <c r="P1563" s="61">
        <v>0</v>
      </c>
      <c r="Q1563" s="61">
        <v>0</v>
      </c>
      <c r="R1563" s="61">
        <v>0</v>
      </c>
      <c r="S1563" s="61">
        <v>0</v>
      </c>
      <c r="T1563" s="61">
        <v>0</v>
      </c>
      <c r="U1563" s="61">
        <v>0</v>
      </c>
      <c r="V1563" s="61">
        <v>0</v>
      </c>
      <c r="W1563" s="60">
        <v>0</v>
      </c>
      <c r="X1563" s="60">
        <v>0</v>
      </c>
      <c r="Y1563" s="60">
        <v>0</v>
      </c>
      <c r="Z1563" s="60">
        <v>0</v>
      </c>
      <c r="AA1563" s="60">
        <v>0</v>
      </c>
      <c r="AB1563" s="60">
        <v>0</v>
      </c>
      <c r="AC1563" s="60">
        <v>0</v>
      </c>
      <c r="AD1563" s="61">
        <v>0</v>
      </c>
      <c r="AE1563" s="60">
        <v>0</v>
      </c>
      <c r="AF1563" s="60">
        <v>0</v>
      </c>
      <c r="AG1563" s="60">
        <v>0</v>
      </c>
      <c r="AH1563" s="60">
        <v>0</v>
      </c>
      <c r="AI1563" s="61">
        <v>0</v>
      </c>
      <c r="AJ1563" s="60">
        <v>0</v>
      </c>
      <c r="AK1563" s="60">
        <v>0</v>
      </c>
      <c r="AL1563" s="60">
        <v>0</v>
      </c>
      <c r="AM1563" s="60">
        <v>0</v>
      </c>
      <c r="AN1563" s="61">
        <v>0</v>
      </c>
      <c r="AO1563" s="60">
        <v>0</v>
      </c>
    </row>
    <row r="1564" spans="1:41" x14ac:dyDescent="0.15">
      <c r="A1564" s="56" t="s">
        <v>1229</v>
      </c>
      <c r="B1564" s="56" t="s">
        <v>1333</v>
      </c>
      <c r="C1564" s="56" t="s">
        <v>1671</v>
      </c>
      <c r="D1564" s="56" t="s">
        <v>1525</v>
      </c>
      <c r="E1564" s="56" t="s">
        <v>399</v>
      </c>
      <c r="F1564" s="56" t="s">
        <v>1728</v>
      </c>
      <c r="G1564" s="56" t="s">
        <v>1986</v>
      </c>
      <c r="H1564" s="56" t="s">
        <v>1227</v>
      </c>
      <c r="I1564" s="56" t="s">
        <v>1812</v>
      </c>
      <c r="J1564" s="61">
        <v>0</v>
      </c>
      <c r="K1564" s="61">
        <v>0</v>
      </c>
      <c r="L1564" s="61">
        <v>0</v>
      </c>
      <c r="M1564" s="61">
        <v>0</v>
      </c>
      <c r="N1564" s="61">
        <v>0</v>
      </c>
      <c r="O1564" s="61">
        <v>0</v>
      </c>
      <c r="P1564" s="61">
        <v>0</v>
      </c>
      <c r="Q1564" s="61">
        <v>0</v>
      </c>
      <c r="R1564" s="61">
        <v>0</v>
      </c>
      <c r="S1564" s="61">
        <v>0</v>
      </c>
      <c r="T1564" s="61">
        <v>0</v>
      </c>
      <c r="U1564" s="61">
        <v>0</v>
      </c>
      <c r="V1564" s="61">
        <v>0</v>
      </c>
      <c r="W1564" s="60">
        <v>0</v>
      </c>
      <c r="X1564" s="60">
        <v>0</v>
      </c>
      <c r="Y1564" s="60">
        <v>0</v>
      </c>
      <c r="Z1564" s="60">
        <v>0</v>
      </c>
      <c r="AA1564" s="60">
        <v>0</v>
      </c>
      <c r="AB1564" s="60">
        <v>0</v>
      </c>
      <c r="AC1564" s="60">
        <v>0</v>
      </c>
      <c r="AD1564" s="61">
        <v>0</v>
      </c>
      <c r="AE1564" s="60">
        <v>0</v>
      </c>
      <c r="AF1564" s="60">
        <v>0</v>
      </c>
      <c r="AG1564" s="60">
        <v>0</v>
      </c>
      <c r="AH1564" s="60">
        <v>0</v>
      </c>
      <c r="AI1564" s="61">
        <v>0</v>
      </c>
      <c r="AJ1564" s="60">
        <v>0</v>
      </c>
      <c r="AK1564" s="60">
        <v>0</v>
      </c>
      <c r="AL1564" s="60">
        <v>0</v>
      </c>
      <c r="AM1564" s="60">
        <v>0</v>
      </c>
      <c r="AN1564" s="61">
        <v>0</v>
      </c>
      <c r="AO1564" s="60">
        <v>0</v>
      </c>
    </row>
    <row r="1565" spans="1:41" x14ac:dyDescent="0.15">
      <c r="A1565" s="56" t="s">
        <v>1230</v>
      </c>
      <c r="B1565" s="56" t="s">
        <v>1333</v>
      </c>
      <c r="C1565" s="56" t="s">
        <v>1671</v>
      </c>
      <c r="D1565" s="56" t="s">
        <v>1525</v>
      </c>
      <c r="E1565" s="56" t="s">
        <v>399</v>
      </c>
      <c r="F1565" s="56" t="s">
        <v>1728</v>
      </c>
      <c r="G1565" s="56" t="s">
        <v>1986</v>
      </c>
      <c r="H1565" s="56" t="s">
        <v>1227</v>
      </c>
      <c r="I1565" s="56" t="s">
        <v>1813</v>
      </c>
      <c r="J1565" s="61">
        <v>0</v>
      </c>
      <c r="K1565" s="61">
        <v>0</v>
      </c>
      <c r="L1565" s="61">
        <v>0</v>
      </c>
      <c r="M1565" s="61">
        <v>0</v>
      </c>
      <c r="N1565" s="61">
        <v>0</v>
      </c>
      <c r="O1565" s="61">
        <v>0</v>
      </c>
      <c r="P1565" s="61">
        <v>0</v>
      </c>
      <c r="Q1565" s="61">
        <v>0</v>
      </c>
      <c r="R1565" s="61">
        <v>0</v>
      </c>
      <c r="S1565" s="61">
        <v>0</v>
      </c>
      <c r="T1565" s="61">
        <v>0</v>
      </c>
      <c r="U1565" s="61">
        <v>0</v>
      </c>
      <c r="V1565" s="61">
        <v>0</v>
      </c>
      <c r="W1565" s="60">
        <v>0</v>
      </c>
      <c r="X1565" s="60">
        <v>0</v>
      </c>
      <c r="Y1565" s="60">
        <v>0</v>
      </c>
      <c r="Z1565" s="60">
        <v>0</v>
      </c>
      <c r="AA1565" s="60">
        <v>0</v>
      </c>
      <c r="AB1565" s="60">
        <v>0</v>
      </c>
      <c r="AC1565" s="60">
        <v>0</v>
      </c>
      <c r="AD1565" s="61">
        <v>0</v>
      </c>
      <c r="AE1565" s="60">
        <v>0</v>
      </c>
      <c r="AF1565" s="60">
        <v>0</v>
      </c>
      <c r="AG1565" s="60">
        <v>0</v>
      </c>
      <c r="AH1565" s="60">
        <v>0</v>
      </c>
      <c r="AI1565" s="61">
        <v>0</v>
      </c>
      <c r="AJ1565" s="60">
        <v>0</v>
      </c>
      <c r="AK1565" s="60">
        <v>0</v>
      </c>
      <c r="AL1565" s="60">
        <v>0</v>
      </c>
      <c r="AM1565" s="60">
        <v>0</v>
      </c>
      <c r="AN1565" s="61">
        <v>0</v>
      </c>
      <c r="AO1565" s="60">
        <v>0</v>
      </c>
    </row>
    <row r="1566" spans="1:41" x14ac:dyDescent="0.15">
      <c r="A1566" s="56" t="s">
        <v>1231</v>
      </c>
      <c r="B1566" s="56" t="s">
        <v>1333</v>
      </c>
      <c r="C1566" s="56" t="s">
        <v>1671</v>
      </c>
      <c r="D1566" s="56" t="s">
        <v>1525</v>
      </c>
      <c r="E1566" s="56" t="s">
        <v>399</v>
      </c>
      <c r="F1566" s="56" t="s">
        <v>1728</v>
      </c>
      <c r="G1566" s="56" t="s">
        <v>1986</v>
      </c>
      <c r="H1566" s="56" t="s">
        <v>1227</v>
      </c>
      <c r="I1566" s="56" t="s">
        <v>1814</v>
      </c>
      <c r="J1566" s="61">
        <v>0</v>
      </c>
      <c r="K1566" s="61">
        <v>0</v>
      </c>
      <c r="L1566" s="61">
        <v>0</v>
      </c>
      <c r="M1566" s="61">
        <v>0</v>
      </c>
      <c r="N1566" s="61">
        <v>0</v>
      </c>
      <c r="O1566" s="61">
        <v>0</v>
      </c>
      <c r="P1566" s="61">
        <v>0</v>
      </c>
      <c r="Q1566" s="61">
        <v>0</v>
      </c>
      <c r="R1566" s="61">
        <v>0</v>
      </c>
      <c r="S1566" s="61">
        <v>0</v>
      </c>
      <c r="T1566" s="61">
        <v>0</v>
      </c>
      <c r="U1566" s="61">
        <v>0</v>
      </c>
      <c r="V1566" s="61">
        <v>0</v>
      </c>
      <c r="W1566" s="60">
        <v>0</v>
      </c>
      <c r="X1566" s="60">
        <v>0</v>
      </c>
      <c r="Y1566" s="60">
        <v>0</v>
      </c>
      <c r="Z1566" s="60">
        <v>0</v>
      </c>
      <c r="AA1566" s="60">
        <v>0</v>
      </c>
      <c r="AB1566" s="60">
        <v>0</v>
      </c>
      <c r="AC1566" s="60">
        <v>0</v>
      </c>
      <c r="AD1566" s="61">
        <v>0</v>
      </c>
      <c r="AE1566" s="60">
        <v>0</v>
      </c>
      <c r="AF1566" s="60">
        <v>0</v>
      </c>
      <c r="AG1566" s="60">
        <v>0</v>
      </c>
      <c r="AH1566" s="60">
        <v>0</v>
      </c>
      <c r="AI1566" s="61">
        <v>0</v>
      </c>
      <c r="AJ1566" s="60">
        <v>0</v>
      </c>
      <c r="AK1566" s="60">
        <v>0</v>
      </c>
      <c r="AL1566" s="60">
        <v>0</v>
      </c>
      <c r="AM1566" s="60">
        <v>0</v>
      </c>
      <c r="AN1566" s="61">
        <v>0</v>
      </c>
      <c r="AO1566" s="60">
        <v>0</v>
      </c>
    </row>
    <row r="1567" spans="1:41" x14ac:dyDescent="0.15">
      <c r="A1567" s="56" t="s">
        <v>1232</v>
      </c>
      <c r="B1567" s="56" t="s">
        <v>1333</v>
      </c>
      <c r="C1567" s="56" t="s">
        <v>1671</v>
      </c>
      <c r="D1567" s="56" t="s">
        <v>1525</v>
      </c>
      <c r="E1567" s="56" t="s">
        <v>399</v>
      </c>
      <c r="F1567" s="56" t="s">
        <v>1728</v>
      </c>
      <c r="G1567" s="56" t="s">
        <v>1986</v>
      </c>
      <c r="H1567" s="56" t="s">
        <v>1227</v>
      </c>
      <c r="I1567" s="56" t="s">
        <v>1815</v>
      </c>
      <c r="J1567" s="61">
        <v>0</v>
      </c>
      <c r="K1567" s="61">
        <v>0</v>
      </c>
      <c r="L1567" s="61">
        <v>0</v>
      </c>
      <c r="M1567" s="61">
        <v>0</v>
      </c>
      <c r="N1567" s="61">
        <v>0</v>
      </c>
      <c r="O1567" s="61">
        <v>0</v>
      </c>
      <c r="P1567" s="61">
        <v>0</v>
      </c>
      <c r="Q1567" s="61">
        <v>0</v>
      </c>
      <c r="R1567" s="61">
        <v>0</v>
      </c>
      <c r="S1567" s="61">
        <v>0</v>
      </c>
      <c r="T1567" s="61">
        <v>0</v>
      </c>
      <c r="U1567" s="61">
        <v>0</v>
      </c>
      <c r="V1567" s="61">
        <v>0</v>
      </c>
      <c r="W1567" s="60">
        <v>0</v>
      </c>
      <c r="X1567" s="60">
        <v>0</v>
      </c>
      <c r="Y1567" s="60">
        <v>0</v>
      </c>
      <c r="Z1567" s="60">
        <v>0</v>
      </c>
      <c r="AA1567" s="60">
        <v>0</v>
      </c>
      <c r="AB1567" s="60">
        <v>0</v>
      </c>
      <c r="AC1567" s="60">
        <v>0</v>
      </c>
      <c r="AD1567" s="61">
        <v>0</v>
      </c>
      <c r="AE1567" s="60">
        <v>0</v>
      </c>
      <c r="AF1567" s="60">
        <v>0</v>
      </c>
      <c r="AG1567" s="60">
        <v>0</v>
      </c>
      <c r="AH1567" s="60">
        <v>0</v>
      </c>
      <c r="AI1567" s="61">
        <v>0</v>
      </c>
      <c r="AJ1567" s="60">
        <v>0</v>
      </c>
      <c r="AK1567" s="60">
        <v>0</v>
      </c>
      <c r="AL1567" s="60">
        <v>0</v>
      </c>
      <c r="AM1567" s="60">
        <v>0</v>
      </c>
      <c r="AN1567" s="61">
        <v>0</v>
      </c>
      <c r="AO1567" s="60">
        <v>0</v>
      </c>
    </row>
    <row r="1568" spans="1:41" x14ac:dyDescent="0.15">
      <c r="A1568" s="56" t="s">
        <v>1233</v>
      </c>
      <c r="B1568" s="56" t="s">
        <v>1333</v>
      </c>
      <c r="C1568" s="56" t="s">
        <v>1671</v>
      </c>
      <c r="D1568" s="56" t="s">
        <v>1525</v>
      </c>
      <c r="E1568" s="56" t="s">
        <v>399</v>
      </c>
      <c r="F1568" s="56" t="s">
        <v>1728</v>
      </c>
      <c r="G1568" s="56" t="s">
        <v>1986</v>
      </c>
      <c r="H1568" s="56" t="s">
        <v>1227</v>
      </c>
      <c r="I1568" s="56" t="s">
        <v>1816</v>
      </c>
      <c r="J1568" s="61">
        <v>0</v>
      </c>
      <c r="K1568" s="61">
        <v>0</v>
      </c>
      <c r="L1568" s="61">
        <v>0</v>
      </c>
      <c r="M1568" s="61">
        <v>0</v>
      </c>
      <c r="N1568" s="61">
        <v>0</v>
      </c>
      <c r="O1568" s="61">
        <v>0</v>
      </c>
      <c r="P1568" s="61">
        <v>0</v>
      </c>
      <c r="Q1568" s="61">
        <v>0</v>
      </c>
      <c r="R1568" s="61">
        <v>0</v>
      </c>
      <c r="S1568" s="61">
        <v>0</v>
      </c>
      <c r="T1568" s="61">
        <v>0</v>
      </c>
      <c r="U1568" s="61">
        <v>0</v>
      </c>
      <c r="V1568" s="61">
        <v>0</v>
      </c>
      <c r="W1568" s="60">
        <v>0</v>
      </c>
      <c r="X1568" s="60">
        <v>0</v>
      </c>
      <c r="Y1568" s="60">
        <v>0</v>
      </c>
      <c r="Z1568" s="60">
        <v>0</v>
      </c>
      <c r="AA1568" s="60">
        <v>0</v>
      </c>
      <c r="AB1568" s="60">
        <v>0</v>
      </c>
      <c r="AC1568" s="60">
        <v>0</v>
      </c>
      <c r="AD1568" s="61">
        <v>0</v>
      </c>
      <c r="AE1568" s="60">
        <v>0</v>
      </c>
      <c r="AF1568" s="60">
        <v>0</v>
      </c>
      <c r="AG1568" s="60">
        <v>0</v>
      </c>
      <c r="AH1568" s="60">
        <v>0</v>
      </c>
      <c r="AI1568" s="61">
        <v>0</v>
      </c>
      <c r="AJ1568" s="60">
        <v>0</v>
      </c>
      <c r="AK1568" s="60">
        <v>0</v>
      </c>
      <c r="AL1568" s="60">
        <v>0</v>
      </c>
      <c r="AM1568" s="60">
        <v>0</v>
      </c>
      <c r="AN1568" s="61">
        <v>0</v>
      </c>
      <c r="AO1568" s="60">
        <v>0</v>
      </c>
    </row>
    <row r="1569" spans="1:41" x14ac:dyDescent="0.15">
      <c r="A1569" s="56" t="s">
        <v>1234</v>
      </c>
      <c r="B1569" s="56" t="s">
        <v>1333</v>
      </c>
      <c r="C1569" s="56" t="s">
        <v>1671</v>
      </c>
      <c r="D1569" s="56" t="s">
        <v>1525</v>
      </c>
      <c r="E1569" s="56" t="s">
        <v>399</v>
      </c>
      <c r="F1569" s="56" t="s">
        <v>1728</v>
      </c>
      <c r="G1569" s="56" t="s">
        <v>1986</v>
      </c>
      <c r="H1569" s="56" t="s">
        <v>1227</v>
      </c>
      <c r="I1569" s="56" t="s">
        <v>1817</v>
      </c>
      <c r="J1569" s="61">
        <v>0</v>
      </c>
      <c r="K1569" s="61">
        <v>4096</v>
      </c>
      <c r="L1569" s="61">
        <v>0</v>
      </c>
      <c r="M1569" s="61">
        <v>4096</v>
      </c>
      <c r="N1569" s="61">
        <v>0</v>
      </c>
      <c r="O1569" s="61">
        <v>0</v>
      </c>
      <c r="P1569" s="61">
        <v>3810</v>
      </c>
      <c r="Q1569" s="61">
        <v>0</v>
      </c>
      <c r="R1569" s="61">
        <v>3810</v>
      </c>
      <c r="S1569" s="61">
        <v>0</v>
      </c>
      <c r="T1569" s="61">
        <v>0</v>
      </c>
      <c r="U1569" s="61">
        <v>0</v>
      </c>
      <c r="V1569" s="61">
        <v>0</v>
      </c>
      <c r="W1569" s="60">
        <v>93.017578099999994</v>
      </c>
      <c r="X1569" s="60">
        <v>0</v>
      </c>
      <c r="Y1569" s="60">
        <v>93.017578099999994</v>
      </c>
      <c r="Z1569" s="60">
        <v>100</v>
      </c>
      <c r="AA1569" s="60">
        <v>0</v>
      </c>
      <c r="AB1569" s="60">
        <v>100</v>
      </c>
      <c r="AC1569" s="60">
        <v>-6.9824219000000056</v>
      </c>
      <c r="AD1569" s="61">
        <v>3772</v>
      </c>
      <c r="AE1569" s="60">
        <v>1.0074231</v>
      </c>
      <c r="AF1569" s="60">
        <v>93.017578099999994</v>
      </c>
      <c r="AG1569" s="60">
        <v>0</v>
      </c>
      <c r="AH1569" s="60">
        <v>93.017578099999994</v>
      </c>
      <c r="AI1569" s="61">
        <v>3810</v>
      </c>
      <c r="AJ1569" s="60">
        <v>100</v>
      </c>
      <c r="AK1569" s="60">
        <v>0</v>
      </c>
      <c r="AL1569" s="60">
        <v>100</v>
      </c>
      <c r="AM1569" s="60">
        <v>-6.9824219000000056</v>
      </c>
      <c r="AN1569" s="61">
        <v>3772</v>
      </c>
      <c r="AO1569" s="60">
        <v>1.0074231</v>
      </c>
    </row>
    <row r="1570" spans="1:41" x14ac:dyDescent="0.15">
      <c r="A1570" s="56" t="s">
        <v>1235</v>
      </c>
      <c r="B1570" s="56" t="s">
        <v>1333</v>
      </c>
      <c r="C1570" s="56" t="s">
        <v>1671</v>
      </c>
      <c r="D1570" s="56" t="s">
        <v>1525</v>
      </c>
      <c r="E1570" s="56" t="s">
        <v>399</v>
      </c>
      <c r="F1570" s="56" t="s">
        <v>1728</v>
      </c>
      <c r="G1570" s="56" t="s">
        <v>1986</v>
      </c>
      <c r="H1570" s="56" t="s">
        <v>1227</v>
      </c>
      <c r="I1570" s="56" t="s">
        <v>1818</v>
      </c>
      <c r="J1570" s="61">
        <v>0</v>
      </c>
      <c r="K1570" s="61">
        <v>0</v>
      </c>
      <c r="L1570" s="61">
        <v>0</v>
      </c>
      <c r="M1570" s="61">
        <v>0</v>
      </c>
      <c r="N1570" s="61">
        <v>0</v>
      </c>
      <c r="O1570" s="61">
        <v>0</v>
      </c>
      <c r="P1570" s="61">
        <v>0</v>
      </c>
      <c r="Q1570" s="61">
        <v>0</v>
      </c>
      <c r="R1570" s="61">
        <v>0</v>
      </c>
      <c r="S1570" s="61">
        <v>0</v>
      </c>
      <c r="T1570" s="61">
        <v>0</v>
      </c>
      <c r="U1570" s="61">
        <v>0</v>
      </c>
      <c r="V1570" s="61">
        <v>0</v>
      </c>
      <c r="W1570" s="60">
        <v>0</v>
      </c>
      <c r="X1570" s="60">
        <v>0</v>
      </c>
      <c r="Y1570" s="60">
        <v>0</v>
      </c>
      <c r="Z1570" s="60">
        <v>0</v>
      </c>
      <c r="AA1570" s="60">
        <v>0</v>
      </c>
      <c r="AB1570" s="60">
        <v>0</v>
      </c>
      <c r="AC1570" s="60">
        <v>0</v>
      </c>
      <c r="AD1570" s="61">
        <v>0</v>
      </c>
      <c r="AE1570" s="60">
        <v>0</v>
      </c>
      <c r="AF1570" s="60">
        <v>0</v>
      </c>
      <c r="AG1570" s="60">
        <v>0</v>
      </c>
      <c r="AH1570" s="60">
        <v>0</v>
      </c>
      <c r="AI1570" s="61">
        <v>0</v>
      </c>
      <c r="AJ1570" s="60">
        <v>0</v>
      </c>
      <c r="AK1570" s="60">
        <v>0</v>
      </c>
      <c r="AL1570" s="60">
        <v>0</v>
      </c>
      <c r="AM1570" s="60">
        <v>0</v>
      </c>
      <c r="AN1570" s="61">
        <v>0</v>
      </c>
      <c r="AO1570" s="60">
        <v>0</v>
      </c>
    </row>
    <row r="1571" spans="1:41" x14ac:dyDescent="0.15">
      <c r="A1571" s="56" t="s">
        <v>1236</v>
      </c>
      <c r="B1571" s="56" t="s">
        <v>1333</v>
      </c>
      <c r="C1571" s="56" t="s">
        <v>1671</v>
      </c>
      <c r="D1571" s="56" t="s">
        <v>1525</v>
      </c>
      <c r="E1571" s="56" t="s">
        <v>399</v>
      </c>
      <c r="F1571" s="56" t="s">
        <v>1728</v>
      </c>
      <c r="G1571" s="56" t="s">
        <v>1986</v>
      </c>
      <c r="H1571" s="56" t="s">
        <v>1227</v>
      </c>
      <c r="I1571" s="56" t="s">
        <v>1819</v>
      </c>
      <c r="J1571" s="61">
        <v>0</v>
      </c>
      <c r="K1571" s="61">
        <v>0</v>
      </c>
      <c r="L1571" s="61">
        <v>0</v>
      </c>
      <c r="M1571" s="61">
        <v>0</v>
      </c>
      <c r="N1571" s="61">
        <v>0</v>
      </c>
      <c r="O1571" s="61">
        <v>0</v>
      </c>
      <c r="P1571" s="61">
        <v>0</v>
      </c>
      <c r="Q1571" s="61">
        <v>0</v>
      </c>
      <c r="R1571" s="61">
        <v>0</v>
      </c>
      <c r="S1571" s="61">
        <v>0</v>
      </c>
      <c r="T1571" s="61">
        <v>0</v>
      </c>
      <c r="U1571" s="61">
        <v>0</v>
      </c>
      <c r="V1571" s="61">
        <v>0</v>
      </c>
      <c r="W1571" s="60">
        <v>0</v>
      </c>
      <c r="X1571" s="60">
        <v>0</v>
      </c>
      <c r="Y1571" s="60">
        <v>0</v>
      </c>
      <c r="Z1571" s="60">
        <v>0</v>
      </c>
      <c r="AA1571" s="60">
        <v>0</v>
      </c>
      <c r="AB1571" s="60">
        <v>0</v>
      </c>
      <c r="AC1571" s="60">
        <v>0</v>
      </c>
      <c r="AD1571" s="61">
        <v>0</v>
      </c>
      <c r="AE1571" s="60">
        <v>0</v>
      </c>
      <c r="AF1571" s="60">
        <v>0</v>
      </c>
      <c r="AG1571" s="60">
        <v>0</v>
      </c>
      <c r="AH1571" s="60">
        <v>0</v>
      </c>
      <c r="AI1571" s="61">
        <v>0</v>
      </c>
      <c r="AJ1571" s="60">
        <v>0</v>
      </c>
      <c r="AK1571" s="60">
        <v>0</v>
      </c>
      <c r="AL1571" s="60">
        <v>0</v>
      </c>
      <c r="AM1571" s="60">
        <v>0</v>
      </c>
      <c r="AN1571" s="61">
        <v>0</v>
      </c>
      <c r="AO1571" s="60">
        <v>0</v>
      </c>
    </row>
    <row r="1572" spans="1:41" x14ac:dyDescent="0.15">
      <c r="A1572" s="56" t="s">
        <v>1237</v>
      </c>
      <c r="B1572" s="56" t="s">
        <v>1333</v>
      </c>
      <c r="C1572" s="56" t="s">
        <v>1671</v>
      </c>
      <c r="D1572" s="56" t="s">
        <v>1525</v>
      </c>
      <c r="E1572" s="56" t="s">
        <v>399</v>
      </c>
      <c r="F1572" s="56" t="s">
        <v>1728</v>
      </c>
      <c r="G1572" s="56" t="s">
        <v>1986</v>
      </c>
      <c r="H1572" s="56" t="s">
        <v>1227</v>
      </c>
      <c r="I1572" s="56" t="s">
        <v>1820</v>
      </c>
      <c r="J1572" s="61">
        <v>0</v>
      </c>
      <c r="K1572" s="61">
        <v>0</v>
      </c>
      <c r="L1572" s="61">
        <v>0</v>
      </c>
      <c r="M1572" s="61">
        <v>0</v>
      </c>
      <c r="N1572" s="61">
        <v>0</v>
      </c>
      <c r="O1572" s="61">
        <v>0</v>
      </c>
      <c r="P1572" s="61">
        <v>0</v>
      </c>
      <c r="Q1572" s="61">
        <v>0</v>
      </c>
      <c r="R1572" s="61">
        <v>0</v>
      </c>
      <c r="S1572" s="61">
        <v>0</v>
      </c>
      <c r="T1572" s="61">
        <v>0</v>
      </c>
      <c r="U1572" s="61">
        <v>0</v>
      </c>
      <c r="V1572" s="61">
        <v>0</v>
      </c>
      <c r="W1572" s="60">
        <v>0</v>
      </c>
      <c r="X1572" s="60">
        <v>0</v>
      </c>
      <c r="Y1572" s="60">
        <v>0</v>
      </c>
      <c r="Z1572" s="60">
        <v>0</v>
      </c>
      <c r="AA1572" s="60">
        <v>0</v>
      </c>
      <c r="AB1572" s="60">
        <v>0</v>
      </c>
      <c r="AC1572" s="60">
        <v>0</v>
      </c>
      <c r="AD1572" s="61">
        <v>0</v>
      </c>
      <c r="AE1572" s="60">
        <v>0</v>
      </c>
      <c r="AF1572" s="60">
        <v>0</v>
      </c>
      <c r="AG1572" s="60">
        <v>0</v>
      </c>
      <c r="AH1572" s="60">
        <v>0</v>
      </c>
      <c r="AI1572" s="61">
        <v>0</v>
      </c>
      <c r="AJ1572" s="60">
        <v>0</v>
      </c>
      <c r="AK1572" s="60">
        <v>0</v>
      </c>
      <c r="AL1572" s="60">
        <v>0</v>
      </c>
      <c r="AM1572" s="60">
        <v>0</v>
      </c>
      <c r="AN1572" s="61">
        <v>0</v>
      </c>
      <c r="AO1572" s="60">
        <v>0</v>
      </c>
    </row>
    <row r="1573" spans="1:41" x14ac:dyDescent="0.15">
      <c r="A1573" s="56" t="s">
        <v>1238</v>
      </c>
      <c r="B1573" s="56" t="s">
        <v>1333</v>
      </c>
      <c r="C1573" s="56" t="s">
        <v>1671</v>
      </c>
      <c r="D1573" s="56" t="s">
        <v>1525</v>
      </c>
      <c r="E1573" s="56" t="s">
        <v>399</v>
      </c>
      <c r="F1573" s="56" t="s">
        <v>1728</v>
      </c>
      <c r="G1573" s="56" t="s">
        <v>1986</v>
      </c>
      <c r="H1573" s="56" t="s">
        <v>1227</v>
      </c>
      <c r="I1573" s="56" t="s">
        <v>1821</v>
      </c>
      <c r="J1573" s="61">
        <v>0</v>
      </c>
      <c r="K1573" s="61">
        <v>0</v>
      </c>
      <c r="L1573" s="61">
        <v>0</v>
      </c>
      <c r="M1573" s="61">
        <v>0</v>
      </c>
      <c r="N1573" s="61">
        <v>0</v>
      </c>
      <c r="O1573" s="61">
        <v>0</v>
      </c>
      <c r="P1573" s="61">
        <v>0</v>
      </c>
      <c r="Q1573" s="61">
        <v>0</v>
      </c>
      <c r="R1573" s="61">
        <v>0</v>
      </c>
      <c r="S1573" s="61">
        <v>0</v>
      </c>
      <c r="T1573" s="61">
        <v>0</v>
      </c>
      <c r="U1573" s="61">
        <v>0</v>
      </c>
      <c r="V1573" s="61">
        <v>0</v>
      </c>
      <c r="W1573" s="60">
        <v>0</v>
      </c>
      <c r="X1573" s="60">
        <v>0</v>
      </c>
      <c r="Y1573" s="60">
        <v>0</v>
      </c>
      <c r="Z1573" s="60">
        <v>0</v>
      </c>
      <c r="AA1573" s="60">
        <v>0</v>
      </c>
      <c r="AB1573" s="60">
        <v>0</v>
      </c>
      <c r="AC1573" s="60">
        <v>0</v>
      </c>
      <c r="AD1573" s="61">
        <v>0</v>
      </c>
      <c r="AE1573" s="60">
        <v>0</v>
      </c>
      <c r="AF1573" s="60">
        <v>0</v>
      </c>
      <c r="AG1573" s="60">
        <v>0</v>
      </c>
      <c r="AH1573" s="60">
        <v>0</v>
      </c>
      <c r="AI1573" s="61">
        <v>0</v>
      </c>
      <c r="AJ1573" s="60">
        <v>0</v>
      </c>
      <c r="AK1573" s="60">
        <v>0</v>
      </c>
      <c r="AL1573" s="60">
        <v>0</v>
      </c>
      <c r="AM1573" s="60">
        <v>0</v>
      </c>
      <c r="AN1573" s="61">
        <v>0</v>
      </c>
      <c r="AO1573" s="60">
        <v>0</v>
      </c>
    </row>
    <row r="1574" spans="1:41" x14ac:dyDescent="0.15">
      <c r="A1574" s="56" t="s">
        <v>1239</v>
      </c>
      <c r="B1574" s="56" t="s">
        <v>1333</v>
      </c>
      <c r="C1574" s="56" t="s">
        <v>1671</v>
      </c>
      <c r="D1574" s="56" t="s">
        <v>1525</v>
      </c>
      <c r="E1574" s="56" t="s">
        <v>399</v>
      </c>
      <c r="F1574" s="56" t="s">
        <v>1728</v>
      </c>
      <c r="G1574" s="56" t="s">
        <v>1986</v>
      </c>
      <c r="H1574" s="56" t="s">
        <v>1227</v>
      </c>
      <c r="I1574" s="56" t="s">
        <v>1822</v>
      </c>
      <c r="J1574" s="61">
        <v>0</v>
      </c>
      <c r="K1574" s="61">
        <v>0</v>
      </c>
      <c r="L1574" s="61">
        <v>0</v>
      </c>
      <c r="M1574" s="61">
        <v>0</v>
      </c>
      <c r="N1574" s="61">
        <v>0</v>
      </c>
      <c r="O1574" s="61">
        <v>0</v>
      </c>
      <c r="P1574" s="61">
        <v>0</v>
      </c>
      <c r="Q1574" s="61">
        <v>0</v>
      </c>
      <c r="R1574" s="61">
        <v>0</v>
      </c>
      <c r="S1574" s="61">
        <v>0</v>
      </c>
      <c r="T1574" s="61">
        <v>0</v>
      </c>
      <c r="U1574" s="61">
        <v>0</v>
      </c>
      <c r="V1574" s="61">
        <v>0</v>
      </c>
      <c r="W1574" s="60">
        <v>0</v>
      </c>
      <c r="X1574" s="60">
        <v>0</v>
      </c>
      <c r="Y1574" s="60">
        <v>0</v>
      </c>
      <c r="Z1574" s="60">
        <v>0</v>
      </c>
      <c r="AA1574" s="60">
        <v>0</v>
      </c>
      <c r="AB1574" s="60">
        <v>0</v>
      </c>
      <c r="AC1574" s="60">
        <v>0</v>
      </c>
      <c r="AD1574" s="61">
        <v>0</v>
      </c>
      <c r="AE1574" s="60">
        <v>0</v>
      </c>
      <c r="AF1574" s="60">
        <v>0</v>
      </c>
      <c r="AG1574" s="60">
        <v>0</v>
      </c>
      <c r="AH1574" s="60">
        <v>0</v>
      </c>
      <c r="AI1574" s="61">
        <v>0</v>
      </c>
      <c r="AJ1574" s="60">
        <v>0</v>
      </c>
      <c r="AK1574" s="60">
        <v>0</v>
      </c>
      <c r="AL1574" s="60">
        <v>0</v>
      </c>
      <c r="AM1574" s="60">
        <v>0</v>
      </c>
      <c r="AN1574" s="61">
        <v>0</v>
      </c>
      <c r="AO1574" s="60">
        <v>0</v>
      </c>
    </row>
    <row r="1575" spans="1:41" x14ac:dyDescent="0.15">
      <c r="A1575" s="56" t="s">
        <v>1240</v>
      </c>
      <c r="B1575" s="56" t="s">
        <v>1333</v>
      </c>
      <c r="C1575" s="56" t="s">
        <v>1671</v>
      </c>
      <c r="D1575" s="56" t="s">
        <v>1525</v>
      </c>
      <c r="E1575" s="56" t="s">
        <v>399</v>
      </c>
      <c r="F1575" s="56" t="s">
        <v>1728</v>
      </c>
      <c r="G1575" s="56" t="s">
        <v>1986</v>
      </c>
      <c r="H1575" s="56" t="s">
        <v>1227</v>
      </c>
      <c r="I1575" s="56" t="s">
        <v>1823</v>
      </c>
      <c r="J1575" s="61">
        <v>0</v>
      </c>
      <c r="K1575" s="61">
        <v>0</v>
      </c>
      <c r="L1575" s="61">
        <v>0</v>
      </c>
      <c r="M1575" s="61">
        <v>0</v>
      </c>
      <c r="N1575" s="61">
        <v>0</v>
      </c>
      <c r="O1575" s="61">
        <v>0</v>
      </c>
      <c r="P1575" s="61">
        <v>0</v>
      </c>
      <c r="Q1575" s="61">
        <v>0</v>
      </c>
      <c r="R1575" s="61">
        <v>0</v>
      </c>
      <c r="S1575" s="61">
        <v>0</v>
      </c>
      <c r="T1575" s="61">
        <v>0</v>
      </c>
      <c r="U1575" s="61">
        <v>0</v>
      </c>
      <c r="V1575" s="61">
        <v>0</v>
      </c>
      <c r="W1575" s="60">
        <v>0</v>
      </c>
      <c r="X1575" s="60">
        <v>0</v>
      </c>
      <c r="Y1575" s="60">
        <v>0</v>
      </c>
      <c r="Z1575" s="60">
        <v>0</v>
      </c>
      <c r="AA1575" s="60">
        <v>0</v>
      </c>
      <c r="AB1575" s="60">
        <v>0</v>
      </c>
      <c r="AC1575" s="60">
        <v>0</v>
      </c>
      <c r="AD1575" s="61">
        <v>0</v>
      </c>
      <c r="AE1575" s="60">
        <v>0</v>
      </c>
      <c r="AF1575" s="60">
        <v>0</v>
      </c>
      <c r="AG1575" s="60">
        <v>0</v>
      </c>
      <c r="AH1575" s="60">
        <v>0</v>
      </c>
      <c r="AI1575" s="61">
        <v>0</v>
      </c>
      <c r="AJ1575" s="60">
        <v>0</v>
      </c>
      <c r="AK1575" s="60">
        <v>0</v>
      </c>
      <c r="AL1575" s="60">
        <v>0</v>
      </c>
      <c r="AM1575" s="60">
        <v>0</v>
      </c>
      <c r="AN1575" s="61">
        <v>0</v>
      </c>
      <c r="AO1575" s="60">
        <v>0</v>
      </c>
    </row>
    <row r="1576" spans="1:41" x14ac:dyDescent="0.15">
      <c r="A1576" s="56" t="s">
        <v>1241</v>
      </c>
      <c r="B1576" s="56" t="s">
        <v>1333</v>
      </c>
      <c r="C1576" s="56" t="s">
        <v>1671</v>
      </c>
      <c r="D1576" s="56" t="s">
        <v>1525</v>
      </c>
      <c r="E1576" s="56" t="s">
        <v>399</v>
      </c>
      <c r="F1576" s="56" t="s">
        <v>1728</v>
      </c>
      <c r="G1576" s="56" t="s">
        <v>1986</v>
      </c>
      <c r="H1576" s="56" t="s">
        <v>1227</v>
      </c>
      <c r="I1576" s="56" t="s">
        <v>1824</v>
      </c>
      <c r="J1576" s="61">
        <v>0</v>
      </c>
      <c r="K1576" s="61">
        <v>0</v>
      </c>
      <c r="L1576" s="61">
        <v>0</v>
      </c>
      <c r="M1576" s="61">
        <v>0</v>
      </c>
      <c r="N1576" s="61">
        <v>0</v>
      </c>
      <c r="O1576" s="61">
        <v>0</v>
      </c>
      <c r="P1576" s="61">
        <v>0</v>
      </c>
      <c r="Q1576" s="61">
        <v>0</v>
      </c>
      <c r="R1576" s="61">
        <v>0</v>
      </c>
      <c r="S1576" s="61">
        <v>0</v>
      </c>
      <c r="T1576" s="61">
        <v>0</v>
      </c>
      <c r="U1576" s="61">
        <v>0</v>
      </c>
      <c r="V1576" s="61">
        <v>0</v>
      </c>
      <c r="W1576" s="60">
        <v>0</v>
      </c>
      <c r="X1576" s="60">
        <v>0</v>
      </c>
      <c r="Y1576" s="60">
        <v>0</v>
      </c>
      <c r="Z1576" s="60">
        <v>0</v>
      </c>
      <c r="AA1576" s="60">
        <v>0</v>
      </c>
      <c r="AB1576" s="60">
        <v>0</v>
      </c>
      <c r="AC1576" s="60">
        <v>0</v>
      </c>
      <c r="AD1576" s="61">
        <v>0</v>
      </c>
      <c r="AE1576" s="60">
        <v>0</v>
      </c>
      <c r="AF1576" s="60">
        <v>0</v>
      </c>
      <c r="AG1576" s="60">
        <v>0</v>
      </c>
      <c r="AH1576" s="60">
        <v>0</v>
      </c>
      <c r="AI1576" s="61">
        <v>0</v>
      </c>
      <c r="AJ1576" s="60">
        <v>0</v>
      </c>
      <c r="AK1576" s="60">
        <v>0</v>
      </c>
      <c r="AL1576" s="60">
        <v>0</v>
      </c>
      <c r="AM1576" s="60">
        <v>0</v>
      </c>
      <c r="AN1576" s="61">
        <v>0</v>
      </c>
      <c r="AO1576" s="60">
        <v>0</v>
      </c>
    </row>
    <row r="1577" spans="1:41" x14ac:dyDescent="0.15">
      <c r="A1577" s="56" t="s">
        <v>1242</v>
      </c>
      <c r="B1577" s="56" t="s">
        <v>1333</v>
      </c>
      <c r="C1577" s="56" t="s">
        <v>1671</v>
      </c>
      <c r="D1577" s="56" t="s">
        <v>1525</v>
      </c>
      <c r="E1577" s="56" t="s">
        <v>399</v>
      </c>
      <c r="F1577" s="56" t="s">
        <v>1728</v>
      </c>
      <c r="G1577" s="56" t="s">
        <v>1986</v>
      </c>
      <c r="H1577" s="56" t="s">
        <v>1227</v>
      </c>
      <c r="I1577" s="56" t="s">
        <v>1825</v>
      </c>
      <c r="J1577" s="61">
        <v>0</v>
      </c>
      <c r="K1577" s="61">
        <v>0</v>
      </c>
      <c r="L1577" s="61">
        <v>0</v>
      </c>
      <c r="M1577" s="61">
        <v>0</v>
      </c>
      <c r="N1577" s="61">
        <v>0</v>
      </c>
      <c r="O1577" s="61">
        <v>0</v>
      </c>
      <c r="P1577" s="61">
        <v>0</v>
      </c>
      <c r="Q1577" s="61">
        <v>0</v>
      </c>
      <c r="R1577" s="61">
        <v>0</v>
      </c>
      <c r="S1577" s="61">
        <v>0</v>
      </c>
      <c r="T1577" s="61">
        <v>0</v>
      </c>
      <c r="U1577" s="61">
        <v>0</v>
      </c>
      <c r="V1577" s="61">
        <v>0</v>
      </c>
      <c r="W1577" s="60">
        <v>0</v>
      </c>
      <c r="X1577" s="60">
        <v>0</v>
      </c>
      <c r="Y1577" s="60">
        <v>0</v>
      </c>
      <c r="Z1577" s="60">
        <v>0</v>
      </c>
      <c r="AA1577" s="60">
        <v>0</v>
      </c>
      <c r="AB1577" s="60">
        <v>0</v>
      </c>
      <c r="AC1577" s="60">
        <v>0</v>
      </c>
      <c r="AD1577" s="61">
        <v>0</v>
      </c>
      <c r="AE1577" s="60">
        <v>0</v>
      </c>
      <c r="AF1577" s="60">
        <v>0</v>
      </c>
      <c r="AG1577" s="60">
        <v>0</v>
      </c>
      <c r="AH1577" s="60">
        <v>0</v>
      </c>
      <c r="AI1577" s="61">
        <v>0</v>
      </c>
      <c r="AJ1577" s="60">
        <v>0</v>
      </c>
      <c r="AK1577" s="60">
        <v>0</v>
      </c>
      <c r="AL1577" s="60">
        <v>0</v>
      </c>
      <c r="AM1577" s="60">
        <v>0</v>
      </c>
      <c r="AN1577" s="61">
        <v>0</v>
      </c>
      <c r="AO1577" s="60">
        <v>0</v>
      </c>
    </row>
    <row r="1578" spans="1:41" x14ac:dyDescent="0.15">
      <c r="A1578" s="56" t="s">
        <v>1243</v>
      </c>
      <c r="B1578" s="56" t="s">
        <v>1333</v>
      </c>
      <c r="C1578" s="56" t="s">
        <v>1671</v>
      </c>
      <c r="D1578" s="56" t="s">
        <v>1525</v>
      </c>
      <c r="E1578" s="56" t="s">
        <v>399</v>
      </c>
      <c r="F1578" s="56" t="s">
        <v>1728</v>
      </c>
      <c r="G1578" s="56" t="s">
        <v>1986</v>
      </c>
      <c r="H1578" s="56" t="s">
        <v>1227</v>
      </c>
      <c r="I1578" s="56" t="s">
        <v>1826</v>
      </c>
      <c r="J1578" s="61">
        <v>0</v>
      </c>
      <c r="K1578" s="61">
        <v>0</v>
      </c>
      <c r="L1578" s="61">
        <v>0</v>
      </c>
      <c r="M1578" s="61">
        <v>0</v>
      </c>
      <c r="N1578" s="61">
        <v>0</v>
      </c>
      <c r="O1578" s="61">
        <v>0</v>
      </c>
      <c r="P1578" s="61">
        <v>0</v>
      </c>
      <c r="Q1578" s="61">
        <v>0</v>
      </c>
      <c r="R1578" s="61">
        <v>0</v>
      </c>
      <c r="S1578" s="61">
        <v>0</v>
      </c>
      <c r="T1578" s="61">
        <v>0</v>
      </c>
      <c r="U1578" s="61">
        <v>0</v>
      </c>
      <c r="V1578" s="61">
        <v>0</v>
      </c>
      <c r="W1578" s="60">
        <v>0</v>
      </c>
      <c r="X1578" s="60">
        <v>0</v>
      </c>
      <c r="Y1578" s="60">
        <v>0</v>
      </c>
      <c r="Z1578" s="60">
        <v>0</v>
      </c>
      <c r="AA1578" s="60">
        <v>0</v>
      </c>
      <c r="AB1578" s="60">
        <v>0</v>
      </c>
      <c r="AC1578" s="60">
        <v>0</v>
      </c>
      <c r="AD1578" s="61">
        <v>0</v>
      </c>
      <c r="AE1578" s="60">
        <v>0</v>
      </c>
      <c r="AF1578" s="60">
        <v>0</v>
      </c>
      <c r="AG1578" s="60">
        <v>0</v>
      </c>
      <c r="AH1578" s="60">
        <v>0</v>
      </c>
      <c r="AI1578" s="61">
        <v>0</v>
      </c>
      <c r="AJ1578" s="60">
        <v>0</v>
      </c>
      <c r="AK1578" s="60">
        <v>0</v>
      </c>
      <c r="AL1578" s="60">
        <v>0</v>
      </c>
      <c r="AM1578" s="60">
        <v>0</v>
      </c>
      <c r="AN1578" s="61">
        <v>0</v>
      </c>
      <c r="AO1578" s="60">
        <v>0</v>
      </c>
    </row>
    <row r="1579" spans="1:41" x14ac:dyDescent="0.15">
      <c r="A1579" s="56" t="s">
        <v>1244</v>
      </c>
      <c r="B1579" s="56" t="s">
        <v>1333</v>
      </c>
      <c r="C1579" s="56" t="s">
        <v>1671</v>
      </c>
      <c r="D1579" s="56" t="s">
        <v>1525</v>
      </c>
      <c r="E1579" s="56" t="s">
        <v>399</v>
      </c>
      <c r="F1579" s="56" t="s">
        <v>1728</v>
      </c>
      <c r="G1579" s="56" t="s">
        <v>1986</v>
      </c>
      <c r="H1579" s="56" t="s">
        <v>1227</v>
      </c>
      <c r="I1579" s="56" t="s">
        <v>1827</v>
      </c>
      <c r="J1579" s="61">
        <v>0</v>
      </c>
      <c r="K1579" s="61">
        <v>0</v>
      </c>
      <c r="L1579" s="61">
        <v>0</v>
      </c>
      <c r="M1579" s="61">
        <v>0</v>
      </c>
      <c r="N1579" s="61">
        <v>0</v>
      </c>
      <c r="O1579" s="61">
        <v>0</v>
      </c>
      <c r="P1579" s="61">
        <v>0</v>
      </c>
      <c r="Q1579" s="61">
        <v>0</v>
      </c>
      <c r="R1579" s="61">
        <v>0</v>
      </c>
      <c r="S1579" s="61">
        <v>0</v>
      </c>
      <c r="T1579" s="61">
        <v>0</v>
      </c>
      <c r="U1579" s="61">
        <v>0</v>
      </c>
      <c r="V1579" s="61">
        <v>0</v>
      </c>
      <c r="W1579" s="60">
        <v>0</v>
      </c>
      <c r="X1579" s="60">
        <v>0</v>
      </c>
      <c r="Y1579" s="60">
        <v>0</v>
      </c>
      <c r="Z1579" s="60">
        <v>0</v>
      </c>
      <c r="AA1579" s="60">
        <v>0</v>
      </c>
      <c r="AB1579" s="60">
        <v>0</v>
      </c>
      <c r="AC1579" s="60">
        <v>0</v>
      </c>
      <c r="AD1579" s="61">
        <v>0</v>
      </c>
      <c r="AE1579" s="60">
        <v>0</v>
      </c>
      <c r="AF1579" s="60">
        <v>0</v>
      </c>
      <c r="AG1579" s="60">
        <v>0</v>
      </c>
      <c r="AH1579" s="60">
        <v>0</v>
      </c>
      <c r="AI1579" s="61">
        <v>0</v>
      </c>
      <c r="AJ1579" s="60">
        <v>0</v>
      </c>
      <c r="AK1579" s="60">
        <v>0</v>
      </c>
      <c r="AL1579" s="60">
        <v>0</v>
      </c>
      <c r="AM1579" s="60">
        <v>0</v>
      </c>
      <c r="AN1579" s="61">
        <v>0</v>
      </c>
      <c r="AO1579" s="60">
        <v>0</v>
      </c>
    </row>
    <row r="1580" spans="1:41" x14ac:dyDescent="0.15">
      <c r="A1580" s="56" t="s">
        <v>1245</v>
      </c>
      <c r="B1580" s="56" t="s">
        <v>1333</v>
      </c>
      <c r="C1580" s="56" t="s">
        <v>1671</v>
      </c>
      <c r="D1580" s="56" t="s">
        <v>1525</v>
      </c>
      <c r="E1580" s="56" t="s">
        <v>399</v>
      </c>
      <c r="F1580" s="56" t="s">
        <v>1728</v>
      </c>
      <c r="G1580" s="56" t="s">
        <v>1986</v>
      </c>
      <c r="H1580" s="56" t="s">
        <v>1227</v>
      </c>
      <c r="I1580" s="56" t="s">
        <v>1828</v>
      </c>
      <c r="J1580" s="61">
        <v>0</v>
      </c>
      <c r="K1580" s="61">
        <v>0</v>
      </c>
      <c r="L1580" s="61">
        <v>0</v>
      </c>
      <c r="M1580" s="61">
        <v>0</v>
      </c>
      <c r="N1580" s="61">
        <v>0</v>
      </c>
      <c r="O1580" s="61">
        <v>0</v>
      </c>
      <c r="P1580" s="61">
        <v>0</v>
      </c>
      <c r="Q1580" s="61">
        <v>0</v>
      </c>
      <c r="R1580" s="61">
        <v>0</v>
      </c>
      <c r="S1580" s="61">
        <v>0</v>
      </c>
      <c r="T1580" s="61">
        <v>0</v>
      </c>
      <c r="U1580" s="61">
        <v>0</v>
      </c>
      <c r="V1580" s="61">
        <v>0</v>
      </c>
      <c r="W1580" s="60">
        <v>0</v>
      </c>
      <c r="X1580" s="60">
        <v>0</v>
      </c>
      <c r="Y1580" s="60">
        <v>0</v>
      </c>
      <c r="Z1580" s="60">
        <v>0</v>
      </c>
      <c r="AA1580" s="60">
        <v>0</v>
      </c>
      <c r="AB1580" s="60">
        <v>0</v>
      </c>
      <c r="AC1580" s="60">
        <v>0</v>
      </c>
      <c r="AD1580" s="61">
        <v>0</v>
      </c>
      <c r="AE1580" s="60">
        <v>0</v>
      </c>
      <c r="AF1580" s="60">
        <v>0</v>
      </c>
      <c r="AG1580" s="60">
        <v>0</v>
      </c>
      <c r="AH1580" s="60">
        <v>0</v>
      </c>
      <c r="AI1580" s="61">
        <v>0</v>
      </c>
      <c r="AJ1580" s="60">
        <v>0</v>
      </c>
      <c r="AK1580" s="60">
        <v>0</v>
      </c>
      <c r="AL1580" s="60">
        <v>0</v>
      </c>
      <c r="AM1580" s="60">
        <v>0</v>
      </c>
      <c r="AN1580" s="61">
        <v>0</v>
      </c>
      <c r="AO1580" s="60">
        <v>0</v>
      </c>
    </row>
    <row r="1581" spans="1:41" x14ac:dyDescent="0.15">
      <c r="A1581" s="56" t="s">
        <v>1246</v>
      </c>
      <c r="B1581" s="56" t="s">
        <v>1333</v>
      </c>
      <c r="C1581" s="56" t="s">
        <v>1671</v>
      </c>
      <c r="D1581" s="56" t="s">
        <v>1525</v>
      </c>
      <c r="E1581" s="56" t="s">
        <v>399</v>
      </c>
      <c r="F1581" s="56" t="s">
        <v>1728</v>
      </c>
      <c r="G1581" s="56" t="s">
        <v>1986</v>
      </c>
      <c r="H1581" s="56" t="s">
        <v>1227</v>
      </c>
      <c r="I1581" s="56" t="s">
        <v>1829</v>
      </c>
      <c r="J1581" s="61">
        <v>0</v>
      </c>
      <c r="K1581" s="61">
        <v>4096</v>
      </c>
      <c r="L1581" s="61">
        <v>0</v>
      </c>
      <c r="M1581" s="61">
        <v>4096</v>
      </c>
      <c r="N1581" s="61">
        <v>0</v>
      </c>
      <c r="O1581" s="61">
        <v>0</v>
      </c>
      <c r="P1581" s="61">
        <v>3810</v>
      </c>
      <c r="Q1581" s="61">
        <v>0</v>
      </c>
      <c r="R1581" s="61">
        <v>3810</v>
      </c>
      <c r="S1581" s="61">
        <v>0</v>
      </c>
      <c r="T1581" s="61">
        <v>0</v>
      </c>
      <c r="U1581" s="61">
        <v>0</v>
      </c>
      <c r="V1581" s="61">
        <v>0</v>
      </c>
      <c r="W1581" s="60">
        <v>93.017578099999994</v>
      </c>
      <c r="X1581" s="60">
        <v>0</v>
      </c>
      <c r="Y1581" s="60">
        <v>93.017578099999994</v>
      </c>
      <c r="Z1581" s="60">
        <v>100</v>
      </c>
      <c r="AA1581" s="60">
        <v>0</v>
      </c>
      <c r="AB1581" s="60">
        <v>100</v>
      </c>
      <c r="AC1581" s="60">
        <v>-6.9824219000000056</v>
      </c>
      <c r="AD1581" s="61">
        <v>3772</v>
      </c>
      <c r="AE1581" s="60">
        <v>1.0074231</v>
      </c>
      <c r="AF1581" s="60">
        <v>93.017578099999994</v>
      </c>
      <c r="AG1581" s="60">
        <v>0</v>
      </c>
      <c r="AH1581" s="60">
        <v>93.017578099999994</v>
      </c>
      <c r="AI1581" s="61">
        <v>3810</v>
      </c>
      <c r="AJ1581" s="60">
        <v>100</v>
      </c>
      <c r="AK1581" s="60">
        <v>0</v>
      </c>
      <c r="AL1581" s="60">
        <v>100</v>
      </c>
      <c r="AM1581" s="60">
        <v>-6.9824219000000056</v>
      </c>
      <c r="AN1581" s="61">
        <v>3772</v>
      </c>
      <c r="AO1581" s="60">
        <v>1.0074231</v>
      </c>
    </row>
    <row r="1582" spans="1:41" x14ac:dyDescent="0.15">
      <c r="A1582" s="56" t="s">
        <v>1247</v>
      </c>
      <c r="B1582" s="56" t="s">
        <v>1333</v>
      </c>
      <c r="C1582" s="56" t="s">
        <v>1671</v>
      </c>
      <c r="D1582" s="56" t="s">
        <v>1525</v>
      </c>
      <c r="E1582" s="56" t="s">
        <v>399</v>
      </c>
      <c r="F1582" s="56" t="s">
        <v>1728</v>
      </c>
      <c r="G1582" s="56" t="s">
        <v>1986</v>
      </c>
      <c r="H1582" s="56" t="s">
        <v>1227</v>
      </c>
      <c r="I1582" s="56" t="s">
        <v>1830</v>
      </c>
      <c r="J1582" s="61">
        <v>0</v>
      </c>
      <c r="K1582" s="61">
        <v>0</v>
      </c>
      <c r="L1582" s="61">
        <v>0</v>
      </c>
      <c r="M1582" s="61">
        <v>0</v>
      </c>
      <c r="N1582" s="61">
        <v>0</v>
      </c>
      <c r="O1582" s="61">
        <v>0</v>
      </c>
      <c r="P1582" s="61">
        <v>0</v>
      </c>
      <c r="Q1582" s="61">
        <v>0</v>
      </c>
      <c r="R1582" s="61">
        <v>0</v>
      </c>
      <c r="S1582" s="61">
        <v>0</v>
      </c>
      <c r="T1582" s="61">
        <v>0</v>
      </c>
      <c r="U1582" s="61">
        <v>0</v>
      </c>
      <c r="V1582" s="61">
        <v>0</v>
      </c>
      <c r="W1582" s="60">
        <v>0</v>
      </c>
      <c r="X1582" s="60">
        <v>0</v>
      </c>
      <c r="Y1582" s="60">
        <v>0</v>
      </c>
      <c r="Z1582" s="60">
        <v>0</v>
      </c>
      <c r="AA1582" s="60">
        <v>0</v>
      </c>
      <c r="AB1582" s="60">
        <v>0</v>
      </c>
      <c r="AC1582" s="60">
        <v>0</v>
      </c>
      <c r="AD1582" s="61">
        <v>0</v>
      </c>
      <c r="AE1582" s="60">
        <v>0</v>
      </c>
      <c r="AF1582" s="60">
        <v>0</v>
      </c>
      <c r="AG1582" s="60">
        <v>0</v>
      </c>
      <c r="AH1582" s="60">
        <v>0</v>
      </c>
      <c r="AI1582" s="61">
        <v>0</v>
      </c>
      <c r="AJ1582" s="60">
        <v>0</v>
      </c>
      <c r="AK1582" s="60">
        <v>0</v>
      </c>
      <c r="AL1582" s="60">
        <v>0</v>
      </c>
      <c r="AM1582" s="60">
        <v>0</v>
      </c>
      <c r="AN1582" s="61">
        <v>0</v>
      </c>
      <c r="AO1582" s="60">
        <v>0</v>
      </c>
    </row>
    <row r="1583" spans="1:41" x14ac:dyDescent="0.15">
      <c r="A1583" s="56" t="s">
        <v>1795</v>
      </c>
      <c r="B1583" s="56" t="s">
        <v>1333</v>
      </c>
      <c r="C1583" s="56" t="s">
        <v>1671</v>
      </c>
      <c r="D1583" s="56" t="s">
        <v>1525</v>
      </c>
      <c r="E1583" s="56" t="s">
        <v>399</v>
      </c>
      <c r="F1583" s="56" t="s">
        <v>1728</v>
      </c>
      <c r="G1583" s="56" t="s">
        <v>1986</v>
      </c>
      <c r="H1583" s="56" t="s">
        <v>1227</v>
      </c>
      <c r="I1583" s="56" t="s">
        <v>1831</v>
      </c>
      <c r="J1583" s="61">
        <v>0</v>
      </c>
      <c r="K1583" s="61">
        <v>113036</v>
      </c>
      <c r="L1583" s="61">
        <v>24333</v>
      </c>
      <c r="M1583" s="61">
        <v>137369</v>
      </c>
      <c r="N1583" s="61">
        <v>0</v>
      </c>
      <c r="O1583" s="61">
        <v>0</v>
      </c>
      <c r="P1583" s="61">
        <v>104477</v>
      </c>
      <c r="Q1583" s="61">
        <v>4333</v>
      </c>
      <c r="R1583" s="61">
        <v>108810</v>
      </c>
      <c r="S1583" s="61">
        <v>0</v>
      </c>
      <c r="T1583" s="61">
        <v>0</v>
      </c>
      <c r="U1583" s="61">
        <v>766</v>
      </c>
      <c r="V1583" s="61">
        <v>766</v>
      </c>
      <c r="W1583" s="60">
        <v>92.428076000000004</v>
      </c>
      <c r="X1583" s="60">
        <v>17.807093199999997</v>
      </c>
      <c r="Y1583" s="60">
        <v>79.210011000000009</v>
      </c>
      <c r="Z1583" s="60">
        <v>90.556964500000007</v>
      </c>
      <c r="AA1583" s="60">
        <v>26.893924200000001</v>
      </c>
      <c r="AB1583" s="60">
        <v>79.127667500000001</v>
      </c>
      <c r="AC1583" s="60">
        <v>8.2343500000007452E-2</v>
      </c>
      <c r="AD1583" s="61">
        <v>109902</v>
      </c>
      <c r="AE1583" s="60">
        <v>-0.99361250000000001</v>
      </c>
      <c r="AF1583" s="60">
        <v>92.428076000000004</v>
      </c>
      <c r="AG1583" s="60">
        <v>18.385878599999998</v>
      </c>
      <c r="AH1583" s="60">
        <v>79.654180400000001</v>
      </c>
      <c r="AI1583" s="61">
        <v>108044</v>
      </c>
      <c r="AJ1583" s="60">
        <v>90.559348499999999</v>
      </c>
      <c r="AK1583" s="60">
        <v>28.330024099999999</v>
      </c>
      <c r="AL1583" s="60">
        <v>79.856130800000003</v>
      </c>
      <c r="AM1583" s="60">
        <v>-0.2019504000000012</v>
      </c>
      <c r="AN1583" s="61">
        <v>108635</v>
      </c>
      <c r="AO1583" s="60">
        <v>-0.54402360000000005</v>
      </c>
    </row>
    <row r="1584" spans="1:41" x14ac:dyDescent="0.15">
      <c r="A1584" s="56" t="s">
        <v>1796</v>
      </c>
      <c r="B1584" s="56" t="s">
        <v>1333</v>
      </c>
      <c r="C1584" s="56" t="s">
        <v>1671</v>
      </c>
      <c r="D1584" s="56" t="s">
        <v>1525</v>
      </c>
      <c r="E1584" s="56" t="s">
        <v>399</v>
      </c>
      <c r="F1584" s="56" t="s">
        <v>1728</v>
      </c>
      <c r="G1584" s="56" t="s">
        <v>1986</v>
      </c>
      <c r="H1584" s="56" t="s">
        <v>1227</v>
      </c>
      <c r="I1584" s="56" t="s">
        <v>1832</v>
      </c>
      <c r="J1584" s="61">
        <v>0</v>
      </c>
      <c r="K1584" s="61">
        <v>0</v>
      </c>
      <c r="L1584" s="61">
        <v>0</v>
      </c>
      <c r="M1584" s="61">
        <v>0</v>
      </c>
      <c r="N1584" s="61">
        <v>0</v>
      </c>
      <c r="O1584" s="61">
        <v>0</v>
      </c>
      <c r="P1584" s="61">
        <v>0</v>
      </c>
      <c r="Q1584" s="61">
        <v>0</v>
      </c>
      <c r="R1584" s="61">
        <v>0</v>
      </c>
      <c r="S1584" s="61">
        <v>0</v>
      </c>
      <c r="T1584" s="61">
        <v>0</v>
      </c>
      <c r="U1584" s="61">
        <v>0</v>
      </c>
      <c r="V1584" s="61">
        <v>0</v>
      </c>
      <c r="W1584" s="60">
        <v>0</v>
      </c>
      <c r="X1584" s="60">
        <v>0</v>
      </c>
      <c r="Y1584" s="60">
        <v>0</v>
      </c>
      <c r="Z1584" s="60">
        <v>0</v>
      </c>
      <c r="AA1584" s="60">
        <v>0</v>
      </c>
      <c r="AB1584" s="60">
        <v>0</v>
      </c>
      <c r="AC1584" s="60">
        <v>0</v>
      </c>
      <c r="AD1584" s="61">
        <v>0</v>
      </c>
      <c r="AE1584" s="60">
        <v>0</v>
      </c>
      <c r="AF1584" s="60">
        <v>0</v>
      </c>
      <c r="AG1584" s="60">
        <v>0</v>
      </c>
      <c r="AH1584" s="60">
        <v>0</v>
      </c>
      <c r="AI1584" s="61">
        <v>0</v>
      </c>
      <c r="AJ1584" s="60">
        <v>0</v>
      </c>
      <c r="AK1584" s="60">
        <v>0</v>
      </c>
      <c r="AL1584" s="60">
        <v>0</v>
      </c>
      <c r="AM1584" s="60">
        <v>0</v>
      </c>
      <c r="AN1584" s="61">
        <v>0</v>
      </c>
      <c r="AO1584" s="60">
        <v>0</v>
      </c>
    </row>
    <row r="1585" spans="1:41" x14ac:dyDescent="0.15">
      <c r="A1585" s="56" t="s">
        <v>1865</v>
      </c>
      <c r="B1585" s="56" t="s">
        <v>1333</v>
      </c>
      <c r="C1585" s="56" t="s">
        <v>1671</v>
      </c>
      <c r="D1585" s="56" t="s">
        <v>1525</v>
      </c>
      <c r="E1585" s="56" t="s">
        <v>399</v>
      </c>
      <c r="F1585" s="56" t="s">
        <v>1728</v>
      </c>
      <c r="G1585" s="56" t="s">
        <v>1986</v>
      </c>
      <c r="H1585" s="56" t="s">
        <v>1227</v>
      </c>
      <c r="I1585" s="56" t="s">
        <v>1834</v>
      </c>
      <c r="J1585" s="61">
        <v>0</v>
      </c>
      <c r="K1585" s="61">
        <v>0</v>
      </c>
      <c r="L1585" s="61">
        <v>0</v>
      </c>
      <c r="M1585" s="61">
        <v>0</v>
      </c>
      <c r="N1585" s="61">
        <v>0</v>
      </c>
      <c r="O1585" s="61">
        <v>0</v>
      </c>
      <c r="P1585" s="61">
        <v>0</v>
      </c>
      <c r="Q1585" s="61">
        <v>0</v>
      </c>
      <c r="R1585" s="61">
        <v>0</v>
      </c>
      <c r="S1585" s="61">
        <v>0</v>
      </c>
      <c r="T1585" s="61">
        <v>0</v>
      </c>
      <c r="U1585" s="61">
        <v>0</v>
      </c>
      <c r="V1585" s="61">
        <v>0</v>
      </c>
      <c r="W1585" s="60">
        <v>0</v>
      </c>
      <c r="X1585" s="60">
        <v>0</v>
      </c>
      <c r="Y1585" s="60">
        <v>0</v>
      </c>
      <c r="Z1585" s="60">
        <v>0</v>
      </c>
      <c r="AA1585" s="60">
        <v>0</v>
      </c>
      <c r="AB1585" s="60">
        <v>0</v>
      </c>
      <c r="AC1585" s="60">
        <v>0</v>
      </c>
      <c r="AD1585" s="61">
        <v>0</v>
      </c>
      <c r="AE1585" s="60">
        <v>0</v>
      </c>
      <c r="AF1585" s="60">
        <v>0</v>
      </c>
      <c r="AG1585" s="60">
        <v>0</v>
      </c>
      <c r="AH1585" s="60">
        <v>0</v>
      </c>
      <c r="AI1585" s="61">
        <v>0</v>
      </c>
      <c r="AJ1585" s="60">
        <v>0</v>
      </c>
      <c r="AK1585" s="60">
        <v>0</v>
      </c>
      <c r="AL1585" s="60">
        <v>0</v>
      </c>
      <c r="AM1585" s="60">
        <v>0</v>
      </c>
      <c r="AN1585" s="61">
        <v>0</v>
      </c>
      <c r="AO1585" s="60">
        <v>0</v>
      </c>
    </row>
    <row r="1586" spans="1:41" x14ac:dyDescent="0.15">
      <c r="A1586" s="56" t="s">
        <v>693</v>
      </c>
      <c r="B1586" s="56" t="s">
        <v>864</v>
      </c>
      <c r="C1586" s="56" t="s">
        <v>1671</v>
      </c>
      <c r="D1586" s="56" t="s">
        <v>1525</v>
      </c>
      <c r="E1586" s="56" t="s">
        <v>397</v>
      </c>
      <c r="F1586" s="56" t="s">
        <v>1728</v>
      </c>
      <c r="G1586" s="56" t="s">
        <v>1986</v>
      </c>
      <c r="H1586" s="56" t="s">
        <v>1248</v>
      </c>
      <c r="I1586" s="63" t="s">
        <v>1876</v>
      </c>
      <c r="J1586" s="61">
        <v>0</v>
      </c>
      <c r="K1586" s="61">
        <v>699586</v>
      </c>
      <c r="L1586" s="61">
        <v>35495</v>
      </c>
      <c r="M1586" s="61">
        <v>735081</v>
      </c>
      <c r="N1586" s="61">
        <v>0</v>
      </c>
      <c r="O1586" s="61">
        <v>0</v>
      </c>
      <c r="P1586" s="61">
        <v>664326</v>
      </c>
      <c r="Q1586" s="61">
        <v>15456</v>
      </c>
      <c r="R1586" s="61">
        <v>679782</v>
      </c>
      <c r="S1586" s="61">
        <v>0</v>
      </c>
      <c r="T1586" s="61">
        <v>0</v>
      </c>
      <c r="U1586" s="61">
        <v>0</v>
      </c>
      <c r="V1586" s="61">
        <v>0</v>
      </c>
      <c r="W1586" s="60">
        <v>94.959876300000005</v>
      </c>
      <c r="X1586" s="60">
        <v>43.544161100000004</v>
      </c>
      <c r="Y1586" s="60">
        <v>92.477155600000003</v>
      </c>
      <c r="Z1586" s="60">
        <v>94.042576199999999</v>
      </c>
      <c r="AA1586" s="60">
        <v>34.612037200000003</v>
      </c>
      <c r="AB1586" s="60">
        <v>90.390354099999996</v>
      </c>
      <c r="AC1586" s="60">
        <v>2.0868015000000071</v>
      </c>
      <c r="AD1586" s="61">
        <v>659112</v>
      </c>
      <c r="AE1586" s="60">
        <v>3.1360376000000003</v>
      </c>
      <c r="AF1586" s="60">
        <v>94.959876300000005</v>
      </c>
      <c r="AG1586" s="60">
        <v>43.544161100000004</v>
      </c>
      <c r="AH1586" s="60">
        <v>92.477155600000003</v>
      </c>
      <c r="AI1586" s="61">
        <v>679782</v>
      </c>
      <c r="AJ1586" s="60">
        <v>94.042576199999999</v>
      </c>
      <c r="AK1586" s="60">
        <v>34.612037200000003</v>
      </c>
      <c r="AL1586" s="60">
        <v>90.390354099999996</v>
      </c>
      <c r="AM1586" s="60">
        <v>2.0868015000000071</v>
      </c>
      <c r="AN1586" s="61">
        <v>659112</v>
      </c>
      <c r="AO1586" s="60">
        <v>3.1360376000000003</v>
      </c>
    </row>
    <row r="1587" spans="1:41" x14ac:dyDescent="0.15">
      <c r="A1587" s="56" t="s">
        <v>694</v>
      </c>
      <c r="B1587" s="56" t="s">
        <v>864</v>
      </c>
      <c r="C1587" s="56" t="s">
        <v>1671</v>
      </c>
      <c r="D1587" s="56" t="s">
        <v>1525</v>
      </c>
      <c r="E1587" s="56" t="s">
        <v>397</v>
      </c>
      <c r="F1587" s="56" t="s">
        <v>1728</v>
      </c>
      <c r="G1587" s="56" t="s">
        <v>1986</v>
      </c>
      <c r="H1587" s="56" t="s">
        <v>1248</v>
      </c>
      <c r="I1587" s="56" t="s">
        <v>1877</v>
      </c>
      <c r="J1587" s="61">
        <v>0</v>
      </c>
      <c r="K1587" s="61">
        <v>699586</v>
      </c>
      <c r="L1587" s="61">
        <v>35495</v>
      </c>
      <c r="M1587" s="61">
        <v>735081</v>
      </c>
      <c r="N1587" s="61">
        <v>0</v>
      </c>
      <c r="O1587" s="61">
        <v>0</v>
      </c>
      <c r="P1587" s="61">
        <v>664326</v>
      </c>
      <c r="Q1587" s="61">
        <v>15456</v>
      </c>
      <c r="R1587" s="61">
        <v>679782</v>
      </c>
      <c r="S1587" s="61">
        <v>0</v>
      </c>
      <c r="T1587" s="61">
        <v>0</v>
      </c>
      <c r="U1587" s="61">
        <v>0</v>
      </c>
      <c r="V1587" s="61">
        <v>0</v>
      </c>
      <c r="W1587" s="60">
        <v>94.959876300000005</v>
      </c>
      <c r="X1587" s="60">
        <v>43.544161100000004</v>
      </c>
      <c r="Y1587" s="60">
        <v>92.477155600000003</v>
      </c>
      <c r="Z1587" s="60">
        <v>94.042576199999999</v>
      </c>
      <c r="AA1587" s="60">
        <v>34.612037200000003</v>
      </c>
      <c r="AB1587" s="60">
        <v>90.390354099999996</v>
      </c>
      <c r="AC1587" s="60">
        <v>2.0868015000000071</v>
      </c>
      <c r="AD1587" s="61">
        <v>659112</v>
      </c>
      <c r="AE1587" s="60">
        <v>3.1360376000000003</v>
      </c>
      <c r="AF1587" s="60">
        <v>94.959876300000005</v>
      </c>
      <c r="AG1587" s="60">
        <v>43.544161100000004</v>
      </c>
      <c r="AH1587" s="60">
        <v>92.477155600000003</v>
      </c>
      <c r="AI1587" s="61">
        <v>679782</v>
      </c>
      <c r="AJ1587" s="60">
        <v>94.042576199999999</v>
      </c>
      <c r="AK1587" s="60">
        <v>34.612037200000003</v>
      </c>
      <c r="AL1587" s="60">
        <v>90.390354099999996</v>
      </c>
      <c r="AM1587" s="60">
        <v>2.0868015000000071</v>
      </c>
      <c r="AN1587" s="61">
        <v>659112</v>
      </c>
      <c r="AO1587" s="60">
        <v>3.1360376000000003</v>
      </c>
    </row>
    <row r="1588" spans="1:41" x14ac:dyDescent="0.15">
      <c r="A1588" s="56" t="s">
        <v>695</v>
      </c>
      <c r="B1588" s="56" t="s">
        <v>864</v>
      </c>
      <c r="C1588" s="56" t="s">
        <v>1671</v>
      </c>
      <c r="D1588" s="56" t="s">
        <v>1525</v>
      </c>
      <c r="E1588" s="56" t="s">
        <v>397</v>
      </c>
      <c r="F1588" s="56" t="s">
        <v>1728</v>
      </c>
      <c r="G1588" s="56" t="s">
        <v>1986</v>
      </c>
      <c r="H1588" s="56" t="s">
        <v>1248</v>
      </c>
      <c r="I1588" s="56" t="s">
        <v>1878</v>
      </c>
      <c r="J1588" s="61">
        <v>0</v>
      </c>
      <c r="K1588" s="61">
        <v>275804</v>
      </c>
      <c r="L1588" s="61">
        <v>10041</v>
      </c>
      <c r="M1588" s="61">
        <v>285845</v>
      </c>
      <c r="N1588" s="61">
        <v>0</v>
      </c>
      <c r="O1588" s="61">
        <v>0</v>
      </c>
      <c r="P1588" s="61">
        <v>257925</v>
      </c>
      <c r="Q1588" s="61">
        <v>4189</v>
      </c>
      <c r="R1588" s="61">
        <v>262114</v>
      </c>
      <c r="S1588" s="61">
        <v>0</v>
      </c>
      <c r="T1588" s="61">
        <v>0</v>
      </c>
      <c r="U1588" s="61">
        <v>0</v>
      </c>
      <c r="V1588" s="61">
        <v>0</v>
      </c>
      <c r="W1588" s="60">
        <v>93.517497899999995</v>
      </c>
      <c r="X1588" s="60">
        <v>41.718952299999998</v>
      </c>
      <c r="Y1588" s="60">
        <v>91.697948199999999</v>
      </c>
      <c r="Z1588" s="60">
        <v>92.826391000000001</v>
      </c>
      <c r="AA1588" s="60">
        <v>43.7271438</v>
      </c>
      <c r="AB1588" s="60">
        <v>90.530547600000006</v>
      </c>
      <c r="AC1588" s="60">
        <v>1.1674005999999935</v>
      </c>
      <c r="AD1588" s="61">
        <v>259418</v>
      </c>
      <c r="AE1588" s="60">
        <v>1.0392494000000001</v>
      </c>
      <c r="AF1588" s="60">
        <v>93.517497899999995</v>
      </c>
      <c r="AG1588" s="60">
        <v>41.718952299999998</v>
      </c>
      <c r="AH1588" s="60">
        <v>91.697948199999999</v>
      </c>
      <c r="AI1588" s="61">
        <v>262114</v>
      </c>
      <c r="AJ1588" s="60">
        <v>92.826391000000001</v>
      </c>
      <c r="AK1588" s="60">
        <v>43.7271438</v>
      </c>
      <c r="AL1588" s="60">
        <v>90.530547600000006</v>
      </c>
      <c r="AM1588" s="60">
        <v>1.1674005999999935</v>
      </c>
      <c r="AN1588" s="61">
        <v>259418</v>
      </c>
      <c r="AO1588" s="60">
        <v>1.0392494000000001</v>
      </c>
    </row>
    <row r="1589" spans="1:41" x14ac:dyDescent="0.15">
      <c r="A1589" s="56" t="s">
        <v>696</v>
      </c>
      <c r="B1589" s="56" t="s">
        <v>864</v>
      </c>
      <c r="C1589" s="56" t="s">
        <v>1671</v>
      </c>
      <c r="D1589" s="56" t="s">
        <v>1525</v>
      </c>
      <c r="E1589" s="56" t="s">
        <v>397</v>
      </c>
      <c r="F1589" s="56" t="s">
        <v>1728</v>
      </c>
      <c r="G1589" s="56" t="s">
        <v>1986</v>
      </c>
      <c r="H1589" s="56" t="s">
        <v>1248</v>
      </c>
      <c r="I1589" s="56" t="s">
        <v>1879</v>
      </c>
      <c r="J1589" s="61">
        <v>0</v>
      </c>
      <c r="K1589" s="61">
        <v>238359</v>
      </c>
      <c r="L1589" s="61">
        <v>9556</v>
      </c>
      <c r="M1589" s="61">
        <v>247915</v>
      </c>
      <c r="N1589" s="61">
        <v>0</v>
      </c>
      <c r="O1589" s="61">
        <v>0</v>
      </c>
      <c r="P1589" s="61">
        <v>222147</v>
      </c>
      <c r="Q1589" s="61">
        <v>3969</v>
      </c>
      <c r="R1589" s="61">
        <v>226116</v>
      </c>
      <c r="S1589" s="61">
        <v>0</v>
      </c>
      <c r="T1589" s="61">
        <v>0</v>
      </c>
      <c r="U1589" s="61">
        <v>0</v>
      </c>
      <c r="V1589" s="61">
        <v>0</v>
      </c>
      <c r="W1589" s="60">
        <v>93.198494699999998</v>
      </c>
      <c r="X1589" s="60">
        <v>41.534114700000003</v>
      </c>
      <c r="Y1589" s="60">
        <v>91.207066900000001</v>
      </c>
      <c r="Z1589" s="60">
        <v>92.117302199999997</v>
      </c>
      <c r="AA1589" s="60">
        <v>42.139564499999999</v>
      </c>
      <c r="AB1589" s="60">
        <v>89.5884274</v>
      </c>
      <c r="AC1589" s="60">
        <v>1.6186395000000005</v>
      </c>
      <c r="AD1589" s="61">
        <v>222767</v>
      </c>
      <c r="AE1589" s="60">
        <v>1.5033645</v>
      </c>
      <c r="AF1589" s="60">
        <v>93.198494699999998</v>
      </c>
      <c r="AG1589" s="60">
        <v>41.534114700000003</v>
      </c>
      <c r="AH1589" s="60">
        <v>91.207066900000001</v>
      </c>
      <c r="AI1589" s="61">
        <v>226116</v>
      </c>
      <c r="AJ1589" s="60">
        <v>92.117302199999997</v>
      </c>
      <c r="AK1589" s="60">
        <v>42.139564499999999</v>
      </c>
      <c r="AL1589" s="60">
        <v>89.5884274</v>
      </c>
      <c r="AM1589" s="60">
        <v>1.6186395000000005</v>
      </c>
      <c r="AN1589" s="61">
        <v>222767</v>
      </c>
      <c r="AO1589" s="60">
        <v>1.5033645</v>
      </c>
    </row>
    <row r="1590" spans="1:41" x14ac:dyDescent="0.15">
      <c r="A1590" s="56" t="s">
        <v>697</v>
      </c>
      <c r="B1590" s="56" t="s">
        <v>864</v>
      </c>
      <c r="C1590" s="56" t="s">
        <v>1671</v>
      </c>
      <c r="D1590" s="56" t="s">
        <v>1525</v>
      </c>
      <c r="E1590" s="56" t="s">
        <v>397</v>
      </c>
      <c r="F1590" s="56" t="s">
        <v>1728</v>
      </c>
      <c r="G1590" s="56" t="s">
        <v>1986</v>
      </c>
      <c r="H1590" s="56" t="s">
        <v>1248</v>
      </c>
      <c r="I1590" s="56" t="s">
        <v>1880</v>
      </c>
      <c r="J1590" s="61">
        <v>0</v>
      </c>
      <c r="K1590" s="61">
        <v>10431</v>
      </c>
      <c r="L1590" s="61">
        <v>419</v>
      </c>
      <c r="M1590" s="61">
        <v>10850</v>
      </c>
      <c r="N1590" s="61">
        <v>0</v>
      </c>
      <c r="O1590" s="61">
        <v>0</v>
      </c>
      <c r="P1590" s="61">
        <v>9719</v>
      </c>
      <c r="Q1590" s="61">
        <v>175</v>
      </c>
      <c r="R1590" s="61">
        <v>9894</v>
      </c>
      <c r="S1590" s="61">
        <v>0</v>
      </c>
      <c r="T1590" s="61">
        <v>0</v>
      </c>
      <c r="U1590" s="61">
        <v>0</v>
      </c>
      <c r="V1590" s="61">
        <v>0</v>
      </c>
      <c r="W1590" s="60">
        <v>93.174192300000001</v>
      </c>
      <c r="X1590" s="60">
        <v>41.766109800000002</v>
      </c>
      <c r="Y1590" s="60">
        <v>91.188940100000011</v>
      </c>
      <c r="Z1590" s="60">
        <v>92.115143899999993</v>
      </c>
      <c r="AA1590" s="60">
        <v>42.0577617</v>
      </c>
      <c r="AB1590" s="60">
        <v>89.580477099999996</v>
      </c>
      <c r="AC1590" s="60">
        <v>1.6084630000000146</v>
      </c>
      <c r="AD1590" s="61">
        <v>9801</v>
      </c>
      <c r="AE1590" s="60">
        <v>0.94888279999999992</v>
      </c>
      <c r="AF1590" s="60">
        <v>93.174192300000001</v>
      </c>
      <c r="AG1590" s="60">
        <v>41.766109800000002</v>
      </c>
      <c r="AH1590" s="60">
        <v>91.188940100000011</v>
      </c>
      <c r="AI1590" s="61">
        <v>9894</v>
      </c>
      <c r="AJ1590" s="60">
        <v>92.115143899999993</v>
      </c>
      <c r="AK1590" s="60">
        <v>42.0577617</v>
      </c>
      <c r="AL1590" s="60">
        <v>89.580477099999996</v>
      </c>
      <c r="AM1590" s="60">
        <v>1.6084630000000146</v>
      </c>
      <c r="AN1590" s="61">
        <v>9801</v>
      </c>
      <c r="AO1590" s="60">
        <v>0.94888279999999992</v>
      </c>
    </row>
    <row r="1591" spans="1:41" x14ac:dyDescent="0.15">
      <c r="A1591" s="56" t="s">
        <v>698</v>
      </c>
      <c r="B1591" s="56" t="s">
        <v>864</v>
      </c>
      <c r="C1591" s="56" t="s">
        <v>1671</v>
      </c>
      <c r="D1591" s="56" t="s">
        <v>1525</v>
      </c>
      <c r="E1591" s="56" t="s">
        <v>397</v>
      </c>
      <c r="F1591" s="56" t="s">
        <v>1728</v>
      </c>
      <c r="G1591" s="56" t="s">
        <v>1986</v>
      </c>
      <c r="H1591" s="56" t="s">
        <v>1248</v>
      </c>
      <c r="I1591" s="56" t="s">
        <v>1881</v>
      </c>
      <c r="J1591" s="61">
        <v>0</v>
      </c>
      <c r="K1591" s="61">
        <v>227928</v>
      </c>
      <c r="L1591" s="61">
        <v>9137</v>
      </c>
      <c r="M1591" s="61">
        <v>237065</v>
      </c>
      <c r="N1591" s="61">
        <v>0</v>
      </c>
      <c r="O1591" s="61">
        <v>0</v>
      </c>
      <c r="P1591" s="61">
        <v>212428</v>
      </c>
      <c r="Q1591" s="61">
        <v>3794</v>
      </c>
      <c r="R1591" s="61">
        <v>216222</v>
      </c>
      <c r="S1591" s="61">
        <v>0</v>
      </c>
      <c r="T1591" s="61">
        <v>0</v>
      </c>
      <c r="U1591" s="61">
        <v>0</v>
      </c>
      <c r="V1591" s="61">
        <v>0</v>
      </c>
      <c r="W1591" s="60">
        <v>93.199606899999992</v>
      </c>
      <c r="X1591" s="60">
        <v>41.523475999999995</v>
      </c>
      <c r="Y1591" s="60">
        <v>91.207896599999998</v>
      </c>
      <c r="Z1591" s="60">
        <v>92.1174015</v>
      </c>
      <c r="AA1591" s="60">
        <v>42.143332200000003</v>
      </c>
      <c r="AB1591" s="60">
        <v>89.588793300000006</v>
      </c>
      <c r="AC1591" s="60">
        <v>1.6191032999999919</v>
      </c>
      <c r="AD1591" s="61">
        <v>212966</v>
      </c>
      <c r="AE1591" s="60">
        <v>1.5288825000000001</v>
      </c>
      <c r="AF1591" s="60">
        <v>93.199606899999992</v>
      </c>
      <c r="AG1591" s="60">
        <v>41.523475999999995</v>
      </c>
      <c r="AH1591" s="60">
        <v>91.207896599999998</v>
      </c>
      <c r="AI1591" s="61">
        <v>216222</v>
      </c>
      <c r="AJ1591" s="60">
        <v>92.1174015</v>
      </c>
      <c r="AK1591" s="60">
        <v>42.143332200000003</v>
      </c>
      <c r="AL1591" s="60">
        <v>89.588793300000006</v>
      </c>
      <c r="AM1591" s="60">
        <v>1.6191032999999919</v>
      </c>
      <c r="AN1591" s="61">
        <v>212966</v>
      </c>
      <c r="AO1591" s="60">
        <v>1.5288825000000001</v>
      </c>
    </row>
    <row r="1592" spans="1:41" x14ac:dyDescent="0.15">
      <c r="A1592" s="56" t="s">
        <v>699</v>
      </c>
      <c r="B1592" s="56" t="s">
        <v>864</v>
      </c>
      <c r="C1592" s="56" t="s">
        <v>1671</v>
      </c>
      <c r="D1592" s="56" t="s">
        <v>1525</v>
      </c>
      <c r="E1592" s="56" t="s">
        <v>397</v>
      </c>
      <c r="F1592" s="56" t="s">
        <v>1728</v>
      </c>
      <c r="G1592" s="56" t="s">
        <v>1986</v>
      </c>
      <c r="H1592" s="56" t="s">
        <v>1248</v>
      </c>
      <c r="I1592" s="56" t="s">
        <v>1882</v>
      </c>
      <c r="J1592" s="61">
        <v>0</v>
      </c>
      <c r="K1592" s="61">
        <v>1293</v>
      </c>
      <c r="L1592" s="61">
        <v>26</v>
      </c>
      <c r="M1592" s="61">
        <v>1319</v>
      </c>
      <c r="N1592" s="61">
        <v>0</v>
      </c>
      <c r="O1592" s="61">
        <v>0</v>
      </c>
      <c r="P1592" s="61">
        <v>1250</v>
      </c>
      <c r="Q1592" s="61">
        <v>0</v>
      </c>
      <c r="R1592" s="61">
        <v>1250</v>
      </c>
      <c r="S1592" s="61">
        <v>0</v>
      </c>
      <c r="T1592" s="61">
        <v>0</v>
      </c>
      <c r="U1592" s="61">
        <v>0</v>
      </c>
      <c r="V1592" s="61">
        <v>0</v>
      </c>
      <c r="W1592" s="60">
        <v>96.674400599999998</v>
      </c>
      <c r="X1592" s="60">
        <v>0</v>
      </c>
      <c r="Y1592" s="60">
        <v>94.768764199999993</v>
      </c>
      <c r="Z1592" s="60">
        <v>99.1626409</v>
      </c>
      <c r="AA1592" s="60">
        <v>0</v>
      </c>
      <c r="AB1592" s="60">
        <v>99.1626409</v>
      </c>
      <c r="AC1592" s="60">
        <v>-4.393876700000007</v>
      </c>
      <c r="AD1592" s="61">
        <v>3079</v>
      </c>
      <c r="AE1592" s="60">
        <v>-59.402403400000004</v>
      </c>
      <c r="AF1592" s="60">
        <v>96.674400599999998</v>
      </c>
      <c r="AG1592" s="60">
        <v>0</v>
      </c>
      <c r="AH1592" s="60">
        <v>94.768764199999993</v>
      </c>
      <c r="AI1592" s="61">
        <v>1250</v>
      </c>
      <c r="AJ1592" s="60">
        <v>99.1626409</v>
      </c>
      <c r="AK1592" s="60">
        <v>0</v>
      </c>
      <c r="AL1592" s="60">
        <v>99.1626409</v>
      </c>
      <c r="AM1592" s="60">
        <v>-4.393876700000007</v>
      </c>
      <c r="AN1592" s="61">
        <v>3079</v>
      </c>
      <c r="AO1592" s="60">
        <v>-59.402403400000004</v>
      </c>
    </row>
    <row r="1593" spans="1:41" x14ac:dyDescent="0.15">
      <c r="A1593" s="56" t="s">
        <v>700</v>
      </c>
      <c r="B1593" s="56" t="s">
        <v>864</v>
      </c>
      <c r="C1593" s="56" t="s">
        <v>1671</v>
      </c>
      <c r="D1593" s="56" t="s">
        <v>1525</v>
      </c>
      <c r="E1593" s="56" t="s">
        <v>397</v>
      </c>
      <c r="F1593" s="56" t="s">
        <v>1728</v>
      </c>
      <c r="G1593" s="56" t="s">
        <v>1986</v>
      </c>
      <c r="H1593" s="56" t="s">
        <v>1248</v>
      </c>
      <c r="I1593" s="56" t="s">
        <v>1883</v>
      </c>
      <c r="J1593" s="61">
        <v>0</v>
      </c>
      <c r="K1593" s="61">
        <v>37445</v>
      </c>
      <c r="L1593" s="61">
        <v>485</v>
      </c>
      <c r="M1593" s="61">
        <v>37930</v>
      </c>
      <c r="N1593" s="61">
        <v>0</v>
      </c>
      <c r="O1593" s="61">
        <v>0</v>
      </c>
      <c r="P1593" s="61">
        <v>35778</v>
      </c>
      <c r="Q1593" s="61">
        <v>220</v>
      </c>
      <c r="R1593" s="61">
        <v>35998</v>
      </c>
      <c r="S1593" s="61">
        <v>0</v>
      </c>
      <c r="T1593" s="61">
        <v>0</v>
      </c>
      <c r="U1593" s="61">
        <v>0</v>
      </c>
      <c r="V1593" s="61">
        <v>0</v>
      </c>
      <c r="W1593" s="60">
        <v>95.548137300000008</v>
      </c>
      <c r="X1593" s="60">
        <v>45.360824700000002</v>
      </c>
      <c r="Y1593" s="60">
        <v>94.906406500000003</v>
      </c>
      <c r="Z1593" s="60">
        <v>97.340884599999995</v>
      </c>
      <c r="AA1593" s="60">
        <v>68.176254599999993</v>
      </c>
      <c r="AB1593" s="60">
        <v>96.7121408</v>
      </c>
      <c r="AC1593" s="60">
        <v>-1.8057342999999975</v>
      </c>
      <c r="AD1593" s="61">
        <v>36651</v>
      </c>
      <c r="AE1593" s="60">
        <v>-1.7816703999999999</v>
      </c>
      <c r="AF1593" s="60">
        <v>95.548137300000008</v>
      </c>
      <c r="AG1593" s="60">
        <v>45.360824700000002</v>
      </c>
      <c r="AH1593" s="60">
        <v>94.906406500000003</v>
      </c>
      <c r="AI1593" s="61">
        <v>35998</v>
      </c>
      <c r="AJ1593" s="60">
        <v>97.340884599999995</v>
      </c>
      <c r="AK1593" s="60">
        <v>68.176254599999993</v>
      </c>
      <c r="AL1593" s="60">
        <v>96.7121408</v>
      </c>
      <c r="AM1593" s="60">
        <v>-1.8057342999999975</v>
      </c>
      <c r="AN1593" s="61">
        <v>36651</v>
      </c>
      <c r="AO1593" s="60">
        <v>-1.7816703999999999</v>
      </c>
    </row>
    <row r="1594" spans="1:41" x14ac:dyDescent="0.15">
      <c r="A1594" s="56" t="s">
        <v>701</v>
      </c>
      <c r="B1594" s="56" t="s">
        <v>864</v>
      </c>
      <c r="C1594" s="56" t="s">
        <v>1671</v>
      </c>
      <c r="D1594" s="56" t="s">
        <v>1525</v>
      </c>
      <c r="E1594" s="56" t="s">
        <v>397</v>
      </c>
      <c r="F1594" s="56" t="s">
        <v>1728</v>
      </c>
      <c r="G1594" s="56" t="s">
        <v>1986</v>
      </c>
      <c r="H1594" s="56" t="s">
        <v>1248</v>
      </c>
      <c r="I1594" s="56" t="s">
        <v>1884</v>
      </c>
      <c r="J1594" s="61">
        <v>0</v>
      </c>
      <c r="K1594" s="61">
        <v>19980</v>
      </c>
      <c r="L1594" s="61">
        <v>479</v>
      </c>
      <c r="M1594" s="61">
        <v>20459</v>
      </c>
      <c r="N1594" s="61">
        <v>0</v>
      </c>
      <c r="O1594" s="61">
        <v>0</v>
      </c>
      <c r="P1594" s="61">
        <v>19426</v>
      </c>
      <c r="Q1594" s="61">
        <v>214</v>
      </c>
      <c r="R1594" s="61">
        <v>19640</v>
      </c>
      <c r="S1594" s="61">
        <v>0</v>
      </c>
      <c r="T1594" s="61">
        <v>0</v>
      </c>
      <c r="U1594" s="61">
        <v>0</v>
      </c>
      <c r="V1594" s="61">
        <v>0</v>
      </c>
      <c r="W1594" s="60">
        <v>97.227227200000002</v>
      </c>
      <c r="X1594" s="60">
        <v>44.676409200000002</v>
      </c>
      <c r="Y1594" s="60">
        <v>95.996871800000008</v>
      </c>
      <c r="Z1594" s="60">
        <v>99.047857699999994</v>
      </c>
      <c r="AA1594" s="60">
        <v>68.176254599999993</v>
      </c>
      <c r="AB1594" s="60">
        <v>97.833622200000008</v>
      </c>
      <c r="AC1594" s="60">
        <v>-1.8367503999999997</v>
      </c>
      <c r="AD1594" s="61">
        <v>20322</v>
      </c>
      <c r="AE1594" s="60">
        <v>-3.3559688999999997</v>
      </c>
      <c r="AF1594" s="60">
        <v>97.227227200000002</v>
      </c>
      <c r="AG1594" s="60">
        <v>44.676409200000002</v>
      </c>
      <c r="AH1594" s="60">
        <v>95.996871800000008</v>
      </c>
      <c r="AI1594" s="61">
        <v>19640</v>
      </c>
      <c r="AJ1594" s="60">
        <v>99.047857699999994</v>
      </c>
      <c r="AK1594" s="60">
        <v>68.176254599999993</v>
      </c>
      <c r="AL1594" s="60">
        <v>97.833622200000008</v>
      </c>
      <c r="AM1594" s="60">
        <v>-1.8367503999999997</v>
      </c>
      <c r="AN1594" s="61">
        <v>20322</v>
      </c>
      <c r="AO1594" s="60">
        <v>-3.3559688999999997</v>
      </c>
    </row>
    <row r="1595" spans="1:41" x14ac:dyDescent="0.15">
      <c r="A1595" s="56" t="s">
        <v>702</v>
      </c>
      <c r="B1595" s="56" t="s">
        <v>864</v>
      </c>
      <c r="C1595" s="56" t="s">
        <v>1671</v>
      </c>
      <c r="D1595" s="56" t="s">
        <v>1525</v>
      </c>
      <c r="E1595" s="56" t="s">
        <v>397</v>
      </c>
      <c r="F1595" s="56" t="s">
        <v>1728</v>
      </c>
      <c r="G1595" s="56" t="s">
        <v>1986</v>
      </c>
      <c r="H1595" s="56" t="s">
        <v>1248</v>
      </c>
      <c r="I1595" s="56" t="s">
        <v>1730</v>
      </c>
      <c r="J1595" s="61">
        <v>0</v>
      </c>
      <c r="K1595" s="61">
        <v>17465</v>
      </c>
      <c r="L1595" s="61">
        <v>6</v>
      </c>
      <c r="M1595" s="61">
        <v>17471</v>
      </c>
      <c r="N1595" s="61">
        <v>0</v>
      </c>
      <c r="O1595" s="61">
        <v>0</v>
      </c>
      <c r="P1595" s="61">
        <v>16352</v>
      </c>
      <c r="Q1595" s="61">
        <v>6</v>
      </c>
      <c r="R1595" s="61">
        <v>16358</v>
      </c>
      <c r="S1595" s="61">
        <v>0</v>
      </c>
      <c r="T1595" s="61">
        <v>0</v>
      </c>
      <c r="U1595" s="61">
        <v>0</v>
      </c>
      <c r="V1595" s="61">
        <v>0</v>
      </c>
      <c r="W1595" s="60">
        <v>93.627254500000006</v>
      </c>
      <c r="X1595" s="60">
        <v>100</v>
      </c>
      <c r="Y1595" s="60">
        <v>93.629443100000003</v>
      </c>
      <c r="Z1595" s="60">
        <v>95.351824800000003</v>
      </c>
      <c r="AA1595" s="60">
        <v>0</v>
      </c>
      <c r="AB1595" s="60">
        <v>95.351824800000003</v>
      </c>
      <c r="AC1595" s="60">
        <v>-1.7223816999999997</v>
      </c>
      <c r="AD1595" s="61">
        <v>16329</v>
      </c>
      <c r="AE1595" s="60">
        <v>0.17759810000000001</v>
      </c>
      <c r="AF1595" s="60">
        <v>93.627254500000006</v>
      </c>
      <c r="AG1595" s="60">
        <v>100</v>
      </c>
      <c r="AH1595" s="60">
        <v>93.629443100000003</v>
      </c>
      <c r="AI1595" s="61">
        <v>16358</v>
      </c>
      <c r="AJ1595" s="60">
        <v>95.351824800000003</v>
      </c>
      <c r="AK1595" s="60">
        <v>0</v>
      </c>
      <c r="AL1595" s="60">
        <v>95.351824800000003</v>
      </c>
      <c r="AM1595" s="60">
        <v>-1.7223816999999997</v>
      </c>
      <c r="AN1595" s="61">
        <v>16329</v>
      </c>
      <c r="AO1595" s="60">
        <v>0.17759810000000001</v>
      </c>
    </row>
    <row r="1596" spans="1:41" x14ac:dyDescent="0.15">
      <c r="A1596" s="56" t="s">
        <v>703</v>
      </c>
      <c r="B1596" s="56" t="s">
        <v>864</v>
      </c>
      <c r="C1596" s="56" t="s">
        <v>1671</v>
      </c>
      <c r="D1596" s="56" t="s">
        <v>1525</v>
      </c>
      <c r="E1596" s="56" t="s">
        <v>397</v>
      </c>
      <c r="F1596" s="56" t="s">
        <v>1728</v>
      </c>
      <c r="G1596" s="56" t="s">
        <v>1986</v>
      </c>
      <c r="H1596" s="56" t="s">
        <v>1248</v>
      </c>
      <c r="I1596" s="56" t="s">
        <v>1885</v>
      </c>
      <c r="J1596" s="61">
        <v>0</v>
      </c>
      <c r="K1596" s="61">
        <v>343562</v>
      </c>
      <c r="L1596" s="61">
        <v>23589</v>
      </c>
      <c r="M1596" s="61">
        <v>367151</v>
      </c>
      <c r="N1596" s="61">
        <v>0</v>
      </c>
      <c r="O1596" s="61">
        <v>0</v>
      </c>
      <c r="P1596" s="61">
        <v>327982</v>
      </c>
      <c r="Q1596" s="61">
        <v>10289</v>
      </c>
      <c r="R1596" s="61">
        <v>338271</v>
      </c>
      <c r="S1596" s="61">
        <v>0</v>
      </c>
      <c r="T1596" s="61">
        <v>0</v>
      </c>
      <c r="U1596" s="61">
        <v>0</v>
      </c>
      <c r="V1596" s="61">
        <v>0</v>
      </c>
      <c r="W1596" s="60">
        <v>95.465156199999996</v>
      </c>
      <c r="X1596" s="60">
        <v>43.617788000000004</v>
      </c>
      <c r="Y1596" s="60">
        <v>92.134026599999999</v>
      </c>
      <c r="Z1596" s="60">
        <v>95.046655599999994</v>
      </c>
      <c r="AA1596" s="60">
        <v>30.073273900000004</v>
      </c>
      <c r="AB1596" s="60">
        <v>89.803425099999998</v>
      </c>
      <c r="AC1596" s="60">
        <v>2.3306015000000002</v>
      </c>
      <c r="AD1596" s="61">
        <v>323489</v>
      </c>
      <c r="AE1596" s="60">
        <v>4.5695525999999997</v>
      </c>
      <c r="AF1596" s="60">
        <v>95.465156199999996</v>
      </c>
      <c r="AG1596" s="60">
        <v>43.617788000000004</v>
      </c>
      <c r="AH1596" s="60">
        <v>92.134026599999999</v>
      </c>
      <c r="AI1596" s="61">
        <v>338271</v>
      </c>
      <c r="AJ1596" s="60">
        <v>95.046655599999994</v>
      </c>
      <c r="AK1596" s="60">
        <v>30.073273900000004</v>
      </c>
      <c r="AL1596" s="60">
        <v>89.803425099999998</v>
      </c>
      <c r="AM1596" s="60">
        <v>2.3306015000000002</v>
      </c>
      <c r="AN1596" s="61">
        <v>323489</v>
      </c>
      <c r="AO1596" s="60">
        <v>4.5695525999999997</v>
      </c>
    </row>
    <row r="1597" spans="1:41" x14ac:dyDescent="0.15">
      <c r="A1597" s="56" t="s">
        <v>704</v>
      </c>
      <c r="B1597" s="56" t="s">
        <v>864</v>
      </c>
      <c r="C1597" s="56" t="s">
        <v>1671</v>
      </c>
      <c r="D1597" s="56" t="s">
        <v>1525</v>
      </c>
      <c r="E1597" s="56" t="s">
        <v>397</v>
      </c>
      <c r="F1597" s="56" t="s">
        <v>1728</v>
      </c>
      <c r="G1597" s="56" t="s">
        <v>1986</v>
      </c>
      <c r="H1597" s="56" t="s">
        <v>1248</v>
      </c>
      <c r="I1597" s="56" t="s">
        <v>1613</v>
      </c>
      <c r="J1597" s="61">
        <v>0</v>
      </c>
      <c r="K1597" s="61">
        <v>320174</v>
      </c>
      <c r="L1597" s="61">
        <v>23589</v>
      </c>
      <c r="M1597" s="61">
        <v>343763</v>
      </c>
      <c r="N1597" s="61">
        <v>0</v>
      </c>
      <c r="O1597" s="61">
        <v>0</v>
      </c>
      <c r="P1597" s="61">
        <v>304594</v>
      </c>
      <c r="Q1597" s="61">
        <v>10289</v>
      </c>
      <c r="R1597" s="61">
        <v>314883</v>
      </c>
      <c r="S1597" s="61">
        <v>0</v>
      </c>
      <c r="T1597" s="61">
        <v>0</v>
      </c>
      <c r="U1597" s="61">
        <v>0</v>
      </c>
      <c r="V1597" s="61">
        <v>0</v>
      </c>
      <c r="W1597" s="60">
        <v>95.133895899999999</v>
      </c>
      <c r="X1597" s="60">
        <v>43.617788000000004</v>
      </c>
      <c r="Y1597" s="60">
        <v>91.598863199999997</v>
      </c>
      <c r="Z1597" s="60">
        <v>94.627832599999991</v>
      </c>
      <c r="AA1597" s="60">
        <v>30.073273900000004</v>
      </c>
      <c r="AB1597" s="60">
        <v>89.016214000000005</v>
      </c>
      <c r="AC1597" s="60">
        <v>2.5826491999999917</v>
      </c>
      <c r="AD1597" s="61">
        <v>297672</v>
      </c>
      <c r="AE1597" s="60">
        <v>5.7818673</v>
      </c>
      <c r="AF1597" s="60">
        <v>95.133895899999999</v>
      </c>
      <c r="AG1597" s="60">
        <v>43.617788000000004</v>
      </c>
      <c r="AH1597" s="60">
        <v>91.598863199999997</v>
      </c>
      <c r="AI1597" s="61">
        <v>314883</v>
      </c>
      <c r="AJ1597" s="60">
        <v>94.627832599999991</v>
      </c>
      <c r="AK1597" s="60">
        <v>30.073273900000004</v>
      </c>
      <c r="AL1597" s="60">
        <v>89.016214000000005</v>
      </c>
      <c r="AM1597" s="60">
        <v>2.5826491999999917</v>
      </c>
      <c r="AN1597" s="61">
        <v>297672</v>
      </c>
      <c r="AO1597" s="60">
        <v>5.7818673</v>
      </c>
    </row>
    <row r="1598" spans="1:41" x14ac:dyDescent="0.15">
      <c r="A1598" s="56" t="s">
        <v>705</v>
      </c>
      <c r="B1598" s="56" t="s">
        <v>864</v>
      </c>
      <c r="C1598" s="56" t="s">
        <v>1671</v>
      </c>
      <c r="D1598" s="56" t="s">
        <v>1525</v>
      </c>
      <c r="E1598" s="56" t="s">
        <v>397</v>
      </c>
      <c r="F1598" s="56" t="s">
        <v>1728</v>
      </c>
      <c r="G1598" s="56" t="s">
        <v>1986</v>
      </c>
      <c r="H1598" s="56" t="s">
        <v>1248</v>
      </c>
      <c r="I1598" s="56" t="s">
        <v>1614</v>
      </c>
      <c r="J1598" s="61">
        <v>0</v>
      </c>
      <c r="K1598" s="61">
        <v>63074</v>
      </c>
      <c r="L1598" s="61">
        <v>4647</v>
      </c>
      <c r="M1598" s="61">
        <v>67721</v>
      </c>
      <c r="N1598" s="61">
        <v>0</v>
      </c>
      <c r="O1598" s="61">
        <v>0</v>
      </c>
      <c r="P1598" s="61">
        <v>60005</v>
      </c>
      <c r="Q1598" s="61">
        <v>2027</v>
      </c>
      <c r="R1598" s="61">
        <v>62032</v>
      </c>
      <c r="S1598" s="61">
        <v>0</v>
      </c>
      <c r="T1598" s="61">
        <v>0</v>
      </c>
      <c r="U1598" s="61">
        <v>0</v>
      </c>
      <c r="V1598" s="61">
        <v>0</v>
      </c>
      <c r="W1598" s="60">
        <v>95.134286700000004</v>
      </c>
      <c r="X1598" s="60">
        <v>43.619539500000002</v>
      </c>
      <c r="Y1598" s="60">
        <v>91.599356200000003</v>
      </c>
      <c r="Z1598" s="60">
        <v>94.628052199999999</v>
      </c>
      <c r="AA1598" s="60">
        <v>30.0775425</v>
      </c>
      <c r="AB1598" s="60">
        <v>89.016928899999996</v>
      </c>
      <c r="AC1598" s="60">
        <v>2.5824273000000062</v>
      </c>
      <c r="AD1598" s="61">
        <v>68673</v>
      </c>
      <c r="AE1598" s="60">
        <v>-9.6704673000000003</v>
      </c>
      <c r="AF1598" s="60">
        <v>95.134286700000004</v>
      </c>
      <c r="AG1598" s="60">
        <v>43.619539500000002</v>
      </c>
      <c r="AH1598" s="60">
        <v>91.599356200000003</v>
      </c>
      <c r="AI1598" s="61">
        <v>62032</v>
      </c>
      <c r="AJ1598" s="60">
        <v>94.628052199999999</v>
      </c>
      <c r="AK1598" s="60">
        <v>30.0775425</v>
      </c>
      <c r="AL1598" s="60">
        <v>89.016928899999996</v>
      </c>
      <c r="AM1598" s="60">
        <v>2.5824273000000062</v>
      </c>
      <c r="AN1598" s="61">
        <v>68673</v>
      </c>
      <c r="AO1598" s="60">
        <v>-9.6704673000000003</v>
      </c>
    </row>
    <row r="1599" spans="1:41" x14ac:dyDescent="0.15">
      <c r="A1599" s="56" t="s">
        <v>706</v>
      </c>
      <c r="B1599" s="56" t="s">
        <v>864</v>
      </c>
      <c r="C1599" s="56" t="s">
        <v>1671</v>
      </c>
      <c r="D1599" s="56" t="s">
        <v>1525</v>
      </c>
      <c r="E1599" s="56" t="s">
        <v>397</v>
      </c>
      <c r="F1599" s="56" t="s">
        <v>1728</v>
      </c>
      <c r="G1599" s="56" t="s">
        <v>1986</v>
      </c>
      <c r="H1599" s="56" t="s">
        <v>1248</v>
      </c>
      <c r="I1599" s="56" t="s">
        <v>1615</v>
      </c>
      <c r="J1599" s="61">
        <v>0</v>
      </c>
      <c r="K1599" s="61">
        <v>184837</v>
      </c>
      <c r="L1599" s="61">
        <v>13618</v>
      </c>
      <c r="M1599" s="61">
        <v>198455</v>
      </c>
      <c r="N1599" s="61">
        <v>0</v>
      </c>
      <c r="O1599" s="61">
        <v>0</v>
      </c>
      <c r="P1599" s="61">
        <v>175842</v>
      </c>
      <c r="Q1599" s="61">
        <v>5940</v>
      </c>
      <c r="R1599" s="61">
        <v>181782</v>
      </c>
      <c r="S1599" s="61">
        <v>0</v>
      </c>
      <c r="T1599" s="61">
        <v>0</v>
      </c>
      <c r="U1599" s="61">
        <v>0</v>
      </c>
      <c r="V1599" s="61">
        <v>0</v>
      </c>
      <c r="W1599" s="60">
        <v>95.133550099999994</v>
      </c>
      <c r="X1599" s="60">
        <v>43.618739899999994</v>
      </c>
      <c r="Y1599" s="60">
        <v>91.598599199999995</v>
      </c>
      <c r="Z1599" s="60">
        <v>94.627763099999996</v>
      </c>
      <c r="AA1599" s="60">
        <v>30.069172900000002</v>
      </c>
      <c r="AB1599" s="60">
        <v>89.01566050000001</v>
      </c>
      <c r="AC1599" s="60">
        <v>2.5829386999999855</v>
      </c>
      <c r="AD1599" s="61">
        <v>170238</v>
      </c>
      <c r="AE1599" s="60">
        <v>6.7810946999999997</v>
      </c>
      <c r="AF1599" s="60">
        <v>95.133550099999994</v>
      </c>
      <c r="AG1599" s="60">
        <v>43.618739899999994</v>
      </c>
      <c r="AH1599" s="60">
        <v>91.598599199999995</v>
      </c>
      <c r="AI1599" s="61">
        <v>181782</v>
      </c>
      <c r="AJ1599" s="60">
        <v>94.627763099999996</v>
      </c>
      <c r="AK1599" s="60">
        <v>30.069172900000002</v>
      </c>
      <c r="AL1599" s="60">
        <v>89.01566050000001</v>
      </c>
      <c r="AM1599" s="60">
        <v>2.5829386999999855</v>
      </c>
      <c r="AN1599" s="61">
        <v>170238</v>
      </c>
      <c r="AO1599" s="60">
        <v>6.7810946999999997</v>
      </c>
    </row>
    <row r="1600" spans="1:41" x14ac:dyDescent="0.15">
      <c r="A1600" s="56" t="s">
        <v>707</v>
      </c>
      <c r="B1600" s="56" t="s">
        <v>864</v>
      </c>
      <c r="C1600" s="56" t="s">
        <v>1671</v>
      </c>
      <c r="D1600" s="56" t="s">
        <v>1525</v>
      </c>
      <c r="E1600" s="56" t="s">
        <v>397</v>
      </c>
      <c r="F1600" s="56" t="s">
        <v>1728</v>
      </c>
      <c r="G1600" s="56" t="s">
        <v>1986</v>
      </c>
      <c r="H1600" s="56" t="s">
        <v>1248</v>
      </c>
      <c r="I1600" s="56" t="s">
        <v>1616</v>
      </c>
      <c r="J1600" s="61">
        <v>0</v>
      </c>
      <c r="K1600" s="61">
        <v>72263</v>
      </c>
      <c r="L1600" s="61">
        <v>5324</v>
      </c>
      <c r="M1600" s="61">
        <v>77587</v>
      </c>
      <c r="N1600" s="61">
        <v>0</v>
      </c>
      <c r="O1600" s="61">
        <v>0</v>
      </c>
      <c r="P1600" s="61">
        <v>68747</v>
      </c>
      <c r="Q1600" s="61">
        <v>2322</v>
      </c>
      <c r="R1600" s="61">
        <v>71069</v>
      </c>
      <c r="S1600" s="61">
        <v>0</v>
      </c>
      <c r="T1600" s="61">
        <v>0</v>
      </c>
      <c r="U1600" s="61">
        <v>0</v>
      </c>
      <c r="V1600" s="61">
        <v>0</v>
      </c>
      <c r="W1600" s="60">
        <v>95.134439499999999</v>
      </c>
      <c r="X1600" s="60">
        <v>43.613824200000003</v>
      </c>
      <c r="Y1600" s="60">
        <v>91.599108100000009</v>
      </c>
      <c r="Z1600" s="60">
        <v>94.627776900000001</v>
      </c>
      <c r="AA1600" s="60">
        <v>30.080167299999999</v>
      </c>
      <c r="AB1600" s="60">
        <v>89.016981999999999</v>
      </c>
      <c r="AC1600" s="60">
        <v>2.5821261000000106</v>
      </c>
      <c r="AD1600" s="61">
        <v>58761</v>
      </c>
      <c r="AE1600" s="60">
        <v>20.9458655</v>
      </c>
      <c r="AF1600" s="60">
        <v>95.134439499999999</v>
      </c>
      <c r="AG1600" s="60">
        <v>43.613824200000003</v>
      </c>
      <c r="AH1600" s="60">
        <v>91.599108100000009</v>
      </c>
      <c r="AI1600" s="61">
        <v>71069</v>
      </c>
      <c r="AJ1600" s="60">
        <v>94.627776900000001</v>
      </c>
      <c r="AK1600" s="60">
        <v>30.080167299999999</v>
      </c>
      <c r="AL1600" s="60">
        <v>89.016981999999999</v>
      </c>
      <c r="AM1600" s="60">
        <v>2.5821261000000106</v>
      </c>
      <c r="AN1600" s="61">
        <v>58761</v>
      </c>
      <c r="AO1600" s="60">
        <v>20.9458655</v>
      </c>
    </row>
    <row r="1601" spans="1:41" x14ac:dyDescent="0.15">
      <c r="A1601" s="56" t="s">
        <v>708</v>
      </c>
      <c r="B1601" s="56" t="s">
        <v>864</v>
      </c>
      <c r="C1601" s="56" t="s">
        <v>1671</v>
      </c>
      <c r="D1601" s="56" t="s">
        <v>1525</v>
      </c>
      <c r="E1601" s="56" t="s">
        <v>397</v>
      </c>
      <c r="F1601" s="56" t="s">
        <v>1728</v>
      </c>
      <c r="G1601" s="56" t="s">
        <v>1986</v>
      </c>
      <c r="H1601" s="56" t="s">
        <v>1248</v>
      </c>
      <c r="I1601" s="56" t="s">
        <v>1617</v>
      </c>
      <c r="J1601" s="61">
        <v>0</v>
      </c>
      <c r="K1601" s="61">
        <v>23388</v>
      </c>
      <c r="L1601" s="61">
        <v>0</v>
      </c>
      <c r="M1601" s="61">
        <v>23388</v>
      </c>
      <c r="N1601" s="61">
        <v>0</v>
      </c>
      <c r="O1601" s="61">
        <v>0</v>
      </c>
      <c r="P1601" s="61">
        <v>23388</v>
      </c>
      <c r="Q1601" s="61">
        <v>0</v>
      </c>
      <c r="R1601" s="61">
        <v>23388</v>
      </c>
      <c r="S1601" s="61">
        <v>0</v>
      </c>
      <c r="T1601" s="61">
        <v>0</v>
      </c>
      <c r="U1601" s="61">
        <v>0</v>
      </c>
      <c r="V1601" s="61">
        <v>0</v>
      </c>
      <c r="W1601" s="60">
        <v>100</v>
      </c>
      <c r="X1601" s="60">
        <v>0</v>
      </c>
      <c r="Y1601" s="60">
        <v>100</v>
      </c>
      <c r="Z1601" s="60">
        <v>100</v>
      </c>
      <c r="AA1601" s="60">
        <v>0</v>
      </c>
      <c r="AB1601" s="60">
        <v>100</v>
      </c>
      <c r="AC1601" s="60">
        <v>0</v>
      </c>
      <c r="AD1601" s="61">
        <v>25817</v>
      </c>
      <c r="AE1601" s="60">
        <v>-9.4085292999999997</v>
      </c>
      <c r="AF1601" s="60">
        <v>100</v>
      </c>
      <c r="AG1601" s="60">
        <v>0</v>
      </c>
      <c r="AH1601" s="60">
        <v>100</v>
      </c>
      <c r="AI1601" s="61">
        <v>23388</v>
      </c>
      <c r="AJ1601" s="60">
        <v>100</v>
      </c>
      <c r="AK1601" s="60">
        <v>0</v>
      </c>
      <c r="AL1601" s="60">
        <v>100</v>
      </c>
      <c r="AM1601" s="60">
        <v>0</v>
      </c>
      <c r="AN1601" s="61">
        <v>25817</v>
      </c>
      <c r="AO1601" s="60">
        <v>-9.4085292999999997</v>
      </c>
    </row>
    <row r="1602" spans="1:41" x14ac:dyDescent="0.15">
      <c r="A1602" s="56" t="s">
        <v>709</v>
      </c>
      <c r="B1602" s="56" t="s">
        <v>864</v>
      </c>
      <c r="C1602" s="56" t="s">
        <v>1671</v>
      </c>
      <c r="D1602" s="56" t="s">
        <v>1525</v>
      </c>
      <c r="E1602" s="56" t="s">
        <v>397</v>
      </c>
      <c r="F1602" s="56" t="s">
        <v>1728</v>
      </c>
      <c r="G1602" s="56" t="s">
        <v>1986</v>
      </c>
      <c r="H1602" s="56" t="s">
        <v>1248</v>
      </c>
      <c r="I1602" s="56" t="s">
        <v>1618</v>
      </c>
      <c r="J1602" s="61">
        <v>0</v>
      </c>
      <c r="K1602" s="61">
        <v>35683</v>
      </c>
      <c r="L1602" s="61">
        <v>1865</v>
      </c>
      <c r="M1602" s="61">
        <v>37548</v>
      </c>
      <c r="N1602" s="61">
        <v>0</v>
      </c>
      <c r="O1602" s="61">
        <v>0</v>
      </c>
      <c r="P1602" s="61">
        <v>34537</v>
      </c>
      <c r="Q1602" s="61">
        <v>978</v>
      </c>
      <c r="R1602" s="61">
        <v>35515</v>
      </c>
      <c r="S1602" s="61">
        <v>0</v>
      </c>
      <c r="T1602" s="61">
        <v>0</v>
      </c>
      <c r="U1602" s="61">
        <v>0</v>
      </c>
      <c r="V1602" s="61">
        <v>0</v>
      </c>
      <c r="W1602" s="60">
        <v>96.788386599999995</v>
      </c>
      <c r="X1602" s="60">
        <v>52.439678300000004</v>
      </c>
      <c r="Y1602" s="60">
        <v>94.585597100000001</v>
      </c>
      <c r="Z1602" s="60">
        <v>95.613881599999999</v>
      </c>
      <c r="AA1602" s="60">
        <v>38.796414899999995</v>
      </c>
      <c r="AB1602" s="60">
        <v>91.979908800000004</v>
      </c>
      <c r="AC1602" s="60">
        <v>2.6056882999999971</v>
      </c>
      <c r="AD1602" s="61">
        <v>33695</v>
      </c>
      <c r="AE1602" s="60">
        <v>5.4013948999999997</v>
      </c>
      <c r="AF1602" s="60">
        <v>96.788386599999995</v>
      </c>
      <c r="AG1602" s="60">
        <v>52.439678300000004</v>
      </c>
      <c r="AH1602" s="60">
        <v>94.585597100000001</v>
      </c>
      <c r="AI1602" s="61">
        <v>35515</v>
      </c>
      <c r="AJ1602" s="60">
        <v>95.613881599999999</v>
      </c>
      <c r="AK1602" s="60">
        <v>38.796414899999995</v>
      </c>
      <c r="AL1602" s="60">
        <v>91.979908800000004</v>
      </c>
      <c r="AM1602" s="60">
        <v>2.6056882999999971</v>
      </c>
      <c r="AN1602" s="61">
        <v>33695</v>
      </c>
      <c r="AO1602" s="60">
        <v>5.4013948999999997</v>
      </c>
    </row>
    <row r="1603" spans="1:41" x14ac:dyDescent="0.15">
      <c r="A1603" s="56" t="s">
        <v>710</v>
      </c>
      <c r="B1603" s="56" t="s">
        <v>864</v>
      </c>
      <c r="C1603" s="56" t="s">
        <v>1671</v>
      </c>
      <c r="D1603" s="56" t="s">
        <v>1525</v>
      </c>
      <c r="E1603" s="56" t="s">
        <v>397</v>
      </c>
      <c r="F1603" s="56" t="s">
        <v>1728</v>
      </c>
      <c r="G1603" s="56" t="s">
        <v>1986</v>
      </c>
      <c r="H1603" s="56" t="s">
        <v>1248</v>
      </c>
      <c r="I1603" s="56" t="s">
        <v>1872</v>
      </c>
      <c r="J1603" s="61">
        <v>0</v>
      </c>
      <c r="K1603" s="61">
        <v>35332</v>
      </c>
      <c r="L1603" s="61">
        <v>1865</v>
      </c>
      <c r="M1603" s="61">
        <v>37197</v>
      </c>
      <c r="N1603" s="61">
        <v>0</v>
      </c>
      <c r="O1603" s="61">
        <v>0</v>
      </c>
      <c r="P1603" s="61">
        <v>34286</v>
      </c>
      <c r="Q1603" s="61">
        <v>978</v>
      </c>
      <c r="R1603" s="61">
        <v>35264</v>
      </c>
      <c r="S1603" s="61">
        <v>0</v>
      </c>
      <c r="T1603" s="61">
        <v>0</v>
      </c>
      <c r="U1603" s="61">
        <v>0</v>
      </c>
      <c r="V1603" s="61">
        <v>0</v>
      </c>
      <c r="W1603" s="60">
        <v>97.03951090000001</v>
      </c>
      <c r="X1603" s="60">
        <v>52.439678300000004</v>
      </c>
      <c r="Y1603" s="60">
        <v>94.8033444</v>
      </c>
      <c r="Z1603" s="60">
        <v>95.613881599999999</v>
      </c>
      <c r="AA1603" s="60">
        <v>38.796414899999995</v>
      </c>
      <c r="AB1603" s="60">
        <v>91.979908800000004</v>
      </c>
      <c r="AC1603" s="60">
        <v>2.8234355999999963</v>
      </c>
      <c r="AD1603" s="61">
        <v>33695</v>
      </c>
      <c r="AE1603" s="60">
        <v>4.6564771999999994</v>
      </c>
      <c r="AF1603" s="60">
        <v>97.03951090000001</v>
      </c>
      <c r="AG1603" s="60">
        <v>52.439678300000004</v>
      </c>
      <c r="AH1603" s="60">
        <v>94.8033444</v>
      </c>
      <c r="AI1603" s="61">
        <v>35264</v>
      </c>
      <c r="AJ1603" s="60">
        <v>95.613881599999999</v>
      </c>
      <c r="AK1603" s="60">
        <v>38.796414899999995</v>
      </c>
      <c r="AL1603" s="60">
        <v>91.979908800000004</v>
      </c>
      <c r="AM1603" s="60">
        <v>2.8234355999999963</v>
      </c>
      <c r="AN1603" s="61">
        <v>33695</v>
      </c>
      <c r="AO1603" s="60">
        <v>4.6564771999999994</v>
      </c>
    </row>
    <row r="1604" spans="1:41" x14ac:dyDescent="0.15">
      <c r="A1604" s="56" t="s">
        <v>711</v>
      </c>
      <c r="B1604" s="56" t="s">
        <v>864</v>
      </c>
      <c r="C1604" s="56" t="s">
        <v>1671</v>
      </c>
      <c r="D1604" s="56" t="s">
        <v>1525</v>
      </c>
      <c r="E1604" s="56" t="s">
        <v>397</v>
      </c>
      <c r="F1604" s="56" t="s">
        <v>1728</v>
      </c>
      <c r="G1604" s="56" t="s">
        <v>1986</v>
      </c>
      <c r="H1604" s="56" t="s">
        <v>1248</v>
      </c>
      <c r="I1604" s="56" t="s">
        <v>1886</v>
      </c>
      <c r="J1604" s="61">
        <v>0</v>
      </c>
      <c r="K1604" s="61">
        <v>351</v>
      </c>
      <c r="L1604" s="61">
        <v>0</v>
      </c>
      <c r="M1604" s="61">
        <v>351</v>
      </c>
      <c r="N1604" s="61">
        <v>0</v>
      </c>
      <c r="O1604" s="61">
        <v>0</v>
      </c>
      <c r="P1604" s="61">
        <v>251</v>
      </c>
      <c r="Q1604" s="61">
        <v>0</v>
      </c>
      <c r="R1604" s="61">
        <v>251</v>
      </c>
      <c r="S1604" s="61">
        <v>0</v>
      </c>
      <c r="T1604" s="61">
        <v>0</v>
      </c>
      <c r="U1604" s="61">
        <v>0</v>
      </c>
      <c r="V1604" s="61">
        <v>0</v>
      </c>
      <c r="W1604" s="60">
        <v>71.509971500000006</v>
      </c>
      <c r="X1604" s="60">
        <v>0</v>
      </c>
      <c r="Y1604" s="60">
        <v>71.509971500000006</v>
      </c>
      <c r="Z1604" s="60" t="s">
        <v>1985</v>
      </c>
      <c r="AA1604" s="60" t="s">
        <v>1985</v>
      </c>
      <c r="AB1604" s="60" t="s">
        <v>1985</v>
      </c>
      <c r="AC1604" s="60" t="s">
        <v>1676</v>
      </c>
      <c r="AD1604" s="61" t="s">
        <v>1985</v>
      </c>
      <c r="AE1604" s="60" t="e">
        <v>#VALUE!</v>
      </c>
      <c r="AF1604" s="60">
        <v>71.509971500000006</v>
      </c>
      <c r="AG1604" s="60">
        <v>0</v>
      </c>
      <c r="AH1604" s="60">
        <v>71.509971500000006</v>
      </c>
      <c r="AI1604" s="61">
        <v>251</v>
      </c>
      <c r="AJ1604" s="60" t="s">
        <v>1985</v>
      </c>
      <c r="AK1604" s="60" t="s">
        <v>1985</v>
      </c>
      <c r="AL1604" s="60" t="s">
        <v>1985</v>
      </c>
      <c r="AM1604" s="60" t="e">
        <v>#VALUE!</v>
      </c>
      <c r="AN1604" s="61" t="s">
        <v>1985</v>
      </c>
      <c r="AO1604" s="60" t="e">
        <v>#VALUE!</v>
      </c>
    </row>
    <row r="1605" spans="1:41" x14ac:dyDescent="0.15">
      <c r="A1605" s="56" t="s">
        <v>712</v>
      </c>
      <c r="B1605" s="56" t="s">
        <v>864</v>
      </c>
      <c r="C1605" s="56" t="s">
        <v>1671</v>
      </c>
      <c r="D1605" s="56" t="s">
        <v>1525</v>
      </c>
      <c r="E1605" s="56" t="s">
        <v>397</v>
      </c>
      <c r="F1605" s="56" t="s">
        <v>1728</v>
      </c>
      <c r="G1605" s="56" t="s">
        <v>1986</v>
      </c>
      <c r="H1605" s="56" t="s">
        <v>1248</v>
      </c>
      <c r="I1605" s="56" t="s">
        <v>1809</v>
      </c>
      <c r="J1605" s="61">
        <v>0</v>
      </c>
      <c r="K1605" s="61">
        <v>0</v>
      </c>
      <c r="L1605" s="61">
        <v>0</v>
      </c>
      <c r="M1605" s="61">
        <v>0</v>
      </c>
      <c r="N1605" s="61">
        <v>0</v>
      </c>
      <c r="O1605" s="61">
        <v>0</v>
      </c>
      <c r="P1605" s="61">
        <v>0</v>
      </c>
      <c r="Q1605" s="61">
        <v>0</v>
      </c>
      <c r="R1605" s="61">
        <v>0</v>
      </c>
      <c r="S1605" s="61">
        <v>0</v>
      </c>
      <c r="T1605" s="61">
        <v>0</v>
      </c>
      <c r="U1605" s="61">
        <v>0</v>
      </c>
      <c r="V1605" s="61">
        <v>0</v>
      </c>
      <c r="W1605" s="60">
        <v>0</v>
      </c>
      <c r="X1605" s="60">
        <v>0</v>
      </c>
      <c r="Y1605" s="60">
        <v>0</v>
      </c>
      <c r="Z1605" s="60" t="s">
        <v>1985</v>
      </c>
      <c r="AA1605" s="60" t="s">
        <v>1985</v>
      </c>
      <c r="AB1605" s="60" t="s">
        <v>1985</v>
      </c>
      <c r="AC1605" s="60" t="s">
        <v>1676</v>
      </c>
      <c r="AD1605" s="61" t="s">
        <v>1985</v>
      </c>
      <c r="AE1605" s="60">
        <v>0</v>
      </c>
      <c r="AF1605" s="60">
        <v>0</v>
      </c>
      <c r="AG1605" s="60">
        <v>0</v>
      </c>
      <c r="AH1605" s="60">
        <v>0</v>
      </c>
      <c r="AI1605" s="61">
        <v>0</v>
      </c>
      <c r="AJ1605" s="60" t="s">
        <v>1985</v>
      </c>
      <c r="AK1605" s="60" t="s">
        <v>1985</v>
      </c>
      <c r="AL1605" s="60" t="s">
        <v>1985</v>
      </c>
      <c r="AM1605" s="60" t="e">
        <v>#VALUE!</v>
      </c>
      <c r="AN1605" s="61" t="s">
        <v>1985</v>
      </c>
      <c r="AO1605" s="60">
        <v>0</v>
      </c>
    </row>
    <row r="1606" spans="1:41" x14ac:dyDescent="0.15">
      <c r="A1606" s="56" t="s">
        <v>713</v>
      </c>
      <c r="B1606" s="56" t="s">
        <v>864</v>
      </c>
      <c r="C1606" s="56" t="s">
        <v>1671</v>
      </c>
      <c r="D1606" s="56" t="s">
        <v>1525</v>
      </c>
      <c r="E1606" s="56" t="s">
        <v>397</v>
      </c>
      <c r="F1606" s="56" t="s">
        <v>1728</v>
      </c>
      <c r="G1606" s="56" t="s">
        <v>1986</v>
      </c>
      <c r="H1606" s="56" t="s">
        <v>1248</v>
      </c>
      <c r="I1606" s="56" t="s">
        <v>1810</v>
      </c>
      <c r="J1606" s="61">
        <v>0</v>
      </c>
      <c r="K1606" s="61">
        <v>44465</v>
      </c>
      <c r="L1606" s="61">
        <v>0</v>
      </c>
      <c r="M1606" s="61">
        <v>44465</v>
      </c>
      <c r="N1606" s="61">
        <v>0</v>
      </c>
      <c r="O1606" s="61">
        <v>0</v>
      </c>
      <c r="P1606" s="61">
        <v>43815</v>
      </c>
      <c r="Q1606" s="61">
        <v>0</v>
      </c>
      <c r="R1606" s="61">
        <v>43815</v>
      </c>
      <c r="S1606" s="61">
        <v>0</v>
      </c>
      <c r="T1606" s="61">
        <v>0</v>
      </c>
      <c r="U1606" s="61">
        <v>0</v>
      </c>
      <c r="V1606" s="61">
        <v>0</v>
      </c>
      <c r="W1606" s="60">
        <v>98.538176100000001</v>
      </c>
      <c r="X1606" s="60">
        <v>0</v>
      </c>
      <c r="Y1606" s="60">
        <v>98.538176100000001</v>
      </c>
      <c r="Z1606" s="60">
        <v>92.839933399999993</v>
      </c>
      <c r="AA1606" s="60">
        <v>0</v>
      </c>
      <c r="AB1606" s="60">
        <v>92.839933399999993</v>
      </c>
      <c r="AC1606" s="60">
        <v>5.6982427000000087</v>
      </c>
      <c r="AD1606" s="61">
        <v>42387</v>
      </c>
      <c r="AE1606" s="60">
        <v>3.3689575</v>
      </c>
      <c r="AF1606" s="60">
        <v>98.538176100000001</v>
      </c>
      <c r="AG1606" s="60">
        <v>0</v>
      </c>
      <c r="AH1606" s="60">
        <v>98.538176100000001</v>
      </c>
      <c r="AI1606" s="61">
        <v>43815</v>
      </c>
      <c r="AJ1606" s="60">
        <v>92.839933399999993</v>
      </c>
      <c r="AK1606" s="60">
        <v>0</v>
      </c>
      <c r="AL1606" s="60">
        <v>92.839933399999993</v>
      </c>
      <c r="AM1606" s="60">
        <v>5.6982427000000087</v>
      </c>
      <c r="AN1606" s="61">
        <v>42387</v>
      </c>
      <c r="AO1606" s="60">
        <v>3.3689575</v>
      </c>
    </row>
    <row r="1607" spans="1:41" x14ac:dyDescent="0.15">
      <c r="A1607" s="56" t="s">
        <v>1249</v>
      </c>
      <c r="B1607" s="56" t="s">
        <v>864</v>
      </c>
      <c r="C1607" s="56" t="s">
        <v>1671</v>
      </c>
      <c r="D1607" s="56" t="s">
        <v>1525</v>
      </c>
      <c r="E1607" s="56" t="s">
        <v>397</v>
      </c>
      <c r="F1607" s="56" t="s">
        <v>1728</v>
      </c>
      <c r="G1607" s="56" t="s">
        <v>1986</v>
      </c>
      <c r="H1607" s="56" t="s">
        <v>1248</v>
      </c>
      <c r="I1607" s="56" t="s">
        <v>1811</v>
      </c>
      <c r="J1607" s="61">
        <v>0</v>
      </c>
      <c r="K1607" s="61">
        <v>72</v>
      </c>
      <c r="L1607" s="61">
        <v>0</v>
      </c>
      <c r="M1607" s="61">
        <v>72</v>
      </c>
      <c r="N1607" s="61">
        <v>0</v>
      </c>
      <c r="O1607" s="61">
        <v>0</v>
      </c>
      <c r="P1607" s="61">
        <v>67</v>
      </c>
      <c r="Q1607" s="61">
        <v>0</v>
      </c>
      <c r="R1607" s="61">
        <v>67</v>
      </c>
      <c r="S1607" s="61">
        <v>0</v>
      </c>
      <c r="T1607" s="61">
        <v>0</v>
      </c>
      <c r="U1607" s="61">
        <v>0</v>
      </c>
      <c r="V1607" s="61">
        <v>0</v>
      </c>
      <c r="W1607" s="60">
        <v>93.055555599999991</v>
      </c>
      <c r="X1607" s="60">
        <v>0</v>
      </c>
      <c r="Y1607" s="60">
        <v>93.055555599999991</v>
      </c>
      <c r="Z1607" s="60">
        <v>100</v>
      </c>
      <c r="AA1607" s="60">
        <v>0</v>
      </c>
      <c r="AB1607" s="60">
        <v>100</v>
      </c>
      <c r="AC1607" s="60">
        <v>-6.944444400000009</v>
      </c>
      <c r="AD1607" s="61">
        <v>123</v>
      </c>
      <c r="AE1607" s="60">
        <v>-45.528455299999997</v>
      </c>
      <c r="AF1607" s="60">
        <v>93.055555599999991</v>
      </c>
      <c r="AG1607" s="60">
        <v>0</v>
      </c>
      <c r="AH1607" s="60">
        <v>93.055555599999991</v>
      </c>
      <c r="AI1607" s="61">
        <v>67</v>
      </c>
      <c r="AJ1607" s="60">
        <v>100</v>
      </c>
      <c r="AK1607" s="60">
        <v>0</v>
      </c>
      <c r="AL1607" s="60">
        <v>100</v>
      </c>
      <c r="AM1607" s="60">
        <v>-6.944444400000009</v>
      </c>
      <c r="AN1607" s="61">
        <v>123</v>
      </c>
      <c r="AO1607" s="60">
        <v>-45.528455299999997</v>
      </c>
    </row>
    <row r="1608" spans="1:41" x14ac:dyDescent="0.15">
      <c r="A1608" s="56" t="s">
        <v>1250</v>
      </c>
      <c r="B1608" s="56" t="s">
        <v>864</v>
      </c>
      <c r="C1608" s="56" t="s">
        <v>1671</v>
      </c>
      <c r="D1608" s="56" t="s">
        <v>1525</v>
      </c>
      <c r="E1608" s="56" t="s">
        <v>397</v>
      </c>
      <c r="F1608" s="56" t="s">
        <v>1728</v>
      </c>
      <c r="G1608" s="56" t="s">
        <v>1986</v>
      </c>
      <c r="H1608" s="56" t="s">
        <v>1248</v>
      </c>
      <c r="I1608" s="56" t="s">
        <v>1812</v>
      </c>
      <c r="J1608" s="61">
        <v>0</v>
      </c>
      <c r="K1608" s="61">
        <v>0</v>
      </c>
      <c r="L1608" s="61">
        <v>0</v>
      </c>
      <c r="M1608" s="61">
        <v>0</v>
      </c>
      <c r="N1608" s="61">
        <v>0</v>
      </c>
      <c r="O1608" s="61">
        <v>0</v>
      </c>
      <c r="P1608" s="61">
        <v>0</v>
      </c>
      <c r="Q1608" s="61">
        <v>0</v>
      </c>
      <c r="R1608" s="61">
        <v>0</v>
      </c>
      <c r="S1608" s="61">
        <v>0</v>
      </c>
      <c r="T1608" s="61">
        <v>0</v>
      </c>
      <c r="U1608" s="61">
        <v>0</v>
      </c>
      <c r="V1608" s="61">
        <v>0</v>
      </c>
      <c r="W1608" s="60">
        <v>0</v>
      </c>
      <c r="X1608" s="60">
        <v>0</v>
      </c>
      <c r="Y1608" s="60">
        <v>0</v>
      </c>
      <c r="Z1608" s="60">
        <v>0</v>
      </c>
      <c r="AA1608" s="60">
        <v>0</v>
      </c>
      <c r="AB1608" s="60">
        <v>0</v>
      </c>
      <c r="AC1608" s="60">
        <v>0</v>
      </c>
      <c r="AD1608" s="61">
        <v>0</v>
      </c>
      <c r="AE1608" s="60">
        <v>0</v>
      </c>
      <c r="AF1608" s="60">
        <v>0</v>
      </c>
      <c r="AG1608" s="60">
        <v>0</v>
      </c>
      <c r="AH1608" s="60">
        <v>0</v>
      </c>
      <c r="AI1608" s="61">
        <v>0</v>
      </c>
      <c r="AJ1608" s="60">
        <v>0</v>
      </c>
      <c r="AK1608" s="60">
        <v>0</v>
      </c>
      <c r="AL1608" s="60">
        <v>0</v>
      </c>
      <c r="AM1608" s="60">
        <v>0</v>
      </c>
      <c r="AN1608" s="61">
        <v>0</v>
      </c>
      <c r="AO1608" s="60">
        <v>0</v>
      </c>
    </row>
    <row r="1609" spans="1:41" x14ac:dyDescent="0.15">
      <c r="A1609" s="56" t="s">
        <v>1251</v>
      </c>
      <c r="B1609" s="56" t="s">
        <v>864</v>
      </c>
      <c r="C1609" s="56" t="s">
        <v>1671</v>
      </c>
      <c r="D1609" s="56" t="s">
        <v>1525</v>
      </c>
      <c r="E1609" s="56" t="s">
        <v>397</v>
      </c>
      <c r="F1609" s="56" t="s">
        <v>1728</v>
      </c>
      <c r="G1609" s="56" t="s">
        <v>1986</v>
      </c>
      <c r="H1609" s="56" t="s">
        <v>1248</v>
      </c>
      <c r="I1609" s="56" t="s">
        <v>1813</v>
      </c>
      <c r="J1609" s="61">
        <v>0</v>
      </c>
      <c r="K1609" s="61">
        <v>0</v>
      </c>
      <c r="L1609" s="61">
        <v>0</v>
      </c>
      <c r="M1609" s="61">
        <v>0</v>
      </c>
      <c r="N1609" s="61">
        <v>0</v>
      </c>
      <c r="O1609" s="61">
        <v>0</v>
      </c>
      <c r="P1609" s="61">
        <v>0</v>
      </c>
      <c r="Q1609" s="61">
        <v>0</v>
      </c>
      <c r="R1609" s="61">
        <v>0</v>
      </c>
      <c r="S1609" s="61">
        <v>0</v>
      </c>
      <c r="T1609" s="61">
        <v>0</v>
      </c>
      <c r="U1609" s="61">
        <v>0</v>
      </c>
      <c r="V1609" s="61">
        <v>0</v>
      </c>
      <c r="W1609" s="60">
        <v>0</v>
      </c>
      <c r="X1609" s="60">
        <v>0</v>
      </c>
      <c r="Y1609" s="60">
        <v>0</v>
      </c>
      <c r="Z1609" s="60">
        <v>0</v>
      </c>
      <c r="AA1609" s="60">
        <v>0</v>
      </c>
      <c r="AB1609" s="60">
        <v>0</v>
      </c>
      <c r="AC1609" s="60">
        <v>0</v>
      </c>
      <c r="AD1609" s="61">
        <v>0</v>
      </c>
      <c r="AE1609" s="60">
        <v>0</v>
      </c>
      <c r="AF1609" s="60">
        <v>0</v>
      </c>
      <c r="AG1609" s="60">
        <v>0</v>
      </c>
      <c r="AH1609" s="60">
        <v>0</v>
      </c>
      <c r="AI1609" s="61">
        <v>0</v>
      </c>
      <c r="AJ1609" s="60">
        <v>0</v>
      </c>
      <c r="AK1609" s="60">
        <v>0</v>
      </c>
      <c r="AL1609" s="60">
        <v>0</v>
      </c>
      <c r="AM1609" s="60">
        <v>0</v>
      </c>
      <c r="AN1609" s="61">
        <v>0</v>
      </c>
      <c r="AO1609" s="60">
        <v>0</v>
      </c>
    </row>
    <row r="1610" spans="1:41" x14ac:dyDescent="0.15">
      <c r="A1610" s="56" t="s">
        <v>1252</v>
      </c>
      <c r="B1610" s="56" t="s">
        <v>864</v>
      </c>
      <c r="C1610" s="56" t="s">
        <v>1671</v>
      </c>
      <c r="D1610" s="56" t="s">
        <v>1525</v>
      </c>
      <c r="E1610" s="56" t="s">
        <v>397</v>
      </c>
      <c r="F1610" s="56" t="s">
        <v>1728</v>
      </c>
      <c r="G1610" s="56" t="s">
        <v>1986</v>
      </c>
      <c r="H1610" s="56" t="s">
        <v>1248</v>
      </c>
      <c r="I1610" s="56" t="s">
        <v>1814</v>
      </c>
      <c r="J1610" s="61">
        <v>0</v>
      </c>
      <c r="K1610" s="61">
        <v>0</v>
      </c>
      <c r="L1610" s="61">
        <v>0</v>
      </c>
      <c r="M1610" s="61">
        <v>0</v>
      </c>
      <c r="N1610" s="61">
        <v>0</v>
      </c>
      <c r="O1610" s="61">
        <v>0</v>
      </c>
      <c r="P1610" s="61">
        <v>0</v>
      </c>
      <c r="Q1610" s="61">
        <v>0</v>
      </c>
      <c r="R1610" s="61">
        <v>0</v>
      </c>
      <c r="S1610" s="61">
        <v>0</v>
      </c>
      <c r="T1610" s="61">
        <v>0</v>
      </c>
      <c r="U1610" s="61">
        <v>0</v>
      </c>
      <c r="V1610" s="61">
        <v>0</v>
      </c>
      <c r="W1610" s="60">
        <v>0</v>
      </c>
      <c r="X1610" s="60">
        <v>0</v>
      </c>
      <c r="Y1610" s="60">
        <v>0</v>
      </c>
      <c r="Z1610" s="60">
        <v>0</v>
      </c>
      <c r="AA1610" s="60">
        <v>0</v>
      </c>
      <c r="AB1610" s="60">
        <v>0</v>
      </c>
      <c r="AC1610" s="60">
        <v>0</v>
      </c>
      <c r="AD1610" s="61">
        <v>0</v>
      </c>
      <c r="AE1610" s="60">
        <v>0</v>
      </c>
      <c r="AF1610" s="60">
        <v>0</v>
      </c>
      <c r="AG1610" s="60">
        <v>0</v>
      </c>
      <c r="AH1610" s="60">
        <v>0</v>
      </c>
      <c r="AI1610" s="61">
        <v>0</v>
      </c>
      <c r="AJ1610" s="60">
        <v>0</v>
      </c>
      <c r="AK1610" s="60">
        <v>0</v>
      </c>
      <c r="AL1610" s="60">
        <v>0</v>
      </c>
      <c r="AM1610" s="60">
        <v>0</v>
      </c>
      <c r="AN1610" s="61">
        <v>0</v>
      </c>
      <c r="AO1610" s="60">
        <v>0</v>
      </c>
    </row>
    <row r="1611" spans="1:41" x14ac:dyDescent="0.15">
      <c r="A1611" s="56" t="s">
        <v>1253</v>
      </c>
      <c r="B1611" s="56" t="s">
        <v>864</v>
      </c>
      <c r="C1611" s="56" t="s">
        <v>1671</v>
      </c>
      <c r="D1611" s="56" t="s">
        <v>1525</v>
      </c>
      <c r="E1611" s="56" t="s">
        <v>397</v>
      </c>
      <c r="F1611" s="56" t="s">
        <v>1728</v>
      </c>
      <c r="G1611" s="56" t="s">
        <v>1986</v>
      </c>
      <c r="H1611" s="56" t="s">
        <v>1248</v>
      </c>
      <c r="I1611" s="56" t="s">
        <v>1815</v>
      </c>
      <c r="J1611" s="61">
        <v>0</v>
      </c>
      <c r="K1611" s="61">
        <v>0</v>
      </c>
      <c r="L1611" s="61">
        <v>0</v>
      </c>
      <c r="M1611" s="61">
        <v>0</v>
      </c>
      <c r="N1611" s="61">
        <v>0</v>
      </c>
      <c r="O1611" s="61">
        <v>0</v>
      </c>
      <c r="P1611" s="61">
        <v>0</v>
      </c>
      <c r="Q1611" s="61">
        <v>0</v>
      </c>
      <c r="R1611" s="61">
        <v>0</v>
      </c>
      <c r="S1611" s="61">
        <v>0</v>
      </c>
      <c r="T1611" s="61">
        <v>0</v>
      </c>
      <c r="U1611" s="61">
        <v>0</v>
      </c>
      <c r="V1611" s="61">
        <v>0</v>
      </c>
      <c r="W1611" s="60">
        <v>0</v>
      </c>
      <c r="X1611" s="60">
        <v>0</v>
      </c>
      <c r="Y1611" s="60">
        <v>0</v>
      </c>
      <c r="Z1611" s="60">
        <v>0</v>
      </c>
      <c r="AA1611" s="60">
        <v>0</v>
      </c>
      <c r="AB1611" s="60">
        <v>0</v>
      </c>
      <c r="AC1611" s="60">
        <v>0</v>
      </c>
      <c r="AD1611" s="61">
        <v>0</v>
      </c>
      <c r="AE1611" s="60">
        <v>0</v>
      </c>
      <c r="AF1611" s="60">
        <v>0</v>
      </c>
      <c r="AG1611" s="60">
        <v>0</v>
      </c>
      <c r="AH1611" s="60">
        <v>0</v>
      </c>
      <c r="AI1611" s="61">
        <v>0</v>
      </c>
      <c r="AJ1611" s="60">
        <v>0</v>
      </c>
      <c r="AK1611" s="60">
        <v>0</v>
      </c>
      <c r="AL1611" s="60">
        <v>0</v>
      </c>
      <c r="AM1611" s="60">
        <v>0</v>
      </c>
      <c r="AN1611" s="61">
        <v>0</v>
      </c>
      <c r="AO1611" s="60">
        <v>0</v>
      </c>
    </row>
    <row r="1612" spans="1:41" x14ac:dyDescent="0.15">
      <c r="A1612" s="56" t="s">
        <v>1254</v>
      </c>
      <c r="B1612" s="56" t="s">
        <v>864</v>
      </c>
      <c r="C1612" s="56" t="s">
        <v>1671</v>
      </c>
      <c r="D1612" s="56" t="s">
        <v>1525</v>
      </c>
      <c r="E1612" s="56" t="s">
        <v>397</v>
      </c>
      <c r="F1612" s="56" t="s">
        <v>1728</v>
      </c>
      <c r="G1612" s="56" t="s">
        <v>1986</v>
      </c>
      <c r="H1612" s="56" t="s">
        <v>1248</v>
      </c>
      <c r="I1612" s="56" t="s">
        <v>1816</v>
      </c>
      <c r="J1612" s="61">
        <v>0</v>
      </c>
      <c r="K1612" s="61">
        <v>0</v>
      </c>
      <c r="L1612" s="61">
        <v>0</v>
      </c>
      <c r="M1612" s="61">
        <v>0</v>
      </c>
      <c r="N1612" s="61">
        <v>0</v>
      </c>
      <c r="O1612" s="61">
        <v>0</v>
      </c>
      <c r="P1612" s="61">
        <v>0</v>
      </c>
      <c r="Q1612" s="61">
        <v>0</v>
      </c>
      <c r="R1612" s="61">
        <v>0</v>
      </c>
      <c r="S1612" s="61">
        <v>0</v>
      </c>
      <c r="T1612" s="61">
        <v>0</v>
      </c>
      <c r="U1612" s="61">
        <v>0</v>
      </c>
      <c r="V1612" s="61">
        <v>0</v>
      </c>
      <c r="W1612" s="60">
        <v>0</v>
      </c>
      <c r="X1612" s="60">
        <v>0</v>
      </c>
      <c r="Y1612" s="60">
        <v>0</v>
      </c>
      <c r="Z1612" s="60">
        <v>0</v>
      </c>
      <c r="AA1612" s="60">
        <v>0</v>
      </c>
      <c r="AB1612" s="60">
        <v>0</v>
      </c>
      <c r="AC1612" s="60">
        <v>0</v>
      </c>
      <c r="AD1612" s="61">
        <v>0</v>
      </c>
      <c r="AE1612" s="60">
        <v>0</v>
      </c>
      <c r="AF1612" s="60">
        <v>0</v>
      </c>
      <c r="AG1612" s="60">
        <v>0</v>
      </c>
      <c r="AH1612" s="60">
        <v>0</v>
      </c>
      <c r="AI1612" s="61">
        <v>0</v>
      </c>
      <c r="AJ1612" s="60">
        <v>0</v>
      </c>
      <c r="AK1612" s="60">
        <v>0</v>
      </c>
      <c r="AL1612" s="60">
        <v>0</v>
      </c>
      <c r="AM1612" s="60">
        <v>0</v>
      </c>
      <c r="AN1612" s="61">
        <v>0</v>
      </c>
      <c r="AO1612" s="60">
        <v>0</v>
      </c>
    </row>
    <row r="1613" spans="1:41" x14ac:dyDescent="0.15">
      <c r="A1613" s="56" t="s">
        <v>1255</v>
      </c>
      <c r="B1613" s="56" t="s">
        <v>864</v>
      </c>
      <c r="C1613" s="56" t="s">
        <v>1671</v>
      </c>
      <c r="D1613" s="56" t="s">
        <v>1525</v>
      </c>
      <c r="E1613" s="56" t="s">
        <v>397</v>
      </c>
      <c r="F1613" s="56" t="s">
        <v>1728</v>
      </c>
      <c r="G1613" s="56" t="s">
        <v>1986</v>
      </c>
      <c r="H1613" s="56" t="s">
        <v>1248</v>
      </c>
      <c r="I1613" s="56" t="s">
        <v>1817</v>
      </c>
      <c r="J1613" s="61">
        <v>0</v>
      </c>
      <c r="K1613" s="61">
        <v>0</v>
      </c>
      <c r="L1613" s="61">
        <v>0</v>
      </c>
      <c r="M1613" s="61">
        <v>0</v>
      </c>
      <c r="N1613" s="61">
        <v>0</v>
      </c>
      <c r="O1613" s="61">
        <v>0</v>
      </c>
      <c r="P1613" s="61">
        <v>0</v>
      </c>
      <c r="Q1613" s="61">
        <v>0</v>
      </c>
      <c r="R1613" s="61">
        <v>0</v>
      </c>
      <c r="S1613" s="61">
        <v>0</v>
      </c>
      <c r="T1613" s="61">
        <v>0</v>
      </c>
      <c r="U1613" s="61">
        <v>0</v>
      </c>
      <c r="V1613" s="61">
        <v>0</v>
      </c>
      <c r="W1613" s="60">
        <v>0</v>
      </c>
      <c r="X1613" s="60">
        <v>0</v>
      </c>
      <c r="Y1613" s="60">
        <v>0</v>
      </c>
      <c r="Z1613" s="60">
        <v>0</v>
      </c>
      <c r="AA1613" s="60">
        <v>0</v>
      </c>
      <c r="AB1613" s="60">
        <v>0</v>
      </c>
      <c r="AC1613" s="60">
        <v>0</v>
      </c>
      <c r="AD1613" s="61">
        <v>0</v>
      </c>
      <c r="AE1613" s="60">
        <v>0</v>
      </c>
      <c r="AF1613" s="60">
        <v>0</v>
      </c>
      <c r="AG1613" s="60">
        <v>0</v>
      </c>
      <c r="AH1613" s="60">
        <v>0</v>
      </c>
      <c r="AI1613" s="61">
        <v>0</v>
      </c>
      <c r="AJ1613" s="60">
        <v>0</v>
      </c>
      <c r="AK1613" s="60">
        <v>0</v>
      </c>
      <c r="AL1613" s="60">
        <v>0</v>
      </c>
      <c r="AM1613" s="60">
        <v>0</v>
      </c>
      <c r="AN1613" s="61">
        <v>0</v>
      </c>
      <c r="AO1613" s="60">
        <v>0</v>
      </c>
    </row>
    <row r="1614" spans="1:41" x14ac:dyDescent="0.15">
      <c r="A1614" s="56" t="s">
        <v>1256</v>
      </c>
      <c r="B1614" s="56" t="s">
        <v>864</v>
      </c>
      <c r="C1614" s="56" t="s">
        <v>1671</v>
      </c>
      <c r="D1614" s="56" t="s">
        <v>1525</v>
      </c>
      <c r="E1614" s="56" t="s">
        <v>397</v>
      </c>
      <c r="F1614" s="56" t="s">
        <v>1728</v>
      </c>
      <c r="G1614" s="56" t="s">
        <v>1986</v>
      </c>
      <c r="H1614" s="56" t="s">
        <v>1248</v>
      </c>
      <c r="I1614" s="56" t="s">
        <v>1818</v>
      </c>
      <c r="J1614" s="61">
        <v>0</v>
      </c>
      <c r="K1614" s="61">
        <v>0</v>
      </c>
      <c r="L1614" s="61">
        <v>0</v>
      </c>
      <c r="M1614" s="61">
        <v>0</v>
      </c>
      <c r="N1614" s="61">
        <v>0</v>
      </c>
      <c r="O1614" s="61">
        <v>0</v>
      </c>
      <c r="P1614" s="61">
        <v>0</v>
      </c>
      <c r="Q1614" s="61">
        <v>0</v>
      </c>
      <c r="R1614" s="61">
        <v>0</v>
      </c>
      <c r="S1614" s="61">
        <v>0</v>
      </c>
      <c r="T1614" s="61">
        <v>0</v>
      </c>
      <c r="U1614" s="61">
        <v>0</v>
      </c>
      <c r="V1614" s="61">
        <v>0</v>
      </c>
      <c r="W1614" s="60">
        <v>0</v>
      </c>
      <c r="X1614" s="60">
        <v>0</v>
      </c>
      <c r="Y1614" s="60">
        <v>0</v>
      </c>
      <c r="Z1614" s="60">
        <v>0</v>
      </c>
      <c r="AA1614" s="60">
        <v>0</v>
      </c>
      <c r="AB1614" s="60">
        <v>0</v>
      </c>
      <c r="AC1614" s="60">
        <v>0</v>
      </c>
      <c r="AD1614" s="61">
        <v>0</v>
      </c>
      <c r="AE1614" s="60">
        <v>0</v>
      </c>
      <c r="AF1614" s="60">
        <v>0</v>
      </c>
      <c r="AG1614" s="60">
        <v>0</v>
      </c>
      <c r="AH1614" s="60">
        <v>0</v>
      </c>
      <c r="AI1614" s="61">
        <v>0</v>
      </c>
      <c r="AJ1614" s="60">
        <v>0</v>
      </c>
      <c r="AK1614" s="60">
        <v>0</v>
      </c>
      <c r="AL1614" s="60">
        <v>0</v>
      </c>
      <c r="AM1614" s="60">
        <v>0</v>
      </c>
      <c r="AN1614" s="61">
        <v>0</v>
      </c>
      <c r="AO1614" s="60">
        <v>0</v>
      </c>
    </row>
    <row r="1615" spans="1:41" x14ac:dyDescent="0.15">
      <c r="A1615" s="56" t="s">
        <v>1257</v>
      </c>
      <c r="B1615" s="56" t="s">
        <v>864</v>
      </c>
      <c r="C1615" s="56" t="s">
        <v>1671</v>
      </c>
      <c r="D1615" s="56" t="s">
        <v>1525</v>
      </c>
      <c r="E1615" s="56" t="s">
        <v>397</v>
      </c>
      <c r="F1615" s="56" t="s">
        <v>1728</v>
      </c>
      <c r="G1615" s="56" t="s">
        <v>1986</v>
      </c>
      <c r="H1615" s="56" t="s">
        <v>1248</v>
      </c>
      <c r="I1615" s="56" t="s">
        <v>1819</v>
      </c>
      <c r="J1615" s="61">
        <v>0</v>
      </c>
      <c r="K1615" s="61">
        <v>0</v>
      </c>
      <c r="L1615" s="61">
        <v>0</v>
      </c>
      <c r="M1615" s="61">
        <v>0</v>
      </c>
      <c r="N1615" s="61">
        <v>0</v>
      </c>
      <c r="O1615" s="61">
        <v>0</v>
      </c>
      <c r="P1615" s="61">
        <v>0</v>
      </c>
      <c r="Q1615" s="61">
        <v>0</v>
      </c>
      <c r="R1615" s="61">
        <v>0</v>
      </c>
      <c r="S1615" s="61">
        <v>0</v>
      </c>
      <c r="T1615" s="61">
        <v>0</v>
      </c>
      <c r="U1615" s="61">
        <v>0</v>
      </c>
      <c r="V1615" s="61">
        <v>0</v>
      </c>
      <c r="W1615" s="60">
        <v>0</v>
      </c>
      <c r="X1615" s="60">
        <v>0</v>
      </c>
      <c r="Y1615" s="60">
        <v>0</v>
      </c>
      <c r="Z1615" s="60">
        <v>0</v>
      </c>
      <c r="AA1615" s="60">
        <v>0</v>
      </c>
      <c r="AB1615" s="60">
        <v>0</v>
      </c>
      <c r="AC1615" s="60">
        <v>0</v>
      </c>
      <c r="AD1615" s="61">
        <v>0</v>
      </c>
      <c r="AE1615" s="60">
        <v>0</v>
      </c>
      <c r="AF1615" s="60">
        <v>0</v>
      </c>
      <c r="AG1615" s="60">
        <v>0</v>
      </c>
      <c r="AH1615" s="60">
        <v>0</v>
      </c>
      <c r="AI1615" s="61">
        <v>0</v>
      </c>
      <c r="AJ1615" s="60">
        <v>0</v>
      </c>
      <c r="AK1615" s="60">
        <v>0</v>
      </c>
      <c r="AL1615" s="60">
        <v>0</v>
      </c>
      <c r="AM1615" s="60">
        <v>0</v>
      </c>
      <c r="AN1615" s="61">
        <v>0</v>
      </c>
      <c r="AO1615" s="60">
        <v>0</v>
      </c>
    </row>
    <row r="1616" spans="1:41" x14ac:dyDescent="0.15">
      <c r="A1616" s="56" t="s">
        <v>1258</v>
      </c>
      <c r="B1616" s="56" t="s">
        <v>864</v>
      </c>
      <c r="C1616" s="56" t="s">
        <v>1671</v>
      </c>
      <c r="D1616" s="56" t="s">
        <v>1525</v>
      </c>
      <c r="E1616" s="56" t="s">
        <v>397</v>
      </c>
      <c r="F1616" s="56" t="s">
        <v>1728</v>
      </c>
      <c r="G1616" s="56" t="s">
        <v>1986</v>
      </c>
      <c r="H1616" s="56" t="s">
        <v>1248</v>
      </c>
      <c r="I1616" s="56" t="s">
        <v>1820</v>
      </c>
      <c r="J1616" s="61">
        <v>0</v>
      </c>
      <c r="K1616" s="61">
        <v>0</v>
      </c>
      <c r="L1616" s="61">
        <v>0</v>
      </c>
      <c r="M1616" s="61">
        <v>0</v>
      </c>
      <c r="N1616" s="61">
        <v>0</v>
      </c>
      <c r="O1616" s="61">
        <v>0</v>
      </c>
      <c r="P1616" s="61">
        <v>0</v>
      </c>
      <c r="Q1616" s="61">
        <v>0</v>
      </c>
      <c r="R1616" s="61">
        <v>0</v>
      </c>
      <c r="S1616" s="61">
        <v>0</v>
      </c>
      <c r="T1616" s="61">
        <v>0</v>
      </c>
      <c r="U1616" s="61">
        <v>0</v>
      </c>
      <c r="V1616" s="61">
        <v>0</v>
      </c>
      <c r="W1616" s="60">
        <v>0</v>
      </c>
      <c r="X1616" s="60">
        <v>0</v>
      </c>
      <c r="Y1616" s="60">
        <v>0</v>
      </c>
      <c r="Z1616" s="60">
        <v>0</v>
      </c>
      <c r="AA1616" s="60">
        <v>0</v>
      </c>
      <c r="AB1616" s="60">
        <v>0</v>
      </c>
      <c r="AC1616" s="60">
        <v>0</v>
      </c>
      <c r="AD1616" s="61">
        <v>0</v>
      </c>
      <c r="AE1616" s="60">
        <v>0</v>
      </c>
      <c r="AF1616" s="60">
        <v>0</v>
      </c>
      <c r="AG1616" s="60">
        <v>0</v>
      </c>
      <c r="AH1616" s="60">
        <v>0</v>
      </c>
      <c r="AI1616" s="61">
        <v>0</v>
      </c>
      <c r="AJ1616" s="60">
        <v>0</v>
      </c>
      <c r="AK1616" s="60">
        <v>0</v>
      </c>
      <c r="AL1616" s="60">
        <v>0</v>
      </c>
      <c r="AM1616" s="60">
        <v>0</v>
      </c>
      <c r="AN1616" s="61">
        <v>0</v>
      </c>
      <c r="AO1616" s="60">
        <v>0</v>
      </c>
    </row>
    <row r="1617" spans="1:41" x14ac:dyDescent="0.15">
      <c r="A1617" s="56" t="s">
        <v>1259</v>
      </c>
      <c r="B1617" s="56" t="s">
        <v>864</v>
      </c>
      <c r="C1617" s="56" t="s">
        <v>1671</v>
      </c>
      <c r="D1617" s="56" t="s">
        <v>1525</v>
      </c>
      <c r="E1617" s="56" t="s">
        <v>397</v>
      </c>
      <c r="F1617" s="56" t="s">
        <v>1728</v>
      </c>
      <c r="G1617" s="56" t="s">
        <v>1986</v>
      </c>
      <c r="H1617" s="56" t="s">
        <v>1248</v>
      </c>
      <c r="I1617" s="56" t="s">
        <v>1821</v>
      </c>
      <c r="J1617" s="61">
        <v>0</v>
      </c>
      <c r="K1617" s="61">
        <v>0</v>
      </c>
      <c r="L1617" s="61">
        <v>0</v>
      </c>
      <c r="M1617" s="61">
        <v>0</v>
      </c>
      <c r="N1617" s="61">
        <v>0</v>
      </c>
      <c r="O1617" s="61">
        <v>0</v>
      </c>
      <c r="P1617" s="61">
        <v>0</v>
      </c>
      <c r="Q1617" s="61">
        <v>0</v>
      </c>
      <c r="R1617" s="61">
        <v>0</v>
      </c>
      <c r="S1617" s="61">
        <v>0</v>
      </c>
      <c r="T1617" s="61">
        <v>0</v>
      </c>
      <c r="U1617" s="61">
        <v>0</v>
      </c>
      <c r="V1617" s="61">
        <v>0</v>
      </c>
      <c r="W1617" s="60">
        <v>0</v>
      </c>
      <c r="X1617" s="60">
        <v>0</v>
      </c>
      <c r="Y1617" s="60">
        <v>0</v>
      </c>
      <c r="Z1617" s="60">
        <v>0</v>
      </c>
      <c r="AA1617" s="60">
        <v>0</v>
      </c>
      <c r="AB1617" s="60">
        <v>0</v>
      </c>
      <c r="AC1617" s="60">
        <v>0</v>
      </c>
      <c r="AD1617" s="61">
        <v>0</v>
      </c>
      <c r="AE1617" s="60">
        <v>0</v>
      </c>
      <c r="AF1617" s="60">
        <v>0</v>
      </c>
      <c r="AG1617" s="60">
        <v>0</v>
      </c>
      <c r="AH1617" s="60">
        <v>0</v>
      </c>
      <c r="AI1617" s="61">
        <v>0</v>
      </c>
      <c r="AJ1617" s="60">
        <v>0</v>
      </c>
      <c r="AK1617" s="60">
        <v>0</v>
      </c>
      <c r="AL1617" s="60">
        <v>0</v>
      </c>
      <c r="AM1617" s="60">
        <v>0</v>
      </c>
      <c r="AN1617" s="61">
        <v>0</v>
      </c>
      <c r="AO1617" s="60">
        <v>0</v>
      </c>
    </row>
    <row r="1618" spans="1:41" x14ac:dyDescent="0.15">
      <c r="A1618" s="56" t="s">
        <v>1260</v>
      </c>
      <c r="B1618" s="56" t="s">
        <v>864</v>
      </c>
      <c r="C1618" s="56" t="s">
        <v>1671</v>
      </c>
      <c r="D1618" s="56" t="s">
        <v>1525</v>
      </c>
      <c r="E1618" s="56" t="s">
        <v>397</v>
      </c>
      <c r="F1618" s="56" t="s">
        <v>1728</v>
      </c>
      <c r="G1618" s="56" t="s">
        <v>1986</v>
      </c>
      <c r="H1618" s="56" t="s">
        <v>1248</v>
      </c>
      <c r="I1618" s="56" t="s">
        <v>1822</v>
      </c>
      <c r="J1618" s="61">
        <v>0</v>
      </c>
      <c r="K1618" s="61">
        <v>0</v>
      </c>
      <c r="L1618" s="61">
        <v>0</v>
      </c>
      <c r="M1618" s="61">
        <v>0</v>
      </c>
      <c r="N1618" s="61">
        <v>0</v>
      </c>
      <c r="O1618" s="61">
        <v>0</v>
      </c>
      <c r="P1618" s="61">
        <v>0</v>
      </c>
      <c r="Q1618" s="61">
        <v>0</v>
      </c>
      <c r="R1618" s="61">
        <v>0</v>
      </c>
      <c r="S1618" s="61">
        <v>0</v>
      </c>
      <c r="T1618" s="61">
        <v>0</v>
      </c>
      <c r="U1618" s="61">
        <v>0</v>
      </c>
      <c r="V1618" s="61">
        <v>0</v>
      </c>
      <c r="W1618" s="60">
        <v>0</v>
      </c>
      <c r="X1618" s="60">
        <v>0</v>
      </c>
      <c r="Y1618" s="60">
        <v>0</v>
      </c>
      <c r="Z1618" s="60">
        <v>0</v>
      </c>
      <c r="AA1618" s="60">
        <v>0</v>
      </c>
      <c r="AB1618" s="60">
        <v>0</v>
      </c>
      <c r="AC1618" s="60">
        <v>0</v>
      </c>
      <c r="AD1618" s="61">
        <v>0</v>
      </c>
      <c r="AE1618" s="60">
        <v>0</v>
      </c>
      <c r="AF1618" s="60">
        <v>0</v>
      </c>
      <c r="AG1618" s="60">
        <v>0</v>
      </c>
      <c r="AH1618" s="60">
        <v>0</v>
      </c>
      <c r="AI1618" s="61">
        <v>0</v>
      </c>
      <c r="AJ1618" s="60">
        <v>0</v>
      </c>
      <c r="AK1618" s="60">
        <v>0</v>
      </c>
      <c r="AL1618" s="60">
        <v>0</v>
      </c>
      <c r="AM1618" s="60">
        <v>0</v>
      </c>
      <c r="AN1618" s="61">
        <v>0</v>
      </c>
      <c r="AO1618" s="60">
        <v>0</v>
      </c>
    </row>
    <row r="1619" spans="1:41" x14ac:dyDescent="0.15">
      <c r="A1619" s="56" t="s">
        <v>1261</v>
      </c>
      <c r="B1619" s="56" t="s">
        <v>864</v>
      </c>
      <c r="C1619" s="56" t="s">
        <v>1671</v>
      </c>
      <c r="D1619" s="56" t="s">
        <v>1525</v>
      </c>
      <c r="E1619" s="56" t="s">
        <v>397</v>
      </c>
      <c r="F1619" s="56" t="s">
        <v>1728</v>
      </c>
      <c r="G1619" s="56" t="s">
        <v>1986</v>
      </c>
      <c r="H1619" s="56" t="s">
        <v>1248</v>
      </c>
      <c r="I1619" s="56" t="s">
        <v>1823</v>
      </c>
      <c r="J1619" s="61">
        <v>0</v>
      </c>
      <c r="K1619" s="61">
        <v>0</v>
      </c>
      <c r="L1619" s="61">
        <v>0</v>
      </c>
      <c r="M1619" s="61">
        <v>0</v>
      </c>
      <c r="N1619" s="61">
        <v>0</v>
      </c>
      <c r="O1619" s="61">
        <v>0</v>
      </c>
      <c r="P1619" s="61">
        <v>0</v>
      </c>
      <c r="Q1619" s="61">
        <v>0</v>
      </c>
      <c r="R1619" s="61">
        <v>0</v>
      </c>
      <c r="S1619" s="61">
        <v>0</v>
      </c>
      <c r="T1619" s="61">
        <v>0</v>
      </c>
      <c r="U1619" s="61">
        <v>0</v>
      </c>
      <c r="V1619" s="61">
        <v>0</v>
      </c>
      <c r="W1619" s="60">
        <v>0</v>
      </c>
      <c r="X1619" s="60">
        <v>0</v>
      </c>
      <c r="Y1619" s="60">
        <v>0</v>
      </c>
      <c r="Z1619" s="60">
        <v>0</v>
      </c>
      <c r="AA1619" s="60">
        <v>0</v>
      </c>
      <c r="AB1619" s="60">
        <v>0</v>
      </c>
      <c r="AC1619" s="60">
        <v>0</v>
      </c>
      <c r="AD1619" s="61">
        <v>0</v>
      </c>
      <c r="AE1619" s="60">
        <v>0</v>
      </c>
      <c r="AF1619" s="60">
        <v>0</v>
      </c>
      <c r="AG1619" s="60">
        <v>0</v>
      </c>
      <c r="AH1619" s="60">
        <v>0</v>
      </c>
      <c r="AI1619" s="61">
        <v>0</v>
      </c>
      <c r="AJ1619" s="60">
        <v>0</v>
      </c>
      <c r="AK1619" s="60">
        <v>0</v>
      </c>
      <c r="AL1619" s="60">
        <v>0</v>
      </c>
      <c r="AM1619" s="60">
        <v>0</v>
      </c>
      <c r="AN1619" s="61">
        <v>0</v>
      </c>
      <c r="AO1619" s="60">
        <v>0</v>
      </c>
    </row>
    <row r="1620" spans="1:41" x14ac:dyDescent="0.15">
      <c r="A1620" s="56" t="s">
        <v>1262</v>
      </c>
      <c r="B1620" s="56" t="s">
        <v>864</v>
      </c>
      <c r="C1620" s="56" t="s">
        <v>1671</v>
      </c>
      <c r="D1620" s="56" t="s">
        <v>1525</v>
      </c>
      <c r="E1620" s="56" t="s">
        <v>397</v>
      </c>
      <c r="F1620" s="56" t="s">
        <v>1728</v>
      </c>
      <c r="G1620" s="56" t="s">
        <v>1986</v>
      </c>
      <c r="H1620" s="56" t="s">
        <v>1248</v>
      </c>
      <c r="I1620" s="56" t="s">
        <v>1824</v>
      </c>
      <c r="J1620" s="61">
        <v>0</v>
      </c>
      <c r="K1620" s="61">
        <v>0</v>
      </c>
      <c r="L1620" s="61">
        <v>0</v>
      </c>
      <c r="M1620" s="61">
        <v>0</v>
      </c>
      <c r="N1620" s="61">
        <v>0</v>
      </c>
      <c r="O1620" s="61">
        <v>0</v>
      </c>
      <c r="P1620" s="61">
        <v>0</v>
      </c>
      <c r="Q1620" s="61">
        <v>0</v>
      </c>
      <c r="R1620" s="61">
        <v>0</v>
      </c>
      <c r="S1620" s="61">
        <v>0</v>
      </c>
      <c r="T1620" s="61">
        <v>0</v>
      </c>
      <c r="U1620" s="61">
        <v>0</v>
      </c>
      <c r="V1620" s="61">
        <v>0</v>
      </c>
      <c r="W1620" s="60">
        <v>0</v>
      </c>
      <c r="X1620" s="60">
        <v>0</v>
      </c>
      <c r="Y1620" s="60">
        <v>0</v>
      </c>
      <c r="Z1620" s="60">
        <v>0</v>
      </c>
      <c r="AA1620" s="60">
        <v>0</v>
      </c>
      <c r="AB1620" s="60">
        <v>0</v>
      </c>
      <c r="AC1620" s="60">
        <v>0</v>
      </c>
      <c r="AD1620" s="61">
        <v>0</v>
      </c>
      <c r="AE1620" s="60">
        <v>0</v>
      </c>
      <c r="AF1620" s="60">
        <v>0</v>
      </c>
      <c r="AG1620" s="60">
        <v>0</v>
      </c>
      <c r="AH1620" s="60">
        <v>0</v>
      </c>
      <c r="AI1620" s="61">
        <v>0</v>
      </c>
      <c r="AJ1620" s="60">
        <v>0</v>
      </c>
      <c r="AK1620" s="60">
        <v>0</v>
      </c>
      <c r="AL1620" s="60">
        <v>0</v>
      </c>
      <c r="AM1620" s="60">
        <v>0</v>
      </c>
      <c r="AN1620" s="61">
        <v>0</v>
      </c>
      <c r="AO1620" s="60">
        <v>0</v>
      </c>
    </row>
    <row r="1621" spans="1:41" x14ac:dyDescent="0.15">
      <c r="A1621" s="56" t="s">
        <v>1263</v>
      </c>
      <c r="B1621" s="56" t="s">
        <v>864</v>
      </c>
      <c r="C1621" s="56" t="s">
        <v>1671</v>
      </c>
      <c r="D1621" s="56" t="s">
        <v>1525</v>
      </c>
      <c r="E1621" s="56" t="s">
        <v>397</v>
      </c>
      <c r="F1621" s="56" t="s">
        <v>1728</v>
      </c>
      <c r="G1621" s="56" t="s">
        <v>1986</v>
      </c>
      <c r="H1621" s="56" t="s">
        <v>1248</v>
      </c>
      <c r="I1621" s="56" t="s">
        <v>1825</v>
      </c>
      <c r="J1621" s="61">
        <v>0</v>
      </c>
      <c r="K1621" s="61">
        <v>0</v>
      </c>
      <c r="L1621" s="61">
        <v>0</v>
      </c>
      <c r="M1621" s="61">
        <v>0</v>
      </c>
      <c r="N1621" s="61">
        <v>0</v>
      </c>
      <c r="O1621" s="61">
        <v>0</v>
      </c>
      <c r="P1621" s="61">
        <v>0</v>
      </c>
      <c r="Q1621" s="61">
        <v>0</v>
      </c>
      <c r="R1621" s="61">
        <v>0</v>
      </c>
      <c r="S1621" s="61">
        <v>0</v>
      </c>
      <c r="T1621" s="61">
        <v>0</v>
      </c>
      <c r="U1621" s="61">
        <v>0</v>
      </c>
      <c r="V1621" s="61">
        <v>0</v>
      </c>
      <c r="W1621" s="60">
        <v>0</v>
      </c>
      <c r="X1621" s="60">
        <v>0</v>
      </c>
      <c r="Y1621" s="60">
        <v>0</v>
      </c>
      <c r="Z1621" s="60">
        <v>0</v>
      </c>
      <c r="AA1621" s="60">
        <v>0</v>
      </c>
      <c r="AB1621" s="60">
        <v>0</v>
      </c>
      <c r="AC1621" s="60">
        <v>0</v>
      </c>
      <c r="AD1621" s="61">
        <v>0</v>
      </c>
      <c r="AE1621" s="60">
        <v>0</v>
      </c>
      <c r="AF1621" s="60">
        <v>0</v>
      </c>
      <c r="AG1621" s="60">
        <v>0</v>
      </c>
      <c r="AH1621" s="60">
        <v>0</v>
      </c>
      <c r="AI1621" s="61">
        <v>0</v>
      </c>
      <c r="AJ1621" s="60">
        <v>0</v>
      </c>
      <c r="AK1621" s="60">
        <v>0</v>
      </c>
      <c r="AL1621" s="60">
        <v>0</v>
      </c>
      <c r="AM1621" s="60">
        <v>0</v>
      </c>
      <c r="AN1621" s="61">
        <v>0</v>
      </c>
      <c r="AO1621" s="60">
        <v>0</v>
      </c>
    </row>
    <row r="1622" spans="1:41" x14ac:dyDescent="0.15">
      <c r="A1622" s="56" t="s">
        <v>1264</v>
      </c>
      <c r="B1622" s="56" t="s">
        <v>864</v>
      </c>
      <c r="C1622" s="56" t="s">
        <v>1671</v>
      </c>
      <c r="D1622" s="56" t="s">
        <v>1525</v>
      </c>
      <c r="E1622" s="56" t="s">
        <v>397</v>
      </c>
      <c r="F1622" s="56" t="s">
        <v>1728</v>
      </c>
      <c r="G1622" s="56" t="s">
        <v>1986</v>
      </c>
      <c r="H1622" s="56" t="s">
        <v>1248</v>
      </c>
      <c r="I1622" s="56" t="s">
        <v>1826</v>
      </c>
      <c r="J1622" s="61">
        <v>0</v>
      </c>
      <c r="K1622" s="61">
        <v>0</v>
      </c>
      <c r="L1622" s="61">
        <v>0</v>
      </c>
      <c r="M1622" s="61">
        <v>0</v>
      </c>
      <c r="N1622" s="61">
        <v>0</v>
      </c>
      <c r="O1622" s="61">
        <v>0</v>
      </c>
      <c r="P1622" s="61">
        <v>0</v>
      </c>
      <c r="Q1622" s="61">
        <v>0</v>
      </c>
      <c r="R1622" s="61">
        <v>0</v>
      </c>
      <c r="S1622" s="61">
        <v>0</v>
      </c>
      <c r="T1622" s="61">
        <v>0</v>
      </c>
      <c r="U1622" s="61">
        <v>0</v>
      </c>
      <c r="V1622" s="61">
        <v>0</v>
      </c>
      <c r="W1622" s="60">
        <v>0</v>
      </c>
      <c r="X1622" s="60">
        <v>0</v>
      </c>
      <c r="Y1622" s="60">
        <v>0</v>
      </c>
      <c r="Z1622" s="60">
        <v>0</v>
      </c>
      <c r="AA1622" s="60">
        <v>0</v>
      </c>
      <c r="AB1622" s="60">
        <v>0</v>
      </c>
      <c r="AC1622" s="60">
        <v>0</v>
      </c>
      <c r="AD1622" s="61">
        <v>0</v>
      </c>
      <c r="AE1622" s="60">
        <v>0</v>
      </c>
      <c r="AF1622" s="60">
        <v>0</v>
      </c>
      <c r="AG1622" s="60">
        <v>0</v>
      </c>
      <c r="AH1622" s="60">
        <v>0</v>
      </c>
      <c r="AI1622" s="61">
        <v>0</v>
      </c>
      <c r="AJ1622" s="60">
        <v>0</v>
      </c>
      <c r="AK1622" s="60">
        <v>0</v>
      </c>
      <c r="AL1622" s="60">
        <v>0</v>
      </c>
      <c r="AM1622" s="60">
        <v>0</v>
      </c>
      <c r="AN1622" s="61">
        <v>0</v>
      </c>
      <c r="AO1622" s="60">
        <v>0</v>
      </c>
    </row>
    <row r="1623" spans="1:41" x14ac:dyDescent="0.15">
      <c r="A1623" s="56" t="s">
        <v>1265</v>
      </c>
      <c r="B1623" s="56" t="s">
        <v>864</v>
      </c>
      <c r="C1623" s="56" t="s">
        <v>1671</v>
      </c>
      <c r="D1623" s="56" t="s">
        <v>1525</v>
      </c>
      <c r="E1623" s="56" t="s">
        <v>397</v>
      </c>
      <c r="F1623" s="56" t="s">
        <v>1728</v>
      </c>
      <c r="G1623" s="56" t="s">
        <v>1986</v>
      </c>
      <c r="H1623" s="56" t="s">
        <v>1248</v>
      </c>
      <c r="I1623" s="56" t="s">
        <v>1827</v>
      </c>
      <c r="J1623" s="61">
        <v>0</v>
      </c>
      <c r="K1623" s="61">
        <v>0</v>
      </c>
      <c r="L1623" s="61">
        <v>0</v>
      </c>
      <c r="M1623" s="61">
        <v>0</v>
      </c>
      <c r="N1623" s="61">
        <v>0</v>
      </c>
      <c r="O1623" s="61">
        <v>0</v>
      </c>
      <c r="P1623" s="61">
        <v>0</v>
      </c>
      <c r="Q1623" s="61">
        <v>0</v>
      </c>
      <c r="R1623" s="61">
        <v>0</v>
      </c>
      <c r="S1623" s="61">
        <v>0</v>
      </c>
      <c r="T1623" s="61">
        <v>0</v>
      </c>
      <c r="U1623" s="61">
        <v>0</v>
      </c>
      <c r="V1623" s="61">
        <v>0</v>
      </c>
      <c r="W1623" s="60">
        <v>0</v>
      </c>
      <c r="X1623" s="60">
        <v>0</v>
      </c>
      <c r="Y1623" s="60">
        <v>0</v>
      </c>
      <c r="Z1623" s="60">
        <v>0</v>
      </c>
      <c r="AA1623" s="60">
        <v>0</v>
      </c>
      <c r="AB1623" s="60">
        <v>0</v>
      </c>
      <c r="AC1623" s="60">
        <v>0</v>
      </c>
      <c r="AD1623" s="61">
        <v>0</v>
      </c>
      <c r="AE1623" s="60">
        <v>0</v>
      </c>
      <c r="AF1623" s="60">
        <v>0</v>
      </c>
      <c r="AG1623" s="60">
        <v>0</v>
      </c>
      <c r="AH1623" s="60">
        <v>0</v>
      </c>
      <c r="AI1623" s="61">
        <v>0</v>
      </c>
      <c r="AJ1623" s="60">
        <v>0</v>
      </c>
      <c r="AK1623" s="60">
        <v>0</v>
      </c>
      <c r="AL1623" s="60">
        <v>0</v>
      </c>
      <c r="AM1623" s="60">
        <v>0</v>
      </c>
      <c r="AN1623" s="61">
        <v>0</v>
      </c>
      <c r="AO1623" s="60">
        <v>0</v>
      </c>
    </row>
    <row r="1624" spans="1:41" x14ac:dyDescent="0.15">
      <c r="A1624" s="56" t="s">
        <v>1266</v>
      </c>
      <c r="B1624" s="56" t="s">
        <v>864</v>
      </c>
      <c r="C1624" s="56" t="s">
        <v>1671</v>
      </c>
      <c r="D1624" s="56" t="s">
        <v>1525</v>
      </c>
      <c r="E1624" s="56" t="s">
        <v>397</v>
      </c>
      <c r="F1624" s="56" t="s">
        <v>1728</v>
      </c>
      <c r="G1624" s="56" t="s">
        <v>1986</v>
      </c>
      <c r="H1624" s="56" t="s">
        <v>1248</v>
      </c>
      <c r="I1624" s="56" t="s">
        <v>1828</v>
      </c>
      <c r="J1624" s="61">
        <v>0</v>
      </c>
      <c r="K1624" s="61">
        <v>0</v>
      </c>
      <c r="L1624" s="61">
        <v>0</v>
      </c>
      <c r="M1624" s="61">
        <v>0</v>
      </c>
      <c r="N1624" s="61">
        <v>0</v>
      </c>
      <c r="O1624" s="61">
        <v>0</v>
      </c>
      <c r="P1624" s="61">
        <v>0</v>
      </c>
      <c r="Q1624" s="61">
        <v>0</v>
      </c>
      <c r="R1624" s="61">
        <v>0</v>
      </c>
      <c r="S1624" s="61">
        <v>0</v>
      </c>
      <c r="T1624" s="61">
        <v>0</v>
      </c>
      <c r="U1624" s="61">
        <v>0</v>
      </c>
      <c r="V1624" s="61">
        <v>0</v>
      </c>
      <c r="W1624" s="60">
        <v>0</v>
      </c>
      <c r="X1624" s="60">
        <v>0</v>
      </c>
      <c r="Y1624" s="60">
        <v>0</v>
      </c>
      <c r="Z1624" s="60">
        <v>0</v>
      </c>
      <c r="AA1624" s="60">
        <v>0</v>
      </c>
      <c r="AB1624" s="60">
        <v>0</v>
      </c>
      <c r="AC1624" s="60">
        <v>0</v>
      </c>
      <c r="AD1624" s="61">
        <v>0</v>
      </c>
      <c r="AE1624" s="60">
        <v>0</v>
      </c>
      <c r="AF1624" s="60">
        <v>0</v>
      </c>
      <c r="AG1624" s="60">
        <v>0</v>
      </c>
      <c r="AH1624" s="60">
        <v>0</v>
      </c>
      <c r="AI1624" s="61">
        <v>0</v>
      </c>
      <c r="AJ1624" s="60">
        <v>0</v>
      </c>
      <c r="AK1624" s="60">
        <v>0</v>
      </c>
      <c r="AL1624" s="60">
        <v>0</v>
      </c>
      <c r="AM1624" s="60">
        <v>0</v>
      </c>
      <c r="AN1624" s="61">
        <v>0</v>
      </c>
      <c r="AO1624" s="60">
        <v>0</v>
      </c>
    </row>
    <row r="1625" spans="1:41" x14ac:dyDescent="0.15">
      <c r="A1625" s="56" t="s">
        <v>1267</v>
      </c>
      <c r="B1625" s="56" t="s">
        <v>864</v>
      </c>
      <c r="C1625" s="56" t="s">
        <v>1671</v>
      </c>
      <c r="D1625" s="56" t="s">
        <v>1525</v>
      </c>
      <c r="E1625" s="56" t="s">
        <v>397</v>
      </c>
      <c r="F1625" s="56" t="s">
        <v>1728</v>
      </c>
      <c r="G1625" s="56" t="s">
        <v>1986</v>
      </c>
      <c r="H1625" s="56" t="s">
        <v>1248</v>
      </c>
      <c r="I1625" s="56" t="s">
        <v>1829</v>
      </c>
      <c r="J1625" s="61">
        <v>0</v>
      </c>
      <c r="K1625" s="61">
        <v>0</v>
      </c>
      <c r="L1625" s="61">
        <v>0</v>
      </c>
      <c r="M1625" s="61">
        <v>0</v>
      </c>
      <c r="N1625" s="61">
        <v>0</v>
      </c>
      <c r="O1625" s="61">
        <v>0</v>
      </c>
      <c r="P1625" s="61">
        <v>0</v>
      </c>
      <c r="Q1625" s="61">
        <v>0</v>
      </c>
      <c r="R1625" s="61">
        <v>0</v>
      </c>
      <c r="S1625" s="61">
        <v>0</v>
      </c>
      <c r="T1625" s="61">
        <v>0</v>
      </c>
      <c r="U1625" s="61">
        <v>0</v>
      </c>
      <c r="V1625" s="61">
        <v>0</v>
      </c>
      <c r="W1625" s="60">
        <v>0</v>
      </c>
      <c r="X1625" s="60">
        <v>0</v>
      </c>
      <c r="Y1625" s="60">
        <v>0</v>
      </c>
      <c r="Z1625" s="60">
        <v>0</v>
      </c>
      <c r="AA1625" s="60">
        <v>0</v>
      </c>
      <c r="AB1625" s="60">
        <v>0</v>
      </c>
      <c r="AC1625" s="60">
        <v>0</v>
      </c>
      <c r="AD1625" s="61">
        <v>0</v>
      </c>
      <c r="AE1625" s="60">
        <v>0</v>
      </c>
      <c r="AF1625" s="60">
        <v>0</v>
      </c>
      <c r="AG1625" s="60">
        <v>0</v>
      </c>
      <c r="AH1625" s="60">
        <v>0</v>
      </c>
      <c r="AI1625" s="61">
        <v>0</v>
      </c>
      <c r="AJ1625" s="60">
        <v>0</v>
      </c>
      <c r="AK1625" s="60">
        <v>0</v>
      </c>
      <c r="AL1625" s="60">
        <v>0</v>
      </c>
      <c r="AM1625" s="60">
        <v>0</v>
      </c>
      <c r="AN1625" s="61">
        <v>0</v>
      </c>
      <c r="AO1625" s="60">
        <v>0</v>
      </c>
    </row>
    <row r="1626" spans="1:41" x14ac:dyDescent="0.15">
      <c r="A1626" s="56" t="s">
        <v>1268</v>
      </c>
      <c r="B1626" s="56" t="s">
        <v>864</v>
      </c>
      <c r="C1626" s="56" t="s">
        <v>1671</v>
      </c>
      <c r="D1626" s="56" t="s">
        <v>1525</v>
      </c>
      <c r="E1626" s="56" t="s">
        <v>397</v>
      </c>
      <c r="F1626" s="56" t="s">
        <v>1728</v>
      </c>
      <c r="G1626" s="56" t="s">
        <v>1986</v>
      </c>
      <c r="H1626" s="56" t="s">
        <v>1248</v>
      </c>
      <c r="I1626" s="56" t="s">
        <v>1830</v>
      </c>
      <c r="J1626" s="61">
        <v>0</v>
      </c>
      <c r="K1626" s="61">
        <v>0</v>
      </c>
      <c r="L1626" s="61">
        <v>0</v>
      </c>
      <c r="M1626" s="61">
        <v>0</v>
      </c>
      <c r="N1626" s="61">
        <v>0</v>
      </c>
      <c r="O1626" s="61">
        <v>0</v>
      </c>
      <c r="P1626" s="61">
        <v>0</v>
      </c>
      <c r="Q1626" s="61">
        <v>0</v>
      </c>
      <c r="R1626" s="61">
        <v>0</v>
      </c>
      <c r="S1626" s="61">
        <v>0</v>
      </c>
      <c r="T1626" s="61">
        <v>0</v>
      </c>
      <c r="U1626" s="61">
        <v>0</v>
      </c>
      <c r="V1626" s="61">
        <v>0</v>
      </c>
      <c r="W1626" s="60">
        <v>0</v>
      </c>
      <c r="X1626" s="60">
        <v>0</v>
      </c>
      <c r="Y1626" s="60">
        <v>0</v>
      </c>
      <c r="Z1626" s="60">
        <v>0</v>
      </c>
      <c r="AA1626" s="60">
        <v>0</v>
      </c>
      <c r="AB1626" s="60">
        <v>0</v>
      </c>
      <c r="AC1626" s="60">
        <v>0</v>
      </c>
      <c r="AD1626" s="61">
        <v>0</v>
      </c>
      <c r="AE1626" s="60">
        <v>0</v>
      </c>
      <c r="AF1626" s="60">
        <v>0</v>
      </c>
      <c r="AG1626" s="60">
        <v>0</v>
      </c>
      <c r="AH1626" s="60">
        <v>0</v>
      </c>
      <c r="AI1626" s="61">
        <v>0</v>
      </c>
      <c r="AJ1626" s="60">
        <v>0</v>
      </c>
      <c r="AK1626" s="60">
        <v>0</v>
      </c>
      <c r="AL1626" s="60">
        <v>0</v>
      </c>
      <c r="AM1626" s="60">
        <v>0</v>
      </c>
      <c r="AN1626" s="61">
        <v>0</v>
      </c>
      <c r="AO1626" s="60">
        <v>0</v>
      </c>
    </row>
    <row r="1627" spans="1:41" x14ac:dyDescent="0.15">
      <c r="A1627" s="56" t="s">
        <v>1797</v>
      </c>
      <c r="B1627" s="56" t="s">
        <v>864</v>
      </c>
      <c r="C1627" s="56" t="s">
        <v>1671</v>
      </c>
      <c r="D1627" s="56" t="s">
        <v>1525</v>
      </c>
      <c r="E1627" s="56" t="s">
        <v>397</v>
      </c>
      <c r="F1627" s="56" t="s">
        <v>1728</v>
      </c>
      <c r="G1627" s="56" t="s">
        <v>1986</v>
      </c>
      <c r="H1627" s="56" t="s">
        <v>1248</v>
      </c>
      <c r="I1627" s="63" t="s">
        <v>1831</v>
      </c>
      <c r="J1627" s="61">
        <v>0</v>
      </c>
      <c r="K1627" s="61">
        <v>699586</v>
      </c>
      <c r="L1627" s="61">
        <v>35495</v>
      </c>
      <c r="M1627" s="61">
        <v>735081</v>
      </c>
      <c r="N1627" s="61">
        <v>0</v>
      </c>
      <c r="O1627" s="61">
        <v>0</v>
      </c>
      <c r="P1627" s="61">
        <v>664326</v>
      </c>
      <c r="Q1627" s="61">
        <v>15456</v>
      </c>
      <c r="R1627" s="61">
        <v>679782</v>
      </c>
      <c r="S1627" s="61">
        <v>0</v>
      </c>
      <c r="T1627" s="61">
        <v>0</v>
      </c>
      <c r="U1627" s="61">
        <v>0</v>
      </c>
      <c r="V1627" s="61">
        <v>0</v>
      </c>
      <c r="W1627" s="60">
        <v>94.959876300000005</v>
      </c>
      <c r="X1627" s="60">
        <v>43.544161100000004</v>
      </c>
      <c r="Y1627" s="60">
        <v>92.477155600000003</v>
      </c>
      <c r="Z1627" s="60">
        <v>94.042576199999999</v>
      </c>
      <c r="AA1627" s="60">
        <v>34.612037200000003</v>
      </c>
      <c r="AB1627" s="60">
        <v>90.390354099999996</v>
      </c>
      <c r="AC1627" s="60">
        <v>2.0868015000000071</v>
      </c>
      <c r="AD1627" s="61">
        <v>659112</v>
      </c>
      <c r="AE1627" s="60">
        <v>3.1360376000000003</v>
      </c>
      <c r="AF1627" s="60">
        <v>94.959876300000005</v>
      </c>
      <c r="AG1627" s="60">
        <v>43.544161100000004</v>
      </c>
      <c r="AH1627" s="60">
        <v>92.477155600000003</v>
      </c>
      <c r="AI1627" s="61">
        <v>679782</v>
      </c>
      <c r="AJ1627" s="60">
        <v>94.042576199999999</v>
      </c>
      <c r="AK1627" s="60">
        <v>34.612037200000003</v>
      </c>
      <c r="AL1627" s="60">
        <v>90.390354099999996</v>
      </c>
      <c r="AM1627" s="60">
        <v>2.0868015000000071</v>
      </c>
      <c r="AN1627" s="61">
        <v>659112</v>
      </c>
      <c r="AO1627" s="60">
        <v>3.1360376000000003</v>
      </c>
    </row>
    <row r="1628" spans="1:41" x14ac:dyDescent="0.15">
      <c r="A1628" s="56" t="s">
        <v>1798</v>
      </c>
      <c r="B1628" s="56" t="s">
        <v>864</v>
      </c>
      <c r="C1628" s="56" t="s">
        <v>1671</v>
      </c>
      <c r="D1628" s="56" t="s">
        <v>1525</v>
      </c>
      <c r="E1628" s="56" t="s">
        <v>397</v>
      </c>
      <c r="F1628" s="56" t="s">
        <v>1728</v>
      </c>
      <c r="G1628" s="56" t="s">
        <v>1986</v>
      </c>
      <c r="H1628" s="56" t="s">
        <v>1248</v>
      </c>
      <c r="I1628" s="56" t="s">
        <v>1832</v>
      </c>
      <c r="J1628" s="61">
        <v>0</v>
      </c>
      <c r="K1628" s="61">
        <v>0</v>
      </c>
      <c r="L1628" s="61">
        <v>0</v>
      </c>
      <c r="M1628" s="61">
        <v>0</v>
      </c>
      <c r="N1628" s="61">
        <v>0</v>
      </c>
      <c r="O1628" s="61">
        <v>0</v>
      </c>
      <c r="P1628" s="61">
        <v>0</v>
      </c>
      <c r="Q1628" s="61">
        <v>0</v>
      </c>
      <c r="R1628" s="61">
        <v>0</v>
      </c>
      <c r="S1628" s="61">
        <v>0</v>
      </c>
      <c r="T1628" s="61">
        <v>0</v>
      </c>
      <c r="U1628" s="61">
        <v>0</v>
      </c>
      <c r="V1628" s="61">
        <v>0</v>
      </c>
      <c r="W1628" s="60">
        <v>0</v>
      </c>
      <c r="X1628" s="60">
        <v>0</v>
      </c>
      <c r="Y1628" s="60">
        <v>0</v>
      </c>
      <c r="Z1628" s="60">
        <v>0</v>
      </c>
      <c r="AA1628" s="60">
        <v>0</v>
      </c>
      <c r="AB1628" s="60">
        <v>0</v>
      </c>
      <c r="AC1628" s="60">
        <v>0</v>
      </c>
      <c r="AD1628" s="61">
        <v>0</v>
      </c>
      <c r="AE1628" s="60">
        <v>0</v>
      </c>
      <c r="AF1628" s="60">
        <v>0</v>
      </c>
      <c r="AG1628" s="60">
        <v>0</v>
      </c>
      <c r="AH1628" s="60">
        <v>0</v>
      </c>
      <c r="AI1628" s="61">
        <v>0</v>
      </c>
      <c r="AJ1628" s="60">
        <v>0</v>
      </c>
      <c r="AK1628" s="60">
        <v>0</v>
      </c>
      <c r="AL1628" s="60">
        <v>0</v>
      </c>
      <c r="AM1628" s="60">
        <v>0</v>
      </c>
      <c r="AN1628" s="61">
        <v>0</v>
      </c>
      <c r="AO1628" s="60">
        <v>0</v>
      </c>
    </row>
    <row r="1629" spans="1:41" x14ac:dyDescent="0.15">
      <c r="A1629" s="56" t="s">
        <v>1866</v>
      </c>
      <c r="B1629" s="56" t="s">
        <v>864</v>
      </c>
      <c r="C1629" s="56" t="s">
        <v>1671</v>
      </c>
      <c r="D1629" s="56" t="s">
        <v>1525</v>
      </c>
      <c r="E1629" s="56" t="s">
        <v>397</v>
      </c>
      <c r="F1629" s="56" t="s">
        <v>1728</v>
      </c>
      <c r="G1629" s="56" t="s">
        <v>1986</v>
      </c>
      <c r="H1629" s="56" t="s">
        <v>1248</v>
      </c>
      <c r="I1629" s="56" t="s">
        <v>1834</v>
      </c>
      <c r="J1629" s="61">
        <v>0</v>
      </c>
      <c r="K1629" s="61">
        <v>0</v>
      </c>
      <c r="L1629" s="61">
        <v>0</v>
      </c>
      <c r="M1629" s="61">
        <v>0</v>
      </c>
      <c r="N1629" s="61">
        <v>0</v>
      </c>
      <c r="O1629" s="61">
        <v>0</v>
      </c>
      <c r="P1629" s="61">
        <v>0</v>
      </c>
      <c r="Q1629" s="61">
        <v>0</v>
      </c>
      <c r="R1629" s="61">
        <v>0</v>
      </c>
      <c r="S1629" s="61">
        <v>0</v>
      </c>
      <c r="T1629" s="61">
        <v>0</v>
      </c>
      <c r="U1629" s="61">
        <v>0</v>
      </c>
      <c r="V1629" s="61">
        <v>0</v>
      </c>
      <c r="W1629" s="60">
        <v>0</v>
      </c>
      <c r="X1629" s="60">
        <v>0</v>
      </c>
      <c r="Y1629" s="60">
        <v>0</v>
      </c>
      <c r="Z1629" s="60">
        <v>0</v>
      </c>
      <c r="AA1629" s="60">
        <v>0</v>
      </c>
      <c r="AB1629" s="60">
        <v>0</v>
      </c>
      <c r="AC1629" s="60">
        <v>0</v>
      </c>
      <c r="AD1629" s="61">
        <v>0</v>
      </c>
      <c r="AE1629" s="60">
        <v>0</v>
      </c>
      <c r="AF1629" s="60">
        <v>0</v>
      </c>
      <c r="AG1629" s="60">
        <v>0</v>
      </c>
      <c r="AH1629" s="60">
        <v>0</v>
      </c>
      <c r="AI1629" s="61">
        <v>0</v>
      </c>
      <c r="AJ1629" s="60">
        <v>0</v>
      </c>
      <c r="AK1629" s="60">
        <v>0</v>
      </c>
      <c r="AL1629" s="60">
        <v>0</v>
      </c>
      <c r="AM1629" s="60">
        <v>0</v>
      </c>
      <c r="AN1629" s="61">
        <v>0</v>
      </c>
      <c r="AO1629" s="60">
        <v>0</v>
      </c>
    </row>
    <row r="1630" spans="1:41" x14ac:dyDescent="0.15">
      <c r="A1630" s="56" t="s">
        <v>714</v>
      </c>
      <c r="B1630" s="56" t="s">
        <v>864</v>
      </c>
      <c r="C1630" s="56" t="s">
        <v>1671</v>
      </c>
      <c r="D1630" s="56" t="s">
        <v>1482</v>
      </c>
      <c r="E1630" s="56" t="s">
        <v>397</v>
      </c>
      <c r="F1630" s="56" t="s">
        <v>1728</v>
      </c>
      <c r="G1630" s="56" t="s">
        <v>1986</v>
      </c>
      <c r="H1630" s="56" t="s">
        <v>1269</v>
      </c>
      <c r="I1630" s="56" t="s">
        <v>1876</v>
      </c>
      <c r="J1630" s="61">
        <v>0</v>
      </c>
      <c r="K1630" s="61">
        <v>2673912</v>
      </c>
      <c r="L1630" s="61">
        <v>103858</v>
      </c>
      <c r="M1630" s="61">
        <v>2777770</v>
      </c>
      <c r="N1630" s="61">
        <v>0</v>
      </c>
      <c r="O1630" s="61">
        <v>0</v>
      </c>
      <c r="P1630" s="61">
        <v>2545672</v>
      </c>
      <c r="Q1630" s="61">
        <v>35392</v>
      </c>
      <c r="R1630" s="61">
        <v>2581064</v>
      </c>
      <c r="S1630" s="61">
        <v>0</v>
      </c>
      <c r="T1630" s="61">
        <v>0</v>
      </c>
      <c r="U1630" s="61">
        <v>0</v>
      </c>
      <c r="V1630" s="61">
        <v>0</v>
      </c>
      <c r="W1630" s="60">
        <v>95.204030599999996</v>
      </c>
      <c r="X1630" s="60">
        <v>34.077297800000004</v>
      </c>
      <c r="Y1630" s="60">
        <v>92.918564199999992</v>
      </c>
      <c r="Z1630" s="60">
        <v>94.893225699999988</v>
      </c>
      <c r="AA1630" s="60">
        <v>37.867320399999997</v>
      </c>
      <c r="AB1630" s="60">
        <v>92.772649399999992</v>
      </c>
      <c r="AC1630" s="60">
        <v>0.1459147999999999</v>
      </c>
      <c r="AD1630" s="61">
        <v>2442548</v>
      </c>
      <c r="AE1630" s="60">
        <v>5.6709633000000004</v>
      </c>
      <c r="AF1630" s="60">
        <v>95.204030599999996</v>
      </c>
      <c r="AG1630" s="60">
        <v>34.077297800000004</v>
      </c>
      <c r="AH1630" s="60">
        <v>92.918564199999992</v>
      </c>
      <c r="AI1630" s="61">
        <v>2581064</v>
      </c>
      <c r="AJ1630" s="60">
        <v>94.893225699999988</v>
      </c>
      <c r="AK1630" s="60">
        <v>37.976706300000004</v>
      </c>
      <c r="AL1630" s="60">
        <v>92.782587199999995</v>
      </c>
      <c r="AM1630" s="60">
        <v>0.13597699999999691</v>
      </c>
      <c r="AN1630" s="61">
        <v>2442266</v>
      </c>
      <c r="AO1630" s="60">
        <v>5.6831646999999998</v>
      </c>
    </row>
    <row r="1631" spans="1:41" x14ac:dyDescent="0.15">
      <c r="A1631" s="56" t="s">
        <v>715</v>
      </c>
      <c r="B1631" s="56" t="s">
        <v>864</v>
      </c>
      <c r="C1631" s="56" t="s">
        <v>1671</v>
      </c>
      <c r="D1631" s="56" t="s">
        <v>1482</v>
      </c>
      <c r="E1631" s="56" t="s">
        <v>397</v>
      </c>
      <c r="F1631" s="56" t="s">
        <v>1728</v>
      </c>
      <c r="G1631" s="56" t="s">
        <v>1986</v>
      </c>
      <c r="H1631" s="56" t="s">
        <v>1269</v>
      </c>
      <c r="I1631" s="56" t="s">
        <v>1877</v>
      </c>
      <c r="J1631" s="61">
        <v>0</v>
      </c>
      <c r="K1631" s="61">
        <v>2673912</v>
      </c>
      <c r="L1631" s="61">
        <v>103858</v>
      </c>
      <c r="M1631" s="61">
        <v>2777770</v>
      </c>
      <c r="N1631" s="61">
        <v>0</v>
      </c>
      <c r="O1631" s="61">
        <v>0</v>
      </c>
      <c r="P1631" s="61">
        <v>2545672</v>
      </c>
      <c r="Q1631" s="61">
        <v>35392</v>
      </c>
      <c r="R1631" s="61">
        <v>2581064</v>
      </c>
      <c r="S1631" s="61">
        <v>0</v>
      </c>
      <c r="T1631" s="61">
        <v>0</v>
      </c>
      <c r="U1631" s="61">
        <v>0</v>
      </c>
      <c r="V1631" s="61">
        <v>0</v>
      </c>
      <c r="W1631" s="60">
        <v>95.204030599999996</v>
      </c>
      <c r="X1631" s="60">
        <v>34.077297800000004</v>
      </c>
      <c r="Y1631" s="60">
        <v>92.918564199999992</v>
      </c>
      <c r="Z1631" s="60">
        <v>94.893225699999988</v>
      </c>
      <c r="AA1631" s="60">
        <v>37.867320399999997</v>
      </c>
      <c r="AB1631" s="60">
        <v>92.772649399999992</v>
      </c>
      <c r="AC1631" s="60">
        <v>0.1459147999999999</v>
      </c>
      <c r="AD1631" s="61">
        <v>2442548</v>
      </c>
      <c r="AE1631" s="60">
        <v>5.6709633000000004</v>
      </c>
      <c r="AF1631" s="60">
        <v>95.204030599999996</v>
      </c>
      <c r="AG1631" s="60">
        <v>34.077297800000004</v>
      </c>
      <c r="AH1631" s="60">
        <v>92.918564199999992</v>
      </c>
      <c r="AI1631" s="61">
        <v>2581064</v>
      </c>
      <c r="AJ1631" s="60">
        <v>94.893225699999988</v>
      </c>
      <c r="AK1631" s="60">
        <v>37.976706300000004</v>
      </c>
      <c r="AL1631" s="60">
        <v>92.782587199999995</v>
      </c>
      <c r="AM1631" s="60">
        <v>0.13597699999999691</v>
      </c>
      <c r="AN1631" s="61">
        <v>2442266</v>
      </c>
      <c r="AO1631" s="60">
        <v>5.6831646999999998</v>
      </c>
    </row>
    <row r="1632" spans="1:41" x14ac:dyDescent="0.15">
      <c r="A1632" s="56" t="s">
        <v>716</v>
      </c>
      <c r="B1632" s="56" t="s">
        <v>864</v>
      </c>
      <c r="C1632" s="56" t="s">
        <v>1671</v>
      </c>
      <c r="D1632" s="56" t="s">
        <v>1482</v>
      </c>
      <c r="E1632" s="56" t="s">
        <v>397</v>
      </c>
      <c r="F1632" s="56" t="s">
        <v>1728</v>
      </c>
      <c r="G1632" s="56" t="s">
        <v>1986</v>
      </c>
      <c r="H1632" s="56" t="s">
        <v>1269</v>
      </c>
      <c r="I1632" s="56" t="s">
        <v>1878</v>
      </c>
      <c r="J1632" s="61">
        <v>0</v>
      </c>
      <c r="K1632" s="61">
        <v>1168177</v>
      </c>
      <c r="L1632" s="61">
        <v>31966</v>
      </c>
      <c r="M1632" s="61">
        <v>1200143</v>
      </c>
      <c r="N1632" s="61">
        <v>0</v>
      </c>
      <c r="O1632" s="61">
        <v>0</v>
      </c>
      <c r="P1632" s="61">
        <v>1098918</v>
      </c>
      <c r="Q1632" s="61">
        <v>9537</v>
      </c>
      <c r="R1632" s="61">
        <v>1108455</v>
      </c>
      <c r="S1632" s="61">
        <v>0</v>
      </c>
      <c r="T1632" s="61">
        <v>0</v>
      </c>
      <c r="U1632" s="61">
        <v>0</v>
      </c>
      <c r="V1632" s="61">
        <v>0</v>
      </c>
      <c r="W1632" s="60">
        <v>94.071189600000011</v>
      </c>
      <c r="X1632" s="60">
        <v>29.8348245</v>
      </c>
      <c r="Y1632" s="60">
        <v>92.360243699999998</v>
      </c>
      <c r="Z1632" s="60">
        <v>93.272256299999995</v>
      </c>
      <c r="AA1632" s="60">
        <v>36.451704800000002</v>
      </c>
      <c r="AB1632" s="60">
        <v>91.661671300000009</v>
      </c>
      <c r="AC1632" s="60">
        <v>0.6985723999999891</v>
      </c>
      <c r="AD1632" s="61">
        <v>1021452</v>
      </c>
      <c r="AE1632" s="60">
        <v>8.5175809000000005</v>
      </c>
      <c r="AF1632" s="60">
        <v>94.071189600000011</v>
      </c>
      <c r="AG1632" s="60">
        <v>29.8348245</v>
      </c>
      <c r="AH1632" s="60">
        <v>92.360243699999998</v>
      </c>
      <c r="AI1632" s="61">
        <v>1108455</v>
      </c>
      <c r="AJ1632" s="60">
        <v>93.272256299999995</v>
      </c>
      <c r="AK1632" s="60">
        <v>36.451704800000002</v>
      </c>
      <c r="AL1632" s="60">
        <v>91.661671300000009</v>
      </c>
      <c r="AM1632" s="60">
        <v>0.6985723999999891</v>
      </c>
      <c r="AN1632" s="61">
        <v>1021452</v>
      </c>
      <c r="AO1632" s="60">
        <v>8.5175809000000005</v>
      </c>
    </row>
    <row r="1633" spans="1:41" x14ac:dyDescent="0.15">
      <c r="A1633" s="56" t="s">
        <v>717</v>
      </c>
      <c r="B1633" s="56" t="s">
        <v>864</v>
      </c>
      <c r="C1633" s="56" t="s">
        <v>1671</v>
      </c>
      <c r="D1633" s="56" t="s">
        <v>1482</v>
      </c>
      <c r="E1633" s="56" t="s">
        <v>397</v>
      </c>
      <c r="F1633" s="56" t="s">
        <v>1728</v>
      </c>
      <c r="G1633" s="56" t="s">
        <v>1986</v>
      </c>
      <c r="H1633" s="56" t="s">
        <v>1269</v>
      </c>
      <c r="I1633" s="56" t="s">
        <v>1879</v>
      </c>
      <c r="J1633" s="61">
        <v>0</v>
      </c>
      <c r="K1633" s="61">
        <v>1058963</v>
      </c>
      <c r="L1633" s="61">
        <v>30862</v>
      </c>
      <c r="M1633" s="61">
        <v>1089825</v>
      </c>
      <c r="N1633" s="61">
        <v>0</v>
      </c>
      <c r="O1633" s="61">
        <v>0</v>
      </c>
      <c r="P1633" s="61">
        <v>992337</v>
      </c>
      <c r="Q1633" s="61">
        <v>9119</v>
      </c>
      <c r="R1633" s="61">
        <v>1001456</v>
      </c>
      <c r="S1633" s="61">
        <v>0</v>
      </c>
      <c r="T1633" s="61">
        <v>0</v>
      </c>
      <c r="U1633" s="61">
        <v>0</v>
      </c>
      <c r="V1633" s="61">
        <v>0</v>
      </c>
      <c r="W1633" s="60">
        <v>93.708373199999997</v>
      </c>
      <c r="X1633" s="60">
        <v>29.547663800000002</v>
      </c>
      <c r="Y1633" s="60">
        <v>91.891450500000005</v>
      </c>
      <c r="Z1633" s="60">
        <v>92.733557700000006</v>
      </c>
      <c r="AA1633" s="60">
        <v>36.640036199999997</v>
      </c>
      <c r="AB1633" s="60">
        <v>91.0221631</v>
      </c>
      <c r="AC1633" s="60">
        <v>0.8692874000000046</v>
      </c>
      <c r="AD1633" s="61">
        <v>922374</v>
      </c>
      <c r="AE1633" s="60">
        <v>8.5737456000000005</v>
      </c>
      <c r="AF1633" s="60">
        <v>93.708373199999997</v>
      </c>
      <c r="AG1633" s="60">
        <v>29.547663800000002</v>
      </c>
      <c r="AH1633" s="60">
        <v>91.891450500000005</v>
      </c>
      <c r="AI1633" s="61">
        <v>1001456</v>
      </c>
      <c r="AJ1633" s="60">
        <v>92.733557700000006</v>
      </c>
      <c r="AK1633" s="60">
        <v>36.640036199999997</v>
      </c>
      <c r="AL1633" s="60">
        <v>91.0221631</v>
      </c>
      <c r="AM1633" s="60">
        <v>0.8692874000000046</v>
      </c>
      <c r="AN1633" s="61">
        <v>922374</v>
      </c>
      <c r="AO1633" s="60">
        <v>8.5737456000000005</v>
      </c>
    </row>
    <row r="1634" spans="1:41" x14ac:dyDescent="0.15">
      <c r="A1634" s="56" t="s">
        <v>718</v>
      </c>
      <c r="B1634" s="56" t="s">
        <v>864</v>
      </c>
      <c r="C1634" s="56" t="s">
        <v>1671</v>
      </c>
      <c r="D1634" s="56" t="s">
        <v>1482</v>
      </c>
      <c r="E1634" s="56" t="s">
        <v>397</v>
      </c>
      <c r="F1634" s="56" t="s">
        <v>1728</v>
      </c>
      <c r="G1634" s="56" t="s">
        <v>1986</v>
      </c>
      <c r="H1634" s="56" t="s">
        <v>1269</v>
      </c>
      <c r="I1634" s="56" t="s">
        <v>1880</v>
      </c>
      <c r="J1634" s="61">
        <v>0</v>
      </c>
      <c r="K1634" s="61">
        <v>50301</v>
      </c>
      <c r="L1634" s="61">
        <v>1466</v>
      </c>
      <c r="M1634" s="61">
        <v>51767</v>
      </c>
      <c r="N1634" s="61">
        <v>0</v>
      </c>
      <c r="O1634" s="61">
        <v>0</v>
      </c>
      <c r="P1634" s="61">
        <v>47136</v>
      </c>
      <c r="Q1634" s="61">
        <v>433</v>
      </c>
      <c r="R1634" s="61">
        <v>47569</v>
      </c>
      <c r="S1634" s="61">
        <v>0</v>
      </c>
      <c r="T1634" s="61">
        <v>0</v>
      </c>
      <c r="U1634" s="61">
        <v>0</v>
      </c>
      <c r="V1634" s="61">
        <v>0</v>
      </c>
      <c r="W1634" s="60">
        <v>93.707878600000001</v>
      </c>
      <c r="X1634" s="60">
        <v>29.5361528</v>
      </c>
      <c r="Y1634" s="60">
        <v>91.8905867</v>
      </c>
      <c r="Z1634" s="60">
        <v>92.733467599999997</v>
      </c>
      <c r="AA1634" s="60">
        <v>36.623553399999999</v>
      </c>
      <c r="AB1634" s="60">
        <v>91.02108650000001</v>
      </c>
      <c r="AC1634" s="60">
        <v>0.86950019999999029</v>
      </c>
      <c r="AD1634" s="61">
        <v>43813</v>
      </c>
      <c r="AE1634" s="60">
        <v>8.5727979999999988</v>
      </c>
      <c r="AF1634" s="60">
        <v>93.707878600000001</v>
      </c>
      <c r="AG1634" s="60">
        <v>29.5361528</v>
      </c>
      <c r="AH1634" s="60">
        <v>91.8905867</v>
      </c>
      <c r="AI1634" s="61">
        <v>47569</v>
      </c>
      <c r="AJ1634" s="60">
        <v>92.733467599999997</v>
      </c>
      <c r="AK1634" s="60">
        <v>36.623553399999999</v>
      </c>
      <c r="AL1634" s="60">
        <v>91.02108650000001</v>
      </c>
      <c r="AM1634" s="60">
        <v>0.86950019999999029</v>
      </c>
      <c r="AN1634" s="61">
        <v>43813</v>
      </c>
      <c r="AO1634" s="60">
        <v>8.5727979999999988</v>
      </c>
    </row>
    <row r="1635" spans="1:41" x14ac:dyDescent="0.15">
      <c r="A1635" s="56" t="s">
        <v>719</v>
      </c>
      <c r="B1635" s="56" t="s">
        <v>864</v>
      </c>
      <c r="C1635" s="56" t="s">
        <v>1671</v>
      </c>
      <c r="D1635" s="56" t="s">
        <v>1482</v>
      </c>
      <c r="E1635" s="56" t="s">
        <v>397</v>
      </c>
      <c r="F1635" s="56" t="s">
        <v>1728</v>
      </c>
      <c r="G1635" s="56" t="s">
        <v>1986</v>
      </c>
      <c r="H1635" s="56" t="s">
        <v>1269</v>
      </c>
      <c r="I1635" s="56" t="s">
        <v>1881</v>
      </c>
      <c r="J1635" s="61">
        <v>0</v>
      </c>
      <c r="K1635" s="61">
        <v>1008662</v>
      </c>
      <c r="L1635" s="61">
        <v>29396</v>
      </c>
      <c r="M1635" s="61">
        <v>1038058</v>
      </c>
      <c r="N1635" s="61">
        <v>0</v>
      </c>
      <c r="O1635" s="61">
        <v>0</v>
      </c>
      <c r="P1635" s="61">
        <v>945201</v>
      </c>
      <c r="Q1635" s="61">
        <v>8686</v>
      </c>
      <c r="R1635" s="61">
        <v>953887</v>
      </c>
      <c r="S1635" s="61">
        <v>0</v>
      </c>
      <c r="T1635" s="61">
        <v>0</v>
      </c>
      <c r="U1635" s="61">
        <v>0</v>
      </c>
      <c r="V1635" s="61">
        <v>0</v>
      </c>
      <c r="W1635" s="60">
        <v>93.708397899999994</v>
      </c>
      <c r="X1635" s="60">
        <v>29.5482379</v>
      </c>
      <c r="Y1635" s="60">
        <v>91.891493499999996</v>
      </c>
      <c r="Z1635" s="60">
        <v>92.733562199999994</v>
      </c>
      <c r="AA1635" s="60">
        <v>36.6408585</v>
      </c>
      <c r="AB1635" s="60">
        <v>91.022216799999995</v>
      </c>
      <c r="AC1635" s="60">
        <v>0.86927670000000035</v>
      </c>
      <c r="AD1635" s="61">
        <v>878561</v>
      </c>
      <c r="AE1635" s="60">
        <v>8.5737927999999997</v>
      </c>
      <c r="AF1635" s="60">
        <v>93.708397899999994</v>
      </c>
      <c r="AG1635" s="60">
        <v>29.5482379</v>
      </c>
      <c r="AH1635" s="60">
        <v>91.891493499999996</v>
      </c>
      <c r="AI1635" s="61">
        <v>953887</v>
      </c>
      <c r="AJ1635" s="60">
        <v>92.733562199999994</v>
      </c>
      <c r="AK1635" s="60">
        <v>36.6408585</v>
      </c>
      <c r="AL1635" s="60">
        <v>91.022216799999995</v>
      </c>
      <c r="AM1635" s="60">
        <v>0.86927670000000035</v>
      </c>
      <c r="AN1635" s="61">
        <v>878561</v>
      </c>
      <c r="AO1635" s="60">
        <v>8.5737927999999997</v>
      </c>
    </row>
    <row r="1636" spans="1:41" x14ac:dyDescent="0.15">
      <c r="A1636" s="56" t="s">
        <v>720</v>
      </c>
      <c r="B1636" s="56" t="s">
        <v>864</v>
      </c>
      <c r="C1636" s="56" t="s">
        <v>1671</v>
      </c>
      <c r="D1636" s="56" t="s">
        <v>1482</v>
      </c>
      <c r="E1636" s="56" t="s">
        <v>397</v>
      </c>
      <c r="F1636" s="56" t="s">
        <v>1728</v>
      </c>
      <c r="G1636" s="56" t="s">
        <v>1986</v>
      </c>
      <c r="H1636" s="56" t="s">
        <v>1269</v>
      </c>
      <c r="I1636" s="56" t="s">
        <v>1882</v>
      </c>
      <c r="J1636" s="61">
        <v>0</v>
      </c>
      <c r="K1636" s="61">
        <v>8327</v>
      </c>
      <c r="L1636" s="61">
        <v>0</v>
      </c>
      <c r="M1636" s="61">
        <v>8327</v>
      </c>
      <c r="N1636" s="61">
        <v>0</v>
      </c>
      <c r="O1636" s="61">
        <v>0</v>
      </c>
      <c r="P1636" s="61">
        <v>8327</v>
      </c>
      <c r="Q1636" s="61">
        <v>0</v>
      </c>
      <c r="R1636" s="61">
        <v>8327</v>
      </c>
      <c r="S1636" s="61">
        <v>0</v>
      </c>
      <c r="T1636" s="61">
        <v>0</v>
      </c>
      <c r="U1636" s="61">
        <v>0</v>
      </c>
      <c r="V1636" s="61">
        <v>0</v>
      </c>
      <c r="W1636" s="60">
        <v>100</v>
      </c>
      <c r="X1636" s="60">
        <v>0</v>
      </c>
      <c r="Y1636" s="60">
        <v>100</v>
      </c>
      <c r="Z1636" s="60">
        <v>100</v>
      </c>
      <c r="AA1636" s="60">
        <v>0</v>
      </c>
      <c r="AB1636" s="60">
        <v>100</v>
      </c>
      <c r="AC1636" s="60">
        <v>0</v>
      </c>
      <c r="AD1636" s="61">
        <v>5713</v>
      </c>
      <c r="AE1636" s="60">
        <v>45.755294899999996</v>
      </c>
      <c r="AF1636" s="60">
        <v>100</v>
      </c>
      <c r="AG1636" s="60">
        <v>0</v>
      </c>
      <c r="AH1636" s="60">
        <v>100</v>
      </c>
      <c r="AI1636" s="61">
        <v>8327</v>
      </c>
      <c r="AJ1636" s="60">
        <v>100</v>
      </c>
      <c r="AK1636" s="60">
        <v>0</v>
      </c>
      <c r="AL1636" s="60">
        <v>100</v>
      </c>
      <c r="AM1636" s="60">
        <v>0</v>
      </c>
      <c r="AN1636" s="61">
        <v>5713</v>
      </c>
      <c r="AO1636" s="60">
        <v>45.755294899999996</v>
      </c>
    </row>
    <row r="1637" spans="1:41" x14ac:dyDescent="0.15">
      <c r="A1637" s="56" t="s">
        <v>721</v>
      </c>
      <c r="B1637" s="56" t="s">
        <v>864</v>
      </c>
      <c r="C1637" s="56" t="s">
        <v>1671</v>
      </c>
      <c r="D1637" s="56" t="s">
        <v>1482</v>
      </c>
      <c r="E1637" s="56" t="s">
        <v>397</v>
      </c>
      <c r="F1637" s="56" t="s">
        <v>1728</v>
      </c>
      <c r="G1637" s="56" t="s">
        <v>1986</v>
      </c>
      <c r="H1637" s="56" t="s">
        <v>1269</v>
      </c>
      <c r="I1637" s="56" t="s">
        <v>1883</v>
      </c>
      <c r="J1637" s="61">
        <v>0</v>
      </c>
      <c r="K1637" s="61">
        <v>109214</v>
      </c>
      <c r="L1637" s="61">
        <v>1104</v>
      </c>
      <c r="M1637" s="61">
        <v>110318</v>
      </c>
      <c r="N1637" s="61">
        <v>0</v>
      </c>
      <c r="O1637" s="61">
        <v>0</v>
      </c>
      <c r="P1637" s="61">
        <v>106581</v>
      </c>
      <c r="Q1637" s="61">
        <v>418</v>
      </c>
      <c r="R1637" s="61">
        <v>106999</v>
      </c>
      <c r="S1637" s="61">
        <v>0</v>
      </c>
      <c r="T1637" s="61">
        <v>0</v>
      </c>
      <c r="U1637" s="61">
        <v>0</v>
      </c>
      <c r="V1637" s="61">
        <v>0</v>
      </c>
      <c r="W1637" s="60">
        <v>97.5891369</v>
      </c>
      <c r="X1637" s="60">
        <v>37.862318799999997</v>
      </c>
      <c r="Y1637" s="60">
        <v>96.991424800000004</v>
      </c>
      <c r="Z1637" s="60">
        <v>98.546103200000005</v>
      </c>
      <c r="AA1637" s="60">
        <v>27.761194</v>
      </c>
      <c r="AB1637" s="60">
        <v>98.076637500000004</v>
      </c>
      <c r="AC1637" s="60">
        <v>-1.0852126999999996</v>
      </c>
      <c r="AD1637" s="61">
        <v>99078</v>
      </c>
      <c r="AE1637" s="60">
        <v>7.9947112000000002</v>
      </c>
      <c r="AF1637" s="60">
        <v>97.5891369</v>
      </c>
      <c r="AG1637" s="60">
        <v>37.862318799999997</v>
      </c>
      <c r="AH1637" s="60">
        <v>96.991424800000004</v>
      </c>
      <c r="AI1637" s="61">
        <v>106999</v>
      </c>
      <c r="AJ1637" s="60">
        <v>98.546103200000005</v>
      </c>
      <c r="AK1637" s="60">
        <v>27.761194</v>
      </c>
      <c r="AL1637" s="60">
        <v>98.076637500000004</v>
      </c>
      <c r="AM1637" s="60">
        <v>-1.0852126999999996</v>
      </c>
      <c r="AN1637" s="61">
        <v>99078</v>
      </c>
      <c r="AO1637" s="60">
        <v>7.9947112000000002</v>
      </c>
    </row>
    <row r="1638" spans="1:41" x14ac:dyDescent="0.15">
      <c r="A1638" s="56" t="s">
        <v>722</v>
      </c>
      <c r="B1638" s="56" t="s">
        <v>864</v>
      </c>
      <c r="C1638" s="56" t="s">
        <v>1671</v>
      </c>
      <c r="D1638" s="56" t="s">
        <v>1482</v>
      </c>
      <c r="E1638" s="56" t="s">
        <v>397</v>
      </c>
      <c r="F1638" s="56" t="s">
        <v>1728</v>
      </c>
      <c r="G1638" s="56" t="s">
        <v>1986</v>
      </c>
      <c r="H1638" s="56" t="s">
        <v>1269</v>
      </c>
      <c r="I1638" s="56" t="s">
        <v>1884</v>
      </c>
      <c r="J1638" s="61">
        <v>0</v>
      </c>
      <c r="K1638" s="61">
        <v>45648</v>
      </c>
      <c r="L1638" s="61">
        <v>1042</v>
      </c>
      <c r="M1638" s="61">
        <v>46690</v>
      </c>
      <c r="N1638" s="61">
        <v>0</v>
      </c>
      <c r="O1638" s="61">
        <v>0</v>
      </c>
      <c r="P1638" s="61">
        <v>44301</v>
      </c>
      <c r="Q1638" s="61">
        <v>380</v>
      </c>
      <c r="R1638" s="61">
        <v>44681</v>
      </c>
      <c r="S1638" s="61">
        <v>0</v>
      </c>
      <c r="T1638" s="61">
        <v>0</v>
      </c>
      <c r="U1638" s="61">
        <v>0</v>
      </c>
      <c r="V1638" s="61">
        <v>0</v>
      </c>
      <c r="W1638" s="60">
        <v>97.049158800000001</v>
      </c>
      <c r="X1638" s="60">
        <v>36.468330100000003</v>
      </c>
      <c r="Y1638" s="60">
        <v>95.697151399999996</v>
      </c>
      <c r="Z1638" s="60">
        <v>97.575176100000007</v>
      </c>
      <c r="AA1638" s="60">
        <v>26.400000000000002</v>
      </c>
      <c r="AB1638" s="60">
        <v>96.618191199999998</v>
      </c>
      <c r="AC1638" s="60">
        <v>-0.92103980000000263</v>
      </c>
      <c r="AD1638" s="61">
        <v>44912</v>
      </c>
      <c r="AE1638" s="60">
        <v>-0.5143392</v>
      </c>
      <c r="AF1638" s="60">
        <v>97.049158800000001</v>
      </c>
      <c r="AG1638" s="60">
        <v>36.468330100000003</v>
      </c>
      <c r="AH1638" s="60">
        <v>95.697151399999996</v>
      </c>
      <c r="AI1638" s="61">
        <v>44681</v>
      </c>
      <c r="AJ1638" s="60">
        <v>97.575176100000007</v>
      </c>
      <c r="AK1638" s="60">
        <v>26.400000000000002</v>
      </c>
      <c r="AL1638" s="60">
        <v>96.618191199999998</v>
      </c>
      <c r="AM1638" s="60">
        <v>-0.92103980000000263</v>
      </c>
      <c r="AN1638" s="61">
        <v>44912</v>
      </c>
      <c r="AO1638" s="60">
        <v>-0.5143392</v>
      </c>
    </row>
    <row r="1639" spans="1:41" x14ac:dyDescent="0.15">
      <c r="A1639" s="56" t="s">
        <v>723</v>
      </c>
      <c r="B1639" s="56" t="s">
        <v>864</v>
      </c>
      <c r="C1639" s="56" t="s">
        <v>1671</v>
      </c>
      <c r="D1639" s="56" t="s">
        <v>1482</v>
      </c>
      <c r="E1639" s="56" t="s">
        <v>397</v>
      </c>
      <c r="F1639" s="56" t="s">
        <v>1728</v>
      </c>
      <c r="G1639" s="56" t="s">
        <v>1986</v>
      </c>
      <c r="H1639" s="56" t="s">
        <v>1269</v>
      </c>
      <c r="I1639" s="56" t="s">
        <v>1730</v>
      </c>
      <c r="J1639" s="61">
        <v>0</v>
      </c>
      <c r="K1639" s="61">
        <v>63566</v>
      </c>
      <c r="L1639" s="61">
        <v>62</v>
      </c>
      <c r="M1639" s="61">
        <v>63628</v>
      </c>
      <c r="N1639" s="61">
        <v>0</v>
      </c>
      <c r="O1639" s="61">
        <v>0</v>
      </c>
      <c r="P1639" s="61">
        <v>62280</v>
      </c>
      <c r="Q1639" s="61">
        <v>38</v>
      </c>
      <c r="R1639" s="61">
        <v>62318</v>
      </c>
      <c r="S1639" s="61">
        <v>0</v>
      </c>
      <c r="T1639" s="61">
        <v>0</v>
      </c>
      <c r="U1639" s="61">
        <v>0</v>
      </c>
      <c r="V1639" s="61">
        <v>0</v>
      </c>
      <c r="W1639" s="60">
        <v>97.976905900000006</v>
      </c>
      <c r="X1639" s="60">
        <v>61.290322600000003</v>
      </c>
      <c r="Y1639" s="60">
        <v>97.941158000000001</v>
      </c>
      <c r="Z1639" s="60">
        <v>99.363209299999994</v>
      </c>
      <c r="AA1639" s="60">
        <v>46.6666667</v>
      </c>
      <c r="AB1639" s="60">
        <v>99.319727900000004</v>
      </c>
      <c r="AC1639" s="60">
        <v>-1.3785699000000022</v>
      </c>
      <c r="AD1639" s="61">
        <v>54166</v>
      </c>
      <c r="AE1639" s="60">
        <v>15.0500314</v>
      </c>
      <c r="AF1639" s="60">
        <v>97.976905900000006</v>
      </c>
      <c r="AG1639" s="60">
        <v>61.290322600000003</v>
      </c>
      <c r="AH1639" s="60">
        <v>97.941158000000001</v>
      </c>
      <c r="AI1639" s="61">
        <v>62318</v>
      </c>
      <c r="AJ1639" s="60">
        <v>99.363209299999994</v>
      </c>
      <c r="AK1639" s="60">
        <v>46.6666667</v>
      </c>
      <c r="AL1639" s="60">
        <v>99.319727900000004</v>
      </c>
      <c r="AM1639" s="60">
        <v>-1.3785699000000022</v>
      </c>
      <c r="AN1639" s="61">
        <v>54166</v>
      </c>
      <c r="AO1639" s="60">
        <v>15.0500314</v>
      </c>
    </row>
    <row r="1640" spans="1:41" x14ac:dyDescent="0.15">
      <c r="A1640" s="56" t="s">
        <v>724</v>
      </c>
      <c r="B1640" s="56" t="s">
        <v>864</v>
      </c>
      <c r="C1640" s="56" t="s">
        <v>1671</v>
      </c>
      <c r="D1640" s="56" t="s">
        <v>1482</v>
      </c>
      <c r="E1640" s="56" t="s">
        <v>397</v>
      </c>
      <c r="F1640" s="56" t="s">
        <v>1728</v>
      </c>
      <c r="G1640" s="56" t="s">
        <v>1986</v>
      </c>
      <c r="H1640" s="56" t="s">
        <v>1269</v>
      </c>
      <c r="I1640" s="56" t="s">
        <v>1885</v>
      </c>
      <c r="J1640" s="61">
        <v>0</v>
      </c>
      <c r="K1640" s="61">
        <v>1256032</v>
      </c>
      <c r="L1640" s="61">
        <v>64808</v>
      </c>
      <c r="M1640" s="61">
        <v>1320840</v>
      </c>
      <c r="N1640" s="61">
        <v>0</v>
      </c>
      <c r="O1640" s="61">
        <v>0</v>
      </c>
      <c r="P1640" s="61">
        <v>1201492</v>
      </c>
      <c r="Q1640" s="61">
        <v>23415</v>
      </c>
      <c r="R1640" s="61">
        <v>1224907</v>
      </c>
      <c r="S1640" s="61">
        <v>0</v>
      </c>
      <c r="T1640" s="61">
        <v>0</v>
      </c>
      <c r="U1640" s="61">
        <v>0</v>
      </c>
      <c r="V1640" s="61">
        <v>0</v>
      </c>
      <c r="W1640" s="60">
        <v>95.657753900000003</v>
      </c>
      <c r="X1640" s="60">
        <v>36.129798800000003</v>
      </c>
      <c r="Y1640" s="60">
        <v>92.73697039999999</v>
      </c>
      <c r="Z1640" s="60">
        <v>95.6576053</v>
      </c>
      <c r="AA1640" s="60">
        <v>38.426799699999997</v>
      </c>
      <c r="AB1640" s="60">
        <v>92.967473400000003</v>
      </c>
      <c r="AC1640" s="60">
        <v>-0.230503000000013</v>
      </c>
      <c r="AD1640" s="61">
        <v>1173719</v>
      </c>
      <c r="AE1640" s="60">
        <v>4.3611800999999994</v>
      </c>
      <c r="AF1640" s="60">
        <v>95.657753900000003</v>
      </c>
      <c r="AG1640" s="60">
        <v>36.129798800000003</v>
      </c>
      <c r="AH1640" s="60">
        <v>92.73697039999999</v>
      </c>
      <c r="AI1640" s="61">
        <v>1224907</v>
      </c>
      <c r="AJ1640" s="60">
        <v>95.6576053</v>
      </c>
      <c r="AK1640" s="60">
        <v>38.426799699999997</v>
      </c>
      <c r="AL1640" s="60">
        <v>92.967473400000003</v>
      </c>
      <c r="AM1640" s="60">
        <v>-0.230503000000013</v>
      </c>
      <c r="AN1640" s="61">
        <v>1173719</v>
      </c>
      <c r="AO1640" s="60">
        <v>4.3611800999999994</v>
      </c>
    </row>
    <row r="1641" spans="1:41" x14ac:dyDescent="0.15">
      <c r="A1641" s="56" t="s">
        <v>725</v>
      </c>
      <c r="B1641" s="56" t="s">
        <v>864</v>
      </c>
      <c r="C1641" s="56" t="s">
        <v>1671</v>
      </c>
      <c r="D1641" s="56" t="s">
        <v>1482</v>
      </c>
      <c r="E1641" s="56" t="s">
        <v>397</v>
      </c>
      <c r="F1641" s="56" t="s">
        <v>1728</v>
      </c>
      <c r="G1641" s="56" t="s">
        <v>1986</v>
      </c>
      <c r="H1641" s="56" t="s">
        <v>1269</v>
      </c>
      <c r="I1641" s="56" t="s">
        <v>1613</v>
      </c>
      <c r="J1641" s="61">
        <v>0</v>
      </c>
      <c r="K1641" s="61">
        <v>1236513</v>
      </c>
      <c r="L1641" s="61">
        <v>64808</v>
      </c>
      <c r="M1641" s="61">
        <v>1301321</v>
      </c>
      <c r="N1641" s="61">
        <v>0</v>
      </c>
      <c r="O1641" s="61">
        <v>0</v>
      </c>
      <c r="P1641" s="61">
        <v>1181973</v>
      </c>
      <c r="Q1641" s="61">
        <v>23415</v>
      </c>
      <c r="R1641" s="61">
        <v>1205388</v>
      </c>
      <c r="S1641" s="61">
        <v>0</v>
      </c>
      <c r="T1641" s="61">
        <v>0</v>
      </c>
      <c r="U1641" s="61">
        <v>0</v>
      </c>
      <c r="V1641" s="61">
        <v>0</v>
      </c>
      <c r="W1641" s="60">
        <v>95.589209299999993</v>
      </c>
      <c r="X1641" s="60">
        <v>36.129798800000003</v>
      </c>
      <c r="Y1641" s="60">
        <v>92.628029499999997</v>
      </c>
      <c r="Z1641" s="60">
        <v>95.605536200000003</v>
      </c>
      <c r="AA1641" s="60">
        <v>38.426799699999997</v>
      </c>
      <c r="AB1641" s="60">
        <v>92.887156300000001</v>
      </c>
      <c r="AC1641" s="60">
        <v>-0.25912680000000421</v>
      </c>
      <c r="AD1641" s="61">
        <v>1159463</v>
      </c>
      <c r="AE1641" s="60">
        <v>3.9608853000000002</v>
      </c>
      <c r="AF1641" s="60">
        <v>95.589209299999993</v>
      </c>
      <c r="AG1641" s="60">
        <v>36.129798800000003</v>
      </c>
      <c r="AH1641" s="60">
        <v>92.628029499999997</v>
      </c>
      <c r="AI1641" s="61">
        <v>1205388</v>
      </c>
      <c r="AJ1641" s="60">
        <v>95.605536200000003</v>
      </c>
      <c r="AK1641" s="60">
        <v>38.426799699999997</v>
      </c>
      <c r="AL1641" s="60">
        <v>92.887156300000001</v>
      </c>
      <c r="AM1641" s="60">
        <v>-0.25912680000000421</v>
      </c>
      <c r="AN1641" s="61">
        <v>1159463</v>
      </c>
      <c r="AO1641" s="60">
        <v>3.9608853000000002</v>
      </c>
    </row>
    <row r="1642" spans="1:41" x14ac:dyDescent="0.15">
      <c r="A1642" s="56" t="s">
        <v>726</v>
      </c>
      <c r="B1642" s="56" t="s">
        <v>864</v>
      </c>
      <c r="C1642" s="56" t="s">
        <v>1671</v>
      </c>
      <c r="D1642" s="56" t="s">
        <v>1482</v>
      </c>
      <c r="E1642" s="56" t="s">
        <v>397</v>
      </c>
      <c r="F1642" s="56" t="s">
        <v>1728</v>
      </c>
      <c r="G1642" s="56" t="s">
        <v>1986</v>
      </c>
      <c r="H1642" s="56" t="s">
        <v>1269</v>
      </c>
      <c r="I1642" s="56" t="s">
        <v>1614</v>
      </c>
      <c r="J1642" s="61">
        <v>0</v>
      </c>
      <c r="K1642" s="61">
        <v>386899</v>
      </c>
      <c r="L1642" s="61">
        <v>22094</v>
      </c>
      <c r="M1642" s="61">
        <v>408993</v>
      </c>
      <c r="N1642" s="61">
        <v>0</v>
      </c>
      <c r="O1642" s="61">
        <v>0</v>
      </c>
      <c r="P1642" s="61">
        <v>367628</v>
      </c>
      <c r="Q1642" s="61">
        <v>7982</v>
      </c>
      <c r="R1642" s="61">
        <v>375610</v>
      </c>
      <c r="S1642" s="61">
        <v>0</v>
      </c>
      <c r="T1642" s="61">
        <v>0</v>
      </c>
      <c r="U1642" s="61">
        <v>0</v>
      </c>
      <c r="V1642" s="61">
        <v>0</v>
      </c>
      <c r="W1642" s="60">
        <v>95.019113500000003</v>
      </c>
      <c r="X1642" s="60">
        <v>36.127455400000002</v>
      </c>
      <c r="Y1642" s="60">
        <v>91.837757600000003</v>
      </c>
      <c r="Z1642" s="60">
        <v>91.703580799999997</v>
      </c>
      <c r="AA1642" s="60">
        <v>38.426177600000003</v>
      </c>
      <c r="AB1642" s="60">
        <v>88.941506900000007</v>
      </c>
      <c r="AC1642" s="60">
        <v>2.896250699999996</v>
      </c>
      <c r="AD1642" s="61">
        <v>347080</v>
      </c>
      <c r="AE1642" s="60">
        <v>8.2200068999999996</v>
      </c>
      <c r="AF1642" s="60">
        <v>95.019113500000003</v>
      </c>
      <c r="AG1642" s="60">
        <v>36.127455400000002</v>
      </c>
      <c r="AH1642" s="60">
        <v>91.837757600000003</v>
      </c>
      <c r="AI1642" s="61">
        <v>375610</v>
      </c>
      <c r="AJ1642" s="60">
        <v>91.703580799999997</v>
      </c>
      <c r="AK1642" s="60">
        <v>38.426177600000003</v>
      </c>
      <c r="AL1642" s="60">
        <v>88.941506900000007</v>
      </c>
      <c r="AM1642" s="60">
        <v>2.896250699999996</v>
      </c>
      <c r="AN1642" s="61">
        <v>347080</v>
      </c>
      <c r="AO1642" s="60">
        <v>8.2200068999999996</v>
      </c>
    </row>
    <row r="1643" spans="1:41" x14ac:dyDescent="0.15">
      <c r="A1643" s="56" t="s">
        <v>727</v>
      </c>
      <c r="B1643" s="56" t="s">
        <v>864</v>
      </c>
      <c r="C1643" s="56" t="s">
        <v>1671</v>
      </c>
      <c r="D1643" s="56" t="s">
        <v>1482</v>
      </c>
      <c r="E1643" s="56" t="s">
        <v>397</v>
      </c>
      <c r="F1643" s="56" t="s">
        <v>1728</v>
      </c>
      <c r="G1643" s="56" t="s">
        <v>1986</v>
      </c>
      <c r="H1643" s="56" t="s">
        <v>1269</v>
      </c>
      <c r="I1643" s="56" t="s">
        <v>1615</v>
      </c>
      <c r="J1643" s="61">
        <v>0</v>
      </c>
      <c r="K1643" s="61">
        <v>708073</v>
      </c>
      <c r="L1643" s="61">
        <v>42714</v>
      </c>
      <c r="M1643" s="61">
        <v>750787</v>
      </c>
      <c r="N1643" s="61">
        <v>0</v>
      </c>
      <c r="O1643" s="61">
        <v>0</v>
      </c>
      <c r="P1643" s="61">
        <v>672804</v>
      </c>
      <c r="Q1643" s="61">
        <v>15433</v>
      </c>
      <c r="R1643" s="61">
        <v>688237</v>
      </c>
      <c r="S1643" s="61">
        <v>0</v>
      </c>
      <c r="T1643" s="61">
        <v>0</v>
      </c>
      <c r="U1643" s="61">
        <v>0</v>
      </c>
      <c r="V1643" s="61">
        <v>0</v>
      </c>
      <c r="W1643" s="60">
        <v>95.019016399999998</v>
      </c>
      <c r="X1643" s="60">
        <v>36.1310109</v>
      </c>
      <c r="Y1643" s="60">
        <v>91.668742299999991</v>
      </c>
      <c r="Z1643" s="60">
        <v>96.819528300000002</v>
      </c>
      <c r="AA1643" s="60">
        <v>38.427121400000004</v>
      </c>
      <c r="AB1643" s="60">
        <v>93.632631600000011</v>
      </c>
      <c r="AC1643" s="60">
        <v>-1.9638893000000195</v>
      </c>
      <c r="AD1643" s="61">
        <v>671022</v>
      </c>
      <c r="AE1643" s="60">
        <v>2.5654897000000001</v>
      </c>
      <c r="AF1643" s="60">
        <v>95.019016399999998</v>
      </c>
      <c r="AG1643" s="60">
        <v>36.1310109</v>
      </c>
      <c r="AH1643" s="60">
        <v>91.668742299999991</v>
      </c>
      <c r="AI1643" s="61">
        <v>688237</v>
      </c>
      <c r="AJ1643" s="60">
        <v>96.819528300000002</v>
      </c>
      <c r="AK1643" s="60">
        <v>38.427121400000004</v>
      </c>
      <c r="AL1643" s="60">
        <v>93.632631600000011</v>
      </c>
      <c r="AM1643" s="60">
        <v>-1.9638893000000195</v>
      </c>
      <c r="AN1643" s="61">
        <v>671022</v>
      </c>
      <c r="AO1643" s="60">
        <v>2.5654897000000001</v>
      </c>
    </row>
    <row r="1644" spans="1:41" x14ac:dyDescent="0.15">
      <c r="A1644" s="56" t="s">
        <v>728</v>
      </c>
      <c r="B1644" s="56" t="s">
        <v>864</v>
      </c>
      <c r="C1644" s="56" t="s">
        <v>1671</v>
      </c>
      <c r="D1644" s="56" t="s">
        <v>1482</v>
      </c>
      <c r="E1644" s="56" t="s">
        <v>397</v>
      </c>
      <c r="F1644" s="56" t="s">
        <v>1728</v>
      </c>
      <c r="G1644" s="56" t="s">
        <v>1986</v>
      </c>
      <c r="H1644" s="56" t="s">
        <v>1269</v>
      </c>
      <c r="I1644" s="56" t="s">
        <v>1616</v>
      </c>
      <c r="J1644" s="61">
        <v>0</v>
      </c>
      <c r="K1644" s="61">
        <v>141541</v>
      </c>
      <c r="L1644" s="61">
        <v>0</v>
      </c>
      <c r="M1644" s="61">
        <v>141541</v>
      </c>
      <c r="N1644" s="61">
        <v>0</v>
      </c>
      <c r="O1644" s="61">
        <v>0</v>
      </c>
      <c r="P1644" s="61">
        <v>141541</v>
      </c>
      <c r="Q1644" s="61">
        <v>0</v>
      </c>
      <c r="R1644" s="61">
        <v>141541</v>
      </c>
      <c r="S1644" s="61">
        <v>0</v>
      </c>
      <c r="T1644" s="61">
        <v>0</v>
      </c>
      <c r="U1644" s="61">
        <v>0</v>
      </c>
      <c r="V1644" s="61">
        <v>0</v>
      </c>
      <c r="W1644" s="60">
        <v>100</v>
      </c>
      <c r="X1644" s="60">
        <v>0</v>
      </c>
      <c r="Y1644" s="60">
        <v>100</v>
      </c>
      <c r="Z1644" s="60">
        <v>100</v>
      </c>
      <c r="AA1644" s="60">
        <v>0</v>
      </c>
      <c r="AB1644" s="60">
        <v>100</v>
      </c>
      <c r="AC1644" s="60">
        <v>0</v>
      </c>
      <c r="AD1644" s="61">
        <v>141361</v>
      </c>
      <c r="AE1644" s="60">
        <v>0.12733359999999999</v>
      </c>
      <c r="AF1644" s="60">
        <v>100</v>
      </c>
      <c r="AG1644" s="60">
        <v>0</v>
      </c>
      <c r="AH1644" s="60">
        <v>100</v>
      </c>
      <c r="AI1644" s="61">
        <v>141541</v>
      </c>
      <c r="AJ1644" s="60">
        <v>100</v>
      </c>
      <c r="AK1644" s="60">
        <v>0</v>
      </c>
      <c r="AL1644" s="60">
        <v>100</v>
      </c>
      <c r="AM1644" s="60">
        <v>0</v>
      </c>
      <c r="AN1644" s="61">
        <v>141361</v>
      </c>
      <c r="AO1644" s="60">
        <v>0.12733359999999999</v>
      </c>
    </row>
    <row r="1645" spans="1:41" x14ac:dyDescent="0.15">
      <c r="A1645" s="56" t="s">
        <v>729</v>
      </c>
      <c r="B1645" s="56" t="s">
        <v>864</v>
      </c>
      <c r="C1645" s="56" t="s">
        <v>1671</v>
      </c>
      <c r="D1645" s="56" t="s">
        <v>1482</v>
      </c>
      <c r="E1645" s="56" t="s">
        <v>397</v>
      </c>
      <c r="F1645" s="56" t="s">
        <v>1728</v>
      </c>
      <c r="G1645" s="56" t="s">
        <v>1986</v>
      </c>
      <c r="H1645" s="56" t="s">
        <v>1269</v>
      </c>
      <c r="I1645" s="56" t="s">
        <v>1617</v>
      </c>
      <c r="J1645" s="61">
        <v>0</v>
      </c>
      <c r="K1645" s="61">
        <v>19519</v>
      </c>
      <c r="L1645" s="61">
        <v>0</v>
      </c>
      <c r="M1645" s="61">
        <v>19519</v>
      </c>
      <c r="N1645" s="61">
        <v>0</v>
      </c>
      <c r="O1645" s="61">
        <v>0</v>
      </c>
      <c r="P1645" s="61">
        <v>19519</v>
      </c>
      <c r="Q1645" s="61">
        <v>0</v>
      </c>
      <c r="R1645" s="61">
        <v>19519</v>
      </c>
      <c r="S1645" s="61">
        <v>0</v>
      </c>
      <c r="T1645" s="61">
        <v>0</v>
      </c>
      <c r="U1645" s="61">
        <v>0</v>
      </c>
      <c r="V1645" s="61">
        <v>0</v>
      </c>
      <c r="W1645" s="60">
        <v>100</v>
      </c>
      <c r="X1645" s="60">
        <v>0</v>
      </c>
      <c r="Y1645" s="60">
        <v>100</v>
      </c>
      <c r="Z1645" s="60">
        <v>100</v>
      </c>
      <c r="AA1645" s="60">
        <v>0</v>
      </c>
      <c r="AB1645" s="60">
        <v>100</v>
      </c>
      <c r="AC1645" s="60">
        <v>0</v>
      </c>
      <c r="AD1645" s="61">
        <v>14256</v>
      </c>
      <c r="AE1645" s="60">
        <v>36.917788999999999</v>
      </c>
      <c r="AF1645" s="60">
        <v>100</v>
      </c>
      <c r="AG1645" s="60">
        <v>0</v>
      </c>
      <c r="AH1645" s="60">
        <v>100</v>
      </c>
      <c r="AI1645" s="61">
        <v>19519</v>
      </c>
      <c r="AJ1645" s="60">
        <v>100</v>
      </c>
      <c r="AK1645" s="60">
        <v>0</v>
      </c>
      <c r="AL1645" s="60">
        <v>100</v>
      </c>
      <c r="AM1645" s="60">
        <v>0</v>
      </c>
      <c r="AN1645" s="61">
        <v>14256</v>
      </c>
      <c r="AO1645" s="60">
        <v>36.917788999999999</v>
      </c>
    </row>
    <row r="1646" spans="1:41" x14ac:dyDescent="0.15">
      <c r="A1646" s="56" t="s">
        <v>730</v>
      </c>
      <c r="B1646" s="56" t="s">
        <v>864</v>
      </c>
      <c r="C1646" s="56" t="s">
        <v>1671</v>
      </c>
      <c r="D1646" s="56" t="s">
        <v>1482</v>
      </c>
      <c r="E1646" s="56" t="s">
        <v>397</v>
      </c>
      <c r="F1646" s="56" t="s">
        <v>1728</v>
      </c>
      <c r="G1646" s="56" t="s">
        <v>1986</v>
      </c>
      <c r="H1646" s="56" t="s">
        <v>1269</v>
      </c>
      <c r="I1646" s="56" t="s">
        <v>1618</v>
      </c>
      <c r="J1646" s="61">
        <v>0</v>
      </c>
      <c r="K1646" s="61">
        <v>124005</v>
      </c>
      <c r="L1646" s="61">
        <v>7084</v>
      </c>
      <c r="M1646" s="61">
        <v>131089</v>
      </c>
      <c r="N1646" s="61">
        <v>0</v>
      </c>
      <c r="O1646" s="61">
        <v>0</v>
      </c>
      <c r="P1646" s="61">
        <v>119564</v>
      </c>
      <c r="Q1646" s="61">
        <v>2440</v>
      </c>
      <c r="R1646" s="61">
        <v>122004</v>
      </c>
      <c r="S1646" s="61">
        <v>0</v>
      </c>
      <c r="T1646" s="61">
        <v>0</v>
      </c>
      <c r="U1646" s="61">
        <v>0</v>
      </c>
      <c r="V1646" s="61">
        <v>0</v>
      </c>
      <c r="W1646" s="60">
        <v>96.418692800000002</v>
      </c>
      <c r="X1646" s="60">
        <v>34.443817100000004</v>
      </c>
      <c r="Y1646" s="60">
        <v>93.069593900000001</v>
      </c>
      <c r="Z1646" s="60">
        <v>96.341391799999997</v>
      </c>
      <c r="AA1646" s="60">
        <v>39.518210500000002</v>
      </c>
      <c r="AB1646" s="60">
        <v>93.199888999999999</v>
      </c>
      <c r="AC1646" s="60">
        <v>-0.13029509999999789</v>
      </c>
      <c r="AD1646" s="61">
        <v>117567</v>
      </c>
      <c r="AE1646" s="60">
        <v>3.7740181999999995</v>
      </c>
      <c r="AF1646" s="60">
        <v>96.418692800000002</v>
      </c>
      <c r="AG1646" s="60">
        <v>34.443817100000004</v>
      </c>
      <c r="AH1646" s="60">
        <v>93.069593900000001</v>
      </c>
      <c r="AI1646" s="61">
        <v>122004</v>
      </c>
      <c r="AJ1646" s="60">
        <v>96.341391799999997</v>
      </c>
      <c r="AK1646" s="60">
        <v>41.183502700000005</v>
      </c>
      <c r="AL1646" s="60">
        <v>93.408706300000006</v>
      </c>
      <c r="AM1646" s="60">
        <v>-0.33911240000000475</v>
      </c>
      <c r="AN1646" s="61">
        <v>117285</v>
      </c>
      <c r="AO1646" s="60">
        <v>4.0235324000000006</v>
      </c>
    </row>
    <row r="1647" spans="1:41" x14ac:dyDescent="0.15">
      <c r="A1647" s="56" t="s">
        <v>731</v>
      </c>
      <c r="B1647" s="56" t="s">
        <v>864</v>
      </c>
      <c r="C1647" s="56" t="s">
        <v>1671</v>
      </c>
      <c r="D1647" s="56" t="s">
        <v>1482</v>
      </c>
      <c r="E1647" s="56" t="s">
        <v>397</v>
      </c>
      <c r="F1647" s="56" t="s">
        <v>1728</v>
      </c>
      <c r="G1647" s="56" t="s">
        <v>1986</v>
      </c>
      <c r="H1647" s="56" t="s">
        <v>1269</v>
      </c>
      <c r="I1647" s="56" t="s">
        <v>1872</v>
      </c>
      <c r="J1647" s="61">
        <v>0</v>
      </c>
      <c r="K1647" s="61">
        <v>123127</v>
      </c>
      <c r="L1647" s="61">
        <v>7084</v>
      </c>
      <c r="M1647" s="61">
        <v>130211</v>
      </c>
      <c r="N1647" s="61">
        <v>0</v>
      </c>
      <c r="O1647" s="61">
        <v>0</v>
      </c>
      <c r="P1647" s="61">
        <v>119094</v>
      </c>
      <c r="Q1647" s="61">
        <v>2440</v>
      </c>
      <c r="R1647" s="61">
        <v>121534</v>
      </c>
      <c r="S1647" s="61">
        <v>0</v>
      </c>
      <c r="T1647" s="61">
        <v>0</v>
      </c>
      <c r="U1647" s="61">
        <v>0</v>
      </c>
      <c r="V1647" s="61">
        <v>0</v>
      </c>
      <c r="W1647" s="60">
        <v>96.724520200000001</v>
      </c>
      <c r="X1647" s="60">
        <v>34.443817100000004</v>
      </c>
      <c r="Y1647" s="60">
        <v>93.336200500000004</v>
      </c>
      <c r="Z1647" s="60">
        <v>96.341391799999997</v>
      </c>
      <c r="AA1647" s="60">
        <v>39.518210500000002</v>
      </c>
      <c r="AB1647" s="60">
        <v>93.199888999999999</v>
      </c>
      <c r="AC1647" s="60">
        <v>0.13631150000000503</v>
      </c>
      <c r="AD1647" s="61">
        <v>117567</v>
      </c>
      <c r="AE1647" s="60">
        <v>3.3742462</v>
      </c>
      <c r="AF1647" s="60">
        <v>96.724520200000001</v>
      </c>
      <c r="AG1647" s="60">
        <v>34.443817100000004</v>
      </c>
      <c r="AH1647" s="60">
        <v>93.336200500000004</v>
      </c>
      <c r="AI1647" s="61">
        <v>121534</v>
      </c>
      <c r="AJ1647" s="60">
        <v>96.341391799999997</v>
      </c>
      <c r="AK1647" s="60">
        <v>41.183502700000005</v>
      </c>
      <c r="AL1647" s="60">
        <v>93.408706300000006</v>
      </c>
      <c r="AM1647" s="60">
        <v>-7.2505800000001841E-2</v>
      </c>
      <c r="AN1647" s="61">
        <v>117285</v>
      </c>
      <c r="AO1647" s="60">
        <v>3.6227992000000002</v>
      </c>
    </row>
    <row r="1648" spans="1:41" x14ac:dyDescent="0.15">
      <c r="A1648" s="56" t="s">
        <v>732</v>
      </c>
      <c r="B1648" s="56" t="s">
        <v>864</v>
      </c>
      <c r="C1648" s="56" t="s">
        <v>1671</v>
      </c>
      <c r="D1648" s="56" t="s">
        <v>1482</v>
      </c>
      <c r="E1648" s="56" t="s">
        <v>397</v>
      </c>
      <c r="F1648" s="56" t="s">
        <v>1728</v>
      </c>
      <c r="G1648" s="56" t="s">
        <v>1986</v>
      </c>
      <c r="H1648" s="56" t="s">
        <v>1269</v>
      </c>
      <c r="I1648" s="56" t="s">
        <v>1886</v>
      </c>
      <c r="J1648" s="61">
        <v>0</v>
      </c>
      <c r="K1648" s="61">
        <v>878</v>
      </c>
      <c r="L1648" s="61">
        <v>0</v>
      </c>
      <c r="M1648" s="61">
        <v>878</v>
      </c>
      <c r="N1648" s="61">
        <v>0</v>
      </c>
      <c r="O1648" s="61">
        <v>0</v>
      </c>
      <c r="P1648" s="61">
        <v>470</v>
      </c>
      <c r="Q1648" s="61">
        <v>0</v>
      </c>
      <c r="R1648" s="61">
        <v>470</v>
      </c>
      <c r="S1648" s="61">
        <v>0</v>
      </c>
      <c r="T1648" s="61">
        <v>0</v>
      </c>
      <c r="U1648" s="61">
        <v>0</v>
      </c>
      <c r="V1648" s="61">
        <v>0</v>
      </c>
      <c r="W1648" s="60">
        <v>53.530751700000003</v>
      </c>
      <c r="X1648" s="60">
        <v>0</v>
      </c>
      <c r="Y1648" s="60">
        <v>53.530751700000003</v>
      </c>
      <c r="Z1648" s="60" t="s">
        <v>1985</v>
      </c>
      <c r="AA1648" s="60" t="s">
        <v>1985</v>
      </c>
      <c r="AB1648" s="60" t="s">
        <v>1985</v>
      </c>
      <c r="AC1648" s="60" t="s">
        <v>1676</v>
      </c>
      <c r="AD1648" s="61" t="s">
        <v>1985</v>
      </c>
      <c r="AE1648" s="60" t="e">
        <v>#VALUE!</v>
      </c>
      <c r="AF1648" s="60">
        <v>53.530751700000003</v>
      </c>
      <c r="AG1648" s="60">
        <v>0</v>
      </c>
      <c r="AH1648" s="60">
        <v>53.530751700000003</v>
      </c>
      <c r="AI1648" s="61">
        <v>470</v>
      </c>
      <c r="AJ1648" s="60" t="s">
        <v>1985</v>
      </c>
      <c r="AK1648" s="60" t="s">
        <v>1985</v>
      </c>
      <c r="AL1648" s="60" t="s">
        <v>1985</v>
      </c>
      <c r="AM1648" s="60" t="e">
        <v>#VALUE!</v>
      </c>
      <c r="AN1648" s="61" t="s">
        <v>1985</v>
      </c>
      <c r="AO1648" s="60" t="e">
        <v>#VALUE!</v>
      </c>
    </row>
    <row r="1649" spans="1:41" x14ac:dyDescent="0.15">
      <c r="A1649" s="56" t="s">
        <v>733</v>
      </c>
      <c r="B1649" s="56" t="s">
        <v>864</v>
      </c>
      <c r="C1649" s="56" t="s">
        <v>1671</v>
      </c>
      <c r="D1649" s="56" t="s">
        <v>1482</v>
      </c>
      <c r="E1649" s="56" t="s">
        <v>397</v>
      </c>
      <c r="F1649" s="56" t="s">
        <v>1728</v>
      </c>
      <c r="G1649" s="56" t="s">
        <v>1986</v>
      </c>
      <c r="H1649" s="56" t="s">
        <v>1269</v>
      </c>
      <c r="I1649" s="56" t="s">
        <v>1809</v>
      </c>
      <c r="J1649" s="61">
        <v>0</v>
      </c>
      <c r="K1649" s="61">
        <v>0</v>
      </c>
      <c r="L1649" s="61">
        <v>0</v>
      </c>
      <c r="M1649" s="61">
        <v>0</v>
      </c>
      <c r="N1649" s="61">
        <v>0</v>
      </c>
      <c r="O1649" s="61">
        <v>0</v>
      </c>
      <c r="P1649" s="61">
        <v>0</v>
      </c>
      <c r="Q1649" s="61">
        <v>0</v>
      </c>
      <c r="R1649" s="61">
        <v>0</v>
      </c>
      <c r="S1649" s="61">
        <v>0</v>
      </c>
      <c r="T1649" s="61">
        <v>0</v>
      </c>
      <c r="U1649" s="61">
        <v>0</v>
      </c>
      <c r="V1649" s="61">
        <v>0</v>
      </c>
      <c r="W1649" s="60">
        <v>0</v>
      </c>
      <c r="X1649" s="60">
        <v>0</v>
      </c>
      <c r="Y1649" s="60">
        <v>0</v>
      </c>
      <c r="Z1649" s="60" t="s">
        <v>1985</v>
      </c>
      <c r="AA1649" s="60" t="s">
        <v>1985</v>
      </c>
      <c r="AB1649" s="60" t="s">
        <v>1985</v>
      </c>
      <c r="AC1649" s="60" t="s">
        <v>1676</v>
      </c>
      <c r="AD1649" s="61" t="s">
        <v>1985</v>
      </c>
      <c r="AE1649" s="60">
        <v>0</v>
      </c>
      <c r="AF1649" s="60">
        <v>0</v>
      </c>
      <c r="AG1649" s="60">
        <v>0</v>
      </c>
      <c r="AH1649" s="60">
        <v>0</v>
      </c>
      <c r="AI1649" s="61">
        <v>0</v>
      </c>
      <c r="AJ1649" s="60" t="s">
        <v>1985</v>
      </c>
      <c r="AK1649" s="60" t="s">
        <v>1985</v>
      </c>
      <c r="AL1649" s="60" t="s">
        <v>1985</v>
      </c>
      <c r="AM1649" s="60" t="e">
        <v>#VALUE!</v>
      </c>
      <c r="AN1649" s="61" t="s">
        <v>1985</v>
      </c>
      <c r="AO1649" s="60">
        <v>0</v>
      </c>
    </row>
    <row r="1650" spans="1:41" x14ac:dyDescent="0.15">
      <c r="A1650" s="56" t="s">
        <v>734</v>
      </c>
      <c r="B1650" s="56" t="s">
        <v>864</v>
      </c>
      <c r="C1650" s="56" t="s">
        <v>1671</v>
      </c>
      <c r="D1650" s="56" t="s">
        <v>1482</v>
      </c>
      <c r="E1650" s="56" t="s">
        <v>397</v>
      </c>
      <c r="F1650" s="56" t="s">
        <v>1728</v>
      </c>
      <c r="G1650" s="56" t="s">
        <v>1986</v>
      </c>
      <c r="H1650" s="56" t="s">
        <v>1269</v>
      </c>
      <c r="I1650" s="56" t="s">
        <v>1810</v>
      </c>
      <c r="J1650" s="61">
        <v>0</v>
      </c>
      <c r="K1650" s="61">
        <v>124984</v>
      </c>
      <c r="L1650" s="61">
        <v>0</v>
      </c>
      <c r="M1650" s="61">
        <v>124984</v>
      </c>
      <c r="N1650" s="61">
        <v>0</v>
      </c>
      <c r="O1650" s="61">
        <v>0</v>
      </c>
      <c r="P1650" s="61">
        <v>124984</v>
      </c>
      <c r="Q1650" s="61">
        <v>0</v>
      </c>
      <c r="R1650" s="61">
        <v>124984</v>
      </c>
      <c r="S1650" s="61">
        <v>0</v>
      </c>
      <c r="T1650" s="61">
        <v>0</v>
      </c>
      <c r="U1650" s="61">
        <v>0</v>
      </c>
      <c r="V1650" s="61">
        <v>0</v>
      </c>
      <c r="W1650" s="60">
        <v>100</v>
      </c>
      <c r="X1650" s="60">
        <v>0</v>
      </c>
      <c r="Y1650" s="60">
        <v>100</v>
      </c>
      <c r="Z1650" s="60">
        <v>100</v>
      </c>
      <c r="AA1650" s="60">
        <v>0</v>
      </c>
      <c r="AB1650" s="60">
        <v>100</v>
      </c>
      <c r="AC1650" s="60">
        <v>0</v>
      </c>
      <c r="AD1650" s="61">
        <v>127831</v>
      </c>
      <c r="AE1650" s="60">
        <v>-2.2271592999999998</v>
      </c>
      <c r="AF1650" s="60">
        <v>100</v>
      </c>
      <c r="AG1650" s="60">
        <v>0</v>
      </c>
      <c r="AH1650" s="60">
        <v>100</v>
      </c>
      <c r="AI1650" s="61">
        <v>124984</v>
      </c>
      <c r="AJ1650" s="60">
        <v>100</v>
      </c>
      <c r="AK1650" s="60">
        <v>0</v>
      </c>
      <c r="AL1650" s="60">
        <v>100</v>
      </c>
      <c r="AM1650" s="60">
        <v>0</v>
      </c>
      <c r="AN1650" s="61">
        <v>127831</v>
      </c>
      <c r="AO1650" s="60">
        <v>-2.2271592999999998</v>
      </c>
    </row>
    <row r="1651" spans="1:41" x14ac:dyDescent="0.15">
      <c r="A1651" s="56" t="s">
        <v>1270</v>
      </c>
      <c r="B1651" s="56" t="s">
        <v>864</v>
      </c>
      <c r="C1651" s="56" t="s">
        <v>1671</v>
      </c>
      <c r="D1651" s="56" t="s">
        <v>1482</v>
      </c>
      <c r="E1651" s="56" t="s">
        <v>397</v>
      </c>
      <c r="F1651" s="56" t="s">
        <v>1728</v>
      </c>
      <c r="G1651" s="56" t="s">
        <v>1986</v>
      </c>
      <c r="H1651" s="56" t="s">
        <v>1269</v>
      </c>
      <c r="I1651" s="56" t="s">
        <v>1811</v>
      </c>
      <c r="J1651" s="61">
        <v>0</v>
      </c>
      <c r="K1651" s="61">
        <v>714</v>
      </c>
      <c r="L1651" s="61">
        <v>0</v>
      </c>
      <c r="M1651" s="61">
        <v>714</v>
      </c>
      <c r="N1651" s="61">
        <v>0</v>
      </c>
      <c r="O1651" s="61">
        <v>0</v>
      </c>
      <c r="P1651" s="61">
        <v>714</v>
      </c>
      <c r="Q1651" s="61">
        <v>0</v>
      </c>
      <c r="R1651" s="61">
        <v>714</v>
      </c>
      <c r="S1651" s="61">
        <v>0</v>
      </c>
      <c r="T1651" s="61">
        <v>0</v>
      </c>
      <c r="U1651" s="61">
        <v>0</v>
      </c>
      <c r="V1651" s="61">
        <v>0</v>
      </c>
      <c r="W1651" s="60">
        <v>100</v>
      </c>
      <c r="X1651" s="60">
        <v>0</v>
      </c>
      <c r="Y1651" s="60">
        <v>100</v>
      </c>
      <c r="Z1651" s="60">
        <v>100</v>
      </c>
      <c r="AA1651" s="60">
        <v>0</v>
      </c>
      <c r="AB1651" s="60">
        <v>100</v>
      </c>
      <c r="AC1651" s="60">
        <v>0</v>
      </c>
      <c r="AD1651" s="61">
        <v>1979</v>
      </c>
      <c r="AE1651" s="60">
        <v>-63.921172299999995</v>
      </c>
      <c r="AF1651" s="60">
        <v>100</v>
      </c>
      <c r="AG1651" s="60">
        <v>0</v>
      </c>
      <c r="AH1651" s="60">
        <v>100</v>
      </c>
      <c r="AI1651" s="61">
        <v>714</v>
      </c>
      <c r="AJ1651" s="60">
        <v>100</v>
      </c>
      <c r="AK1651" s="60">
        <v>0</v>
      </c>
      <c r="AL1651" s="60">
        <v>100</v>
      </c>
      <c r="AM1651" s="60">
        <v>0</v>
      </c>
      <c r="AN1651" s="61">
        <v>1979</v>
      </c>
      <c r="AO1651" s="60">
        <v>-63.921172299999995</v>
      </c>
    </row>
    <row r="1652" spans="1:41" x14ac:dyDescent="0.15">
      <c r="A1652" s="56" t="s">
        <v>1271</v>
      </c>
      <c r="B1652" s="56" t="s">
        <v>864</v>
      </c>
      <c r="C1652" s="56" t="s">
        <v>1671</v>
      </c>
      <c r="D1652" s="56" t="s">
        <v>1482</v>
      </c>
      <c r="E1652" s="56" t="s">
        <v>397</v>
      </c>
      <c r="F1652" s="56" t="s">
        <v>1728</v>
      </c>
      <c r="G1652" s="56" t="s">
        <v>1986</v>
      </c>
      <c r="H1652" s="56" t="s">
        <v>1269</v>
      </c>
      <c r="I1652" s="56" t="s">
        <v>1812</v>
      </c>
      <c r="J1652" s="61">
        <v>0</v>
      </c>
      <c r="K1652" s="61">
        <v>0</v>
      </c>
      <c r="L1652" s="61">
        <v>0</v>
      </c>
      <c r="M1652" s="61">
        <v>0</v>
      </c>
      <c r="N1652" s="61">
        <v>0</v>
      </c>
      <c r="O1652" s="61">
        <v>0</v>
      </c>
      <c r="P1652" s="61">
        <v>0</v>
      </c>
      <c r="Q1652" s="61">
        <v>0</v>
      </c>
      <c r="R1652" s="61">
        <v>0</v>
      </c>
      <c r="S1652" s="61">
        <v>0</v>
      </c>
      <c r="T1652" s="61">
        <v>0</v>
      </c>
      <c r="U1652" s="61">
        <v>0</v>
      </c>
      <c r="V1652" s="61">
        <v>0</v>
      </c>
      <c r="W1652" s="60">
        <v>0</v>
      </c>
      <c r="X1652" s="60">
        <v>0</v>
      </c>
      <c r="Y1652" s="60">
        <v>0</v>
      </c>
      <c r="Z1652" s="60">
        <v>0</v>
      </c>
      <c r="AA1652" s="60">
        <v>0</v>
      </c>
      <c r="AB1652" s="60">
        <v>0</v>
      </c>
      <c r="AC1652" s="60">
        <v>0</v>
      </c>
      <c r="AD1652" s="61">
        <v>0</v>
      </c>
      <c r="AE1652" s="60">
        <v>0</v>
      </c>
      <c r="AF1652" s="60">
        <v>0</v>
      </c>
      <c r="AG1652" s="60">
        <v>0</v>
      </c>
      <c r="AH1652" s="60">
        <v>0</v>
      </c>
      <c r="AI1652" s="61">
        <v>0</v>
      </c>
      <c r="AJ1652" s="60">
        <v>0</v>
      </c>
      <c r="AK1652" s="60">
        <v>0</v>
      </c>
      <c r="AL1652" s="60">
        <v>0</v>
      </c>
      <c r="AM1652" s="60">
        <v>0</v>
      </c>
      <c r="AN1652" s="61">
        <v>0</v>
      </c>
      <c r="AO1652" s="60">
        <v>0</v>
      </c>
    </row>
    <row r="1653" spans="1:41" x14ac:dyDescent="0.15">
      <c r="A1653" s="56" t="s">
        <v>1272</v>
      </c>
      <c r="B1653" s="56" t="s">
        <v>864</v>
      </c>
      <c r="C1653" s="56" t="s">
        <v>1671</v>
      </c>
      <c r="D1653" s="56" t="s">
        <v>1482</v>
      </c>
      <c r="E1653" s="56" t="s">
        <v>397</v>
      </c>
      <c r="F1653" s="56" t="s">
        <v>1728</v>
      </c>
      <c r="G1653" s="56" t="s">
        <v>1986</v>
      </c>
      <c r="H1653" s="56" t="s">
        <v>1269</v>
      </c>
      <c r="I1653" s="56" t="s">
        <v>1813</v>
      </c>
      <c r="J1653" s="61">
        <v>0</v>
      </c>
      <c r="K1653" s="61">
        <v>0</v>
      </c>
      <c r="L1653" s="61">
        <v>0</v>
      </c>
      <c r="M1653" s="61">
        <v>0</v>
      </c>
      <c r="N1653" s="61">
        <v>0</v>
      </c>
      <c r="O1653" s="61">
        <v>0</v>
      </c>
      <c r="P1653" s="61">
        <v>0</v>
      </c>
      <c r="Q1653" s="61">
        <v>0</v>
      </c>
      <c r="R1653" s="61">
        <v>0</v>
      </c>
      <c r="S1653" s="61">
        <v>0</v>
      </c>
      <c r="T1653" s="61">
        <v>0</v>
      </c>
      <c r="U1653" s="61">
        <v>0</v>
      </c>
      <c r="V1653" s="61">
        <v>0</v>
      </c>
      <c r="W1653" s="60">
        <v>0</v>
      </c>
      <c r="X1653" s="60">
        <v>0</v>
      </c>
      <c r="Y1653" s="60">
        <v>0</v>
      </c>
      <c r="Z1653" s="60">
        <v>0</v>
      </c>
      <c r="AA1653" s="60">
        <v>0</v>
      </c>
      <c r="AB1653" s="60">
        <v>0</v>
      </c>
      <c r="AC1653" s="60">
        <v>0</v>
      </c>
      <c r="AD1653" s="61">
        <v>0</v>
      </c>
      <c r="AE1653" s="60">
        <v>0</v>
      </c>
      <c r="AF1653" s="60">
        <v>0</v>
      </c>
      <c r="AG1653" s="60">
        <v>0</v>
      </c>
      <c r="AH1653" s="60">
        <v>0</v>
      </c>
      <c r="AI1653" s="61">
        <v>0</v>
      </c>
      <c r="AJ1653" s="60">
        <v>0</v>
      </c>
      <c r="AK1653" s="60">
        <v>0</v>
      </c>
      <c r="AL1653" s="60">
        <v>0</v>
      </c>
      <c r="AM1653" s="60">
        <v>0</v>
      </c>
      <c r="AN1653" s="61">
        <v>0</v>
      </c>
      <c r="AO1653" s="60">
        <v>0</v>
      </c>
    </row>
    <row r="1654" spans="1:41" x14ac:dyDescent="0.15">
      <c r="A1654" s="56" t="s">
        <v>1273</v>
      </c>
      <c r="B1654" s="56" t="s">
        <v>864</v>
      </c>
      <c r="C1654" s="56" t="s">
        <v>1671</v>
      </c>
      <c r="D1654" s="56" t="s">
        <v>1482</v>
      </c>
      <c r="E1654" s="56" t="s">
        <v>397</v>
      </c>
      <c r="F1654" s="56" t="s">
        <v>1728</v>
      </c>
      <c r="G1654" s="56" t="s">
        <v>1986</v>
      </c>
      <c r="H1654" s="56" t="s">
        <v>1269</v>
      </c>
      <c r="I1654" s="56" t="s">
        <v>1814</v>
      </c>
      <c r="J1654" s="61">
        <v>0</v>
      </c>
      <c r="K1654" s="61">
        <v>0</v>
      </c>
      <c r="L1654" s="61">
        <v>0</v>
      </c>
      <c r="M1654" s="61">
        <v>0</v>
      </c>
      <c r="N1654" s="61">
        <v>0</v>
      </c>
      <c r="O1654" s="61">
        <v>0</v>
      </c>
      <c r="P1654" s="61">
        <v>0</v>
      </c>
      <c r="Q1654" s="61">
        <v>0</v>
      </c>
      <c r="R1654" s="61">
        <v>0</v>
      </c>
      <c r="S1654" s="61">
        <v>0</v>
      </c>
      <c r="T1654" s="61">
        <v>0</v>
      </c>
      <c r="U1654" s="61">
        <v>0</v>
      </c>
      <c r="V1654" s="61">
        <v>0</v>
      </c>
      <c r="W1654" s="60">
        <v>0</v>
      </c>
      <c r="X1654" s="60">
        <v>0</v>
      </c>
      <c r="Y1654" s="60">
        <v>0</v>
      </c>
      <c r="Z1654" s="60">
        <v>0</v>
      </c>
      <c r="AA1654" s="60">
        <v>0</v>
      </c>
      <c r="AB1654" s="60">
        <v>0</v>
      </c>
      <c r="AC1654" s="60">
        <v>0</v>
      </c>
      <c r="AD1654" s="61">
        <v>0</v>
      </c>
      <c r="AE1654" s="60">
        <v>0</v>
      </c>
      <c r="AF1654" s="60">
        <v>0</v>
      </c>
      <c r="AG1654" s="60">
        <v>0</v>
      </c>
      <c r="AH1654" s="60">
        <v>0</v>
      </c>
      <c r="AI1654" s="61">
        <v>0</v>
      </c>
      <c r="AJ1654" s="60">
        <v>0</v>
      </c>
      <c r="AK1654" s="60">
        <v>0</v>
      </c>
      <c r="AL1654" s="60">
        <v>0</v>
      </c>
      <c r="AM1654" s="60">
        <v>0</v>
      </c>
      <c r="AN1654" s="61">
        <v>0</v>
      </c>
      <c r="AO1654" s="60">
        <v>0</v>
      </c>
    </row>
    <row r="1655" spans="1:41" x14ac:dyDescent="0.15">
      <c r="A1655" s="56" t="s">
        <v>1274</v>
      </c>
      <c r="B1655" s="56" t="s">
        <v>864</v>
      </c>
      <c r="C1655" s="56" t="s">
        <v>1671</v>
      </c>
      <c r="D1655" s="56" t="s">
        <v>1482</v>
      </c>
      <c r="E1655" s="56" t="s">
        <v>397</v>
      </c>
      <c r="F1655" s="56" t="s">
        <v>1728</v>
      </c>
      <c r="G1655" s="56" t="s">
        <v>1986</v>
      </c>
      <c r="H1655" s="56" t="s">
        <v>1269</v>
      </c>
      <c r="I1655" s="56" t="s">
        <v>1815</v>
      </c>
      <c r="J1655" s="61">
        <v>0</v>
      </c>
      <c r="K1655" s="61">
        <v>0</v>
      </c>
      <c r="L1655" s="61">
        <v>0</v>
      </c>
      <c r="M1655" s="61">
        <v>0</v>
      </c>
      <c r="N1655" s="61">
        <v>0</v>
      </c>
      <c r="O1655" s="61">
        <v>0</v>
      </c>
      <c r="P1655" s="61">
        <v>0</v>
      </c>
      <c r="Q1655" s="61">
        <v>0</v>
      </c>
      <c r="R1655" s="61">
        <v>0</v>
      </c>
      <c r="S1655" s="61">
        <v>0</v>
      </c>
      <c r="T1655" s="61">
        <v>0</v>
      </c>
      <c r="U1655" s="61">
        <v>0</v>
      </c>
      <c r="V1655" s="61">
        <v>0</v>
      </c>
      <c r="W1655" s="60">
        <v>0</v>
      </c>
      <c r="X1655" s="60">
        <v>0</v>
      </c>
      <c r="Y1655" s="60">
        <v>0</v>
      </c>
      <c r="Z1655" s="60">
        <v>0</v>
      </c>
      <c r="AA1655" s="60">
        <v>0</v>
      </c>
      <c r="AB1655" s="60">
        <v>0</v>
      </c>
      <c r="AC1655" s="60">
        <v>0</v>
      </c>
      <c r="AD1655" s="61">
        <v>0</v>
      </c>
      <c r="AE1655" s="60">
        <v>0</v>
      </c>
      <c r="AF1655" s="60">
        <v>0</v>
      </c>
      <c r="AG1655" s="60">
        <v>0</v>
      </c>
      <c r="AH1655" s="60">
        <v>0</v>
      </c>
      <c r="AI1655" s="61">
        <v>0</v>
      </c>
      <c r="AJ1655" s="60">
        <v>0</v>
      </c>
      <c r="AK1655" s="60">
        <v>0</v>
      </c>
      <c r="AL1655" s="60">
        <v>0</v>
      </c>
      <c r="AM1655" s="60">
        <v>0</v>
      </c>
      <c r="AN1655" s="61">
        <v>0</v>
      </c>
      <c r="AO1655" s="60">
        <v>0</v>
      </c>
    </row>
    <row r="1656" spans="1:41" x14ac:dyDescent="0.15">
      <c r="A1656" s="56" t="s">
        <v>1275</v>
      </c>
      <c r="B1656" s="56" t="s">
        <v>864</v>
      </c>
      <c r="C1656" s="56" t="s">
        <v>1671</v>
      </c>
      <c r="D1656" s="56" t="s">
        <v>1482</v>
      </c>
      <c r="E1656" s="56" t="s">
        <v>397</v>
      </c>
      <c r="F1656" s="56" t="s">
        <v>1728</v>
      </c>
      <c r="G1656" s="56" t="s">
        <v>1986</v>
      </c>
      <c r="H1656" s="56" t="s">
        <v>1269</v>
      </c>
      <c r="I1656" s="56" t="s">
        <v>1816</v>
      </c>
      <c r="J1656" s="61">
        <v>0</v>
      </c>
      <c r="K1656" s="61">
        <v>0</v>
      </c>
      <c r="L1656" s="61">
        <v>0</v>
      </c>
      <c r="M1656" s="61">
        <v>0</v>
      </c>
      <c r="N1656" s="61">
        <v>0</v>
      </c>
      <c r="O1656" s="61">
        <v>0</v>
      </c>
      <c r="P1656" s="61">
        <v>0</v>
      </c>
      <c r="Q1656" s="61">
        <v>0</v>
      </c>
      <c r="R1656" s="61">
        <v>0</v>
      </c>
      <c r="S1656" s="61">
        <v>0</v>
      </c>
      <c r="T1656" s="61">
        <v>0</v>
      </c>
      <c r="U1656" s="61">
        <v>0</v>
      </c>
      <c r="V1656" s="61">
        <v>0</v>
      </c>
      <c r="W1656" s="60">
        <v>0</v>
      </c>
      <c r="X1656" s="60">
        <v>0</v>
      </c>
      <c r="Y1656" s="60">
        <v>0</v>
      </c>
      <c r="Z1656" s="60">
        <v>0</v>
      </c>
      <c r="AA1656" s="60">
        <v>0</v>
      </c>
      <c r="AB1656" s="60">
        <v>0</v>
      </c>
      <c r="AC1656" s="60">
        <v>0</v>
      </c>
      <c r="AD1656" s="61">
        <v>0</v>
      </c>
      <c r="AE1656" s="60">
        <v>0</v>
      </c>
      <c r="AF1656" s="60">
        <v>0</v>
      </c>
      <c r="AG1656" s="60">
        <v>0</v>
      </c>
      <c r="AH1656" s="60">
        <v>0</v>
      </c>
      <c r="AI1656" s="61">
        <v>0</v>
      </c>
      <c r="AJ1656" s="60">
        <v>0</v>
      </c>
      <c r="AK1656" s="60">
        <v>0</v>
      </c>
      <c r="AL1656" s="60">
        <v>0</v>
      </c>
      <c r="AM1656" s="60">
        <v>0</v>
      </c>
      <c r="AN1656" s="61">
        <v>0</v>
      </c>
      <c r="AO1656" s="60">
        <v>0</v>
      </c>
    </row>
    <row r="1657" spans="1:41" x14ac:dyDescent="0.15">
      <c r="A1657" s="56" t="s">
        <v>1276</v>
      </c>
      <c r="B1657" s="56" t="s">
        <v>864</v>
      </c>
      <c r="C1657" s="56" t="s">
        <v>1671</v>
      </c>
      <c r="D1657" s="56" t="s">
        <v>1482</v>
      </c>
      <c r="E1657" s="56" t="s">
        <v>397</v>
      </c>
      <c r="F1657" s="56" t="s">
        <v>1728</v>
      </c>
      <c r="G1657" s="56" t="s">
        <v>1986</v>
      </c>
      <c r="H1657" s="56" t="s">
        <v>1269</v>
      </c>
      <c r="I1657" s="56" t="s">
        <v>1817</v>
      </c>
      <c r="J1657" s="61">
        <v>0</v>
      </c>
      <c r="K1657" s="61">
        <v>0</v>
      </c>
      <c r="L1657" s="61">
        <v>0</v>
      </c>
      <c r="M1657" s="61">
        <v>0</v>
      </c>
      <c r="N1657" s="61">
        <v>0</v>
      </c>
      <c r="O1657" s="61">
        <v>0</v>
      </c>
      <c r="P1657" s="61">
        <v>0</v>
      </c>
      <c r="Q1657" s="61">
        <v>0</v>
      </c>
      <c r="R1657" s="61">
        <v>0</v>
      </c>
      <c r="S1657" s="61">
        <v>0</v>
      </c>
      <c r="T1657" s="61">
        <v>0</v>
      </c>
      <c r="U1657" s="61">
        <v>0</v>
      </c>
      <c r="V1657" s="61">
        <v>0</v>
      </c>
      <c r="W1657" s="60">
        <v>0</v>
      </c>
      <c r="X1657" s="60">
        <v>0</v>
      </c>
      <c r="Y1657" s="60">
        <v>0</v>
      </c>
      <c r="Z1657" s="60">
        <v>0</v>
      </c>
      <c r="AA1657" s="60">
        <v>0</v>
      </c>
      <c r="AB1657" s="60">
        <v>0</v>
      </c>
      <c r="AC1657" s="60">
        <v>0</v>
      </c>
      <c r="AD1657" s="61">
        <v>0</v>
      </c>
      <c r="AE1657" s="60">
        <v>0</v>
      </c>
      <c r="AF1657" s="60">
        <v>0</v>
      </c>
      <c r="AG1657" s="60">
        <v>0</v>
      </c>
      <c r="AH1657" s="60">
        <v>0</v>
      </c>
      <c r="AI1657" s="61">
        <v>0</v>
      </c>
      <c r="AJ1657" s="60">
        <v>0</v>
      </c>
      <c r="AK1657" s="60">
        <v>0</v>
      </c>
      <c r="AL1657" s="60">
        <v>0</v>
      </c>
      <c r="AM1657" s="60">
        <v>0</v>
      </c>
      <c r="AN1657" s="61">
        <v>0</v>
      </c>
      <c r="AO1657" s="60">
        <v>0</v>
      </c>
    </row>
    <row r="1658" spans="1:41" x14ac:dyDescent="0.15">
      <c r="A1658" s="56" t="s">
        <v>1277</v>
      </c>
      <c r="B1658" s="56" t="s">
        <v>864</v>
      </c>
      <c r="C1658" s="56" t="s">
        <v>1671</v>
      </c>
      <c r="D1658" s="56" t="s">
        <v>1482</v>
      </c>
      <c r="E1658" s="56" t="s">
        <v>397</v>
      </c>
      <c r="F1658" s="56" t="s">
        <v>1728</v>
      </c>
      <c r="G1658" s="56" t="s">
        <v>1986</v>
      </c>
      <c r="H1658" s="56" t="s">
        <v>1269</v>
      </c>
      <c r="I1658" s="56" t="s">
        <v>1818</v>
      </c>
      <c r="J1658" s="61">
        <v>0</v>
      </c>
      <c r="K1658" s="61">
        <v>0</v>
      </c>
      <c r="L1658" s="61">
        <v>0</v>
      </c>
      <c r="M1658" s="61">
        <v>0</v>
      </c>
      <c r="N1658" s="61">
        <v>0</v>
      </c>
      <c r="O1658" s="61">
        <v>0</v>
      </c>
      <c r="P1658" s="61">
        <v>0</v>
      </c>
      <c r="Q1658" s="61">
        <v>0</v>
      </c>
      <c r="R1658" s="61">
        <v>0</v>
      </c>
      <c r="S1658" s="61">
        <v>0</v>
      </c>
      <c r="T1658" s="61">
        <v>0</v>
      </c>
      <c r="U1658" s="61">
        <v>0</v>
      </c>
      <c r="V1658" s="61">
        <v>0</v>
      </c>
      <c r="W1658" s="60">
        <v>0</v>
      </c>
      <c r="X1658" s="60">
        <v>0</v>
      </c>
      <c r="Y1658" s="60">
        <v>0</v>
      </c>
      <c r="Z1658" s="60">
        <v>0</v>
      </c>
      <c r="AA1658" s="60">
        <v>0</v>
      </c>
      <c r="AB1658" s="60">
        <v>0</v>
      </c>
      <c r="AC1658" s="60">
        <v>0</v>
      </c>
      <c r="AD1658" s="61">
        <v>0</v>
      </c>
      <c r="AE1658" s="60">
        <v>0</v>
      </c>
      <c r="AF1658" s="60">
        <v>0</v>
      </c>
      <c r="AG1658" s="60">
        <v>0</v>
      </c>
      <c r="AH1658" s="60">
        <v>0</v>
      </c>
      <c r="AI1658" s="61">
        <v>0</v>
      </c>
      <c r="AJ1658" s="60">
        <v>0</v>
      </c>
      <c r="AK1658" s="60">
        <v>0</v>
      </c>
      <c r="AL1658" s="60">
        <v>0</v>
      </c>
      <c r="AM1658" s="60">
        <v>0</v>
      </c>
      <c r="AN1658" s="61">
        <v>0</v>
      </c>
      <c r="AO1658" s="60">
        <v>0</v>
      </c>
    </row>
    <row r="1659" spans="1:41" x14ac:dyDescent="0.15">
      <c r="A1659" s="56" t="s">
        <v>1278</v>
      </c>
      <c r="B1659" s="56" t="s">
        <v>864</v>
      </c>
      <c r="C1659" s="56" t="s">
        <v>1671</v>
      </c>
      <c r="D1659" s="56" t="s">
        <v>1482</v>
      </c>
      <c r="E1659" s="56" t="s">
        <v>397</v>
      </c>
      <c r="F1659" s="56" t="s">
        <v>1728</v>
      </c>
      <c r="G1659" s="56" t="s">
        <v>1986</v>
      </c>
      <c r="H1659" s="56" t="s">
        <v>1269</v>
      </c>
      <c r="I1659" s="56" t="s">
        <v>1819</v>
      </c>
      <c r="J1659" s="61">
        <v>0</v>
      </c>
      <c r="K1659" s="61">
        <v>0</v>
      </c>
      <c r="L1659" s="61">
        <v>0</v>
      </c>
      <c r="M1659" s="61">
        <v>0</v>
      </c>
      <c r="N1659" s="61">
        <v>0</v>
      </c>
      <c r="O1659" s="61">
        <v>0</v>
      </c>
      <c r="P1659" s="61">
        <v>0</v>
      </c>
      <c r="Q1659" s="61">
        <v>0</v>
      </c>
      <c r="R1659" s="61">
        <v>0</v>
      </c>
      <c r="S1659" s="61">
        <v>0</v>
      </c>
      <c r="T1659" s="61">
        <v>0</v>
      </c>
      <c r="U1659" s="61">
        <v>0</v>
      </c>
      <c r="V1659" s="61">
        <v>0</v>
      </c>
      <c r="W1659" s="60">
        <v>0</v>
      </c>
      <c r="X1659" s="60">
        <v>0</v>
      </c>
      <c r="Y1659" s="60">
        <v>0</v>
      </c>
      <c r="Z1659" s="60">
        <v>0</v>
      </c>
      <c r="AA1659" s="60">
        <v>0</v>
      </c>
      <c r="AB1659" s="60">
        <v>0</v>
      </c>
      <c r="AC1659" s="60">
        <v>0</v>
      </c>
      <c r="AD1659" s="61">
        <v>0</v>
      </c>
      <c r="AE1659" s="60">
        <v>0</v>
      </c>
      <c r="AF1659" s="60">
        <v>0</v>
      </c>
      <c r="AG1659" s="60">
        <v>0</v>
      </c>
      <c r="AH1659" s="60">
        <v>0</v>
      </c>
      <c r="AI1659" s="61">
        <v>0</v>
      </c>
      <c r="AJ1659" s="60">
        <v>0</v>
      </c>
      <c r="AK1659" s="60">
        <v>0</v>
      </c>
      <c r="AL1659" s="60">
        <v>0</v>
      </c>
      <c r="AM1659" s="60">
        <v>0</v>
      </c>
      <c r="AN1659" s="61">
        <v>0</v>
      </c>
      <c r="AO1659" s="60">
        <v>0</v>
      </c>
    </row>
    <row r="1660" spans="1:41" x14ac:dyDescent="0.15">
      <c r="A1660" s="56" t="s">
        <v>1279</v>
      </c>
      <c r="B1660" s="56" t="s">
        <v>864</v>
      </c>
      <c r="C1660" s="56" t="s">
        <v>1671</v>
      </c>
      <c r="D1660" s="56" t="s">
        <v>1482</v>
      </c>
      <c r="E1660" s="56" t="s">
        <v>397</v>
      </c>
      <c r="F1660" s="56" t="s">
        <v>1728</v>
      </c>
      <c r="G1660" s="56" t="s">
        <v>1986</v>
      </c>
      <c r="H1660" s="56" t="s">
        <v>1269</v>
      </c>
      <c r="I1660" s="56" t="s">
        <v>1820</v>
      </c>
      <c r="J1660" s="61">
        <v>0</v>
      </c>
      <c r="K1660" s="61">
        <v>0</v>
      </c>
      <c r="L1660" s="61">
        <v>0</v>
      </c>
      <c r="M1660" s="61">
        <v>0</v>
      </c>
      <c r="N1660" s="61">
        <v>0</v>
      </c>
      <c r="O1660" s="61">
        <v>0</v>
      </c>
      <c r="P1660" s="61">
        <v>0</v>
      </c>
      <c r="Q1660" s="61">
        <v>0</v>
      </c>
      <c r="R1660" s="61">
        <v>0</v>
      </c>
      <c r="S1660" s="61">
        <v>0</v>
      </c>
      <c r="T1660" s="61">
        <v>0</v>
      </c>
      <c r="U1660" s="61">
        <v>0</v>
      </c>
      <c r="V1660" s="61">
        <v>0</v>
      </c>
      <c r="W1660" s="60">
        <v>0</v>
      </c>
      <c r="X1660" s="60">
        <v>0</v>
      </c>
      <c r="Y1660" s="60">
        <v>0</v>
      </c>
      <c r="Z1660" s="60">
        <v>0</v>
      </c>
      <c r="AA1660" s="60">
        <v>0</v>
      </c>
      <c r="AB1660" s="60">
        <v>0</v>
      </c>
      <c r="AC1660" s="60">
        <v>0</v>
      </c>
      <c r="AD1660" s="61">
        <v>0</v>
      </c>
      <c r="AE1660" s="60">
        <v>0</v>
      </c>
      <c r="AF1660" s="60">
        <v>0</v>
      </c>
      <c r="AG1660" s="60">
        <v>0</v>
      </c>
      <c r="AH1660" s="60">
        <v>0</v>
      </c>
      <c r="AI1660" s="61">
        <v>0</v>
      </c>
      <c r="AJ1660" s="60">
        <v>0</v>
      </c>
      <c r="AK1660" s="60">
        <v>0</v>
      </c>
      <c r="AL1660" s="60">
        <v>0</v>
      </c>
      <c r="AM1660" s="60">
        <v>0</v>
      </c>
      <c r="AN1660" s="61">
        <v>0</v>
      </c>
      <c r="AO1660" s="60">
        <v>0</v>
      </c>
    </row>
    <row r="1661" spans="1:41" x14ac:dyDescent="0.15">
      <c r="A1661" s="56" t="s">
        <v>1280</v>
      </c>
      <c r="B1661" s="56" t="s">
        <v>864</v>
      </c>
      <c r="C1661" s="56" t="s">
        <v>1671</v>
      </c>
      <c r="D1661" s="56" t="s">
        <v>1482</v>
      </c>
      <c r="E1661" s="56" t="s">
        <v>397</v>
      </c>
      <c r="F1661" s="56" t="s">
        <v>1728</v>
      </c>
      <c r="G1661" s="56" t="s">
        <v>1986</v>
      </c>
      <c r="H1661" s="56" t="s">
        <v>1269</v>
      </c>
      <c r="I1661" s="56" t="s">
        <v>1821</v>
      </c>
      <c r="J1661" s="61">
        <v>0</v>
      </c>
      <c r="K1661" s="61">
        <v>0</v>
      </c>
      <c r="L1661" s="61">
        <v>0</v>
      </c>
      <c r="M1661" s="61">
        <v>0</v>
      </c>
      <c r="N1661" s="61">
        <v>0</v>
      </c>
      <c r="O1661" s="61">
        <v>0</v>
      </c>
      <c r="P1661" s="61">
        <v>0</v>
      </c>
      <c r="Q1661" s="61">
        <v>0</v>
      </c>
      <c r="R1661" s="61">
        <v>0</v>
      </c>
      <c r="S1661" s="61">
        <v>0</v>
      </c>
      <c r="T1661" s="61">
        <v>0</v>
      </c>
      <c r="U1661" s="61">
        <v>0</v>
      </c>
      <c r="V1661" s="61">
        <v>0</v>
      </c>
      <c r="W1661" s="60">
        <v>0</v>
      </c>
      <c r="X1661" s="60">
        <v>0</v>
      </c>
      <c r="Y1661" s="60">
        <v>0</v>
      </c>
      <c r="Z1661" s="60">
        <v>0</v>
      </c>
      <c r="AA1661" s="60">
        <v>0</v>
      </c>
      <c r="AB1661" s="60">
        <v>0</v>
      </c>
      <c r="AC1661" s="60">
        <v>0</v>
      </c>
      <c r="AD1661" s="61">
        <v>0</v>
      </c>
      <c r="AE1661" s="60">
        <v>0</v>
      </c>
      <c r="AF1661" s="60">
        <v>0</v>
      </c>
      <c r="AG1661" s="60">
        <v>0</v>
      </c>
      <c r="AH1661" s="60">
        <v>0</v>
      </c>
      <c r="AI1661" s="61">
        <v>0</v>
      </c>
      <c r="AJ1661" s="60">
        <v>0</v>
      </c>
      <c r="AK1661" s="60">
        <v>0</v>
      </c>
      <c r="AL1661" s="60">
        <v>0</v>
      </c>
      <c r="AM1661" s="60">
        <v>0</v>
      </c>
      <c r="AN1661" s="61">
        <v>0</v>
      </c>
      <c r="AO1661" s="60">
        <v>0</v>
      </c>
    </row>
    <row r="1662" spans="1:41" x14ac:dyDescent="0.15">
      <c r="A1662" s="56" t="s">
        <v>1281</v>
      </c>
      <c r="B1662" s="56" t="s">
        <v>864</v>
      </c>
      <c r="C1662" s="56" t="s">
        <v>1671</v>
      </c>
      <c r="D1662" s="56" t="s">
        <v>1482</v>
      </c>
      <c r="E1662" s="56" t="s">
        <v>397</v>
      </c>
      <c r="F1662" s="56" t="s">
        <v>1728</v>
      </c>
      <c r="G1662" s="56" t="s">
        <v>1986</v>
      </c>
      <c r="H1662" s="56" t="s">
        <v>1269</v>
      </c>
      <c r="I1662" s="56" t="s">
        <v>1822</v>
      </c>
      <c r="J1662" s="61">
        <v>0</v>
      </c>
      <c r="K1662" s="61">
        <v>0</v>
      </c>
      <c r="L1662" s="61">
        <v>0</v>
      </c>
      <c r="M1662" s="61">
        <v>0</v>
      </c>
      <c r="N1662" s="61">
        <v>0</v>
      </c>
      <c r="O1662" s="61">
        <v>0</v>
      </c>
      <c r="P1662" s="61">
        <v>0</v>
      </c>
      <c r="Q1662" s="61">
        <v>0</v>
      </c>
      <c r="R1662" s="61">
        <v>0</v>
      </c>
      <c r="S1662" s="61">
        <v>0</v>
      </c>
      <c r="T1662" s="61">
        <v>0</v>
      </c>
      <c r="U1662" s="61">
        <v>0</v>
      </c>
      <c r="V1662" s="61">
        <v>0</v>
      </c>
      <c r="W1662" s="60">
        <v>0</v>
      </c>
      <c r="X1662" s="60">
        <v>0</v>
      </c>
      <c r="Y1662" s="60">
        <v>0</v>
      </c>
      <c r="Z1662" s="60">
        <v>0</v>
      </c>
      <c r="AA1662" s="60">
        <v>0</v>
      </c>
      <c r="AB1662" s="60">
        <v>0</v>
      </c>
      <c r="AC1662" s="60">
        <v>0</v>
      </c>
      <c r="AD1662" s="61">
        <v>0</v>
      </c>
      <c r="AE1662" s="60">
        <v>0</v>
      </c>
      <c r="AF1662" s="60">
        <v>0</v>
      </c>
      <c r="AG1662" s="60">
        <v>0</v>
      </c>
      <c r="AH1662" s="60">
        <v>0</v>
      </c>
      <c r="AI1662" s="61">
        <v>0</v>
      </c>
      <c r="AJ1662" s="60">
        <v>0</v>
      </c>
      <c r="AK1662" s="60">
        <v>0</v>
      </c>
      <c r="AL1662" s="60">
        <v>0</v>
      </c>
      <c r="AM1662" s="60">
        <v>0</v>
      </c>
      <c r="AN1662" s="61">
        <v>0</v>
      </c>
      <c r="AO1662" s="60">
        <v>0</v>
      </c>
    </row>
    <row r="1663" spans="1:41" x14ac:dyDescent="0.15">
      <c r="A1663" s="56" t="s">
        <v>1282</v>
      </c>
      <c r="B1663" s="56" t="s">
        <v>864</v>
      </c>
      <c r="C1663" s="56" t="s">
        <v>1671</v>
      </c>
      <c r="D1663" s="56" t="s">
        <v>1482</v>
      </c>
      <c r="E1663" s="56" t="s">
        <v>397</v>
      </c>
      <c r="F1663" s="56" t="s">
        <v>1728</v>
      </c>
      <c r="G1663" s="56" t="s">
        <v>1986</v>
      </c>
      <c r="H1663" s="56" t="s">
        <v>1269</v>
      </c>
      <c r="I1663" s="56" t="s">
        <v>1823</v>
      </c>
      <c r="J1663" s="61">
        <v>0</v>
      </c>
      <c r="K1663" s="61">
        <v>0</v>
      </c>
      <c r="L1663" s="61">
        <v>0</v>
      </c>
      <c r="M1663" s="61">
        <v>0</v>
      </c>
      <c r="N1663" s="61">
        <v>0</v>
      </c>
      <c r="O1663" s="61">
        <v>0</v>
      </c>
      <c r="P1663" s="61">
        <v>0</v>
      </c>
      <c r="Q1663" s="61">
        <v>0</v>
      </c>
      <c r="R1663" s="61">
        <v>0</v>
      </c>
      <c r="S1663" s="61">
        <v>0</v>
      </c>
      <c r="T1663" s="61">
        <v>0</v>
      </c>
      <c r="U1663" s="61">
        <v>0</v>
      </c>
      <c r="V1663" s="61">
        <v>0</v>
      </c>
      <c r="W1663" s="60">
        <v>0</v>
      </c>
      <c r="X1663" s="60">
        <v>0</v>
      </c>
      <c r="Y1663" s="60">
        <v>0</v>
      </c>
      <c r="Z1663" s="60">
        <v>0</v>
      </c>
      <c r="AA1663" s="60">
        <v>0</v>
      </c>
      <c r="AB1663" s="60">
        <v>0</v>
      </c>
      <c r="AC1663" s="60">
        <v>0</v>
      </c>
      <c r="AD1663" s="61">
        <v>0</v>
      </c>
      <c r="AE1663" s="60">
        <v>0</v>
      </c>
      <c r="AF1663" s="60">
        <v>0</v>
      </c>
      <c r="AG1663" s="60">
        <v>0</v>
      </c>
      <c r="AH1663" s="60">
        <v>0</v>
      </c>
      <c r="AI1663" s="61">
        <v>0</v>
      </c>
      <c r="AJ1663" s="60">
        <v>0</v>
      </c>
      <c r="AK1663" s="60">
        <v>0</v>
      </c>
      <c r="AL1663" s="60">
        <v>0</v>
      </c>
      <c r="AM1663" s="60">
        <v>0</v>
      </c>
      <c r="AN1663" s="61">
        <v>0</v>
      </c>
      <c r="AO1663" s="60">
        <v>0</v>
      </c>
    </row>
    <row r="1664" spans="1:41" x14ac:dyDescent="0.15">
      <c r="A1664" s="56" t="s">
        <v>1283</v>
      </c>
      <c r="B1664" s="56" t="s">
        <v>864</v>
      </c>
      <c r="C1664" s="56" t="s">
        <v>1671</v>
      </c>
      <c r="D1664" s="56" t="s">
        <v>1482</v>
      </c>
      <c r="E1664" s="56" t="s">
        <v>397</v>
      </c>
      <c r="F1664" s="56" t="s">
        <v>1728</v>
      </c>
      <c r="G1664" s="56" t="s">
        <v>1986</v>
      </c>
      <c r="H1664" s="56" t="s">
        <v>1269</v>
      </c>
      <c r="I1664" s="56" t="s">
        <v>1824</v>
      </c>
      <c r="J1664" s="61">
        <v>0</v>
      </c>
      <c r="K1664" s="61">
        <v>0</v>
      </c>
      <c r="L1664" s="61">
        <v>0</v>
      </c>
      <c r="M1664" s="61">
        <v>0</v>
      </c>
      <c r="N1664" s="61">
        <v>0</v>
      </c>
      <c r="O1664" s="61">
        <v>0</v>
      </c>
      <c r="P1664" s="61">
        <v>0</v>
      </c>
      <c r="Q1664" s="61">
        <v>0</v>
      </c>
      <c r="R1664" s="61">
        <v>0</v>
      </c>
      <c r="S1664" s="61">
        <v>0</v>
      </c>
      <c r="T1664" s="61">
        <v>0</v>
      </c>
      <c r="U1664" s="61">
        <v>0</v>
      </c>
      <c r="V1664" s="61">
        <v>0</v>
      </c>
      <c r="W1664" s="60">
        <v>0</v>
      </c>
      <c r="X1664" s="60">
        <v>0</v>
      </c>
      <c r="Y1664" s="60">
        <v>0</v>
      </c>
      <c r="Z1664" s="60">
        <v>0</v>
      </c>
      <c r="AA1664" s="60">
        <v>0</v>
      </c>
      <c r="AB1664" s="60">
        <v>0</v>
      </c>
      <c r="AC1664" s="60">
        <v>0</v>
      </c>
      <c r="AD1664" s="61">
        <v>0</v>
      </c>
      <c r="AE1664" s="60">
        <v>0</v>
      </c>
      <c r="AF1664" s="60">
        <v>0</v>
      </c>
      <c r="AG1664" s="60">
        <v>0</v>
      </c>
      <c r="AH1664" s="60">
        <v>0</v>
      </c>
      <c r="AI1664" s="61">
        <v>0</v>
      </c>
      <c r="AJ1664" s="60">
        <v>0</v>
      </c>
      <c r="AK1664" s="60">
        <v>0</v>
      </c>
      <c r="AL1664" s="60">
        <v>0</v>
      </c>
      <c r="AM1664" s="60">
        <v>0</v>
      </c>
      <c r="AN1664" s="61">
        <v>0</v>
      </c>
      <c r="AO1664" s="60">
        <v>0</v>
      </c>
    </row>
    <row r="1665" spans="1:41" x14ac:dyDescent="0.15">
      <c r="A1665" s="56" t="s">
        <v>1284</v>
      </c>
      <c r="B1665" s="56" t="s">
        <v>864</v>
      </c>
      <c r="C1665" s="56" t="s">
        <v>1671</v>
      </c>
      <c r="D1665" s="56" t="s">
        <v>1482</v>
      </c>
      <c r="E1665" s="56" t="s">
        <v>397</v>
      </c>
      <c r="F1665" s="56" t="s">
        <v>1728</v>
      </c>
      <c r="G1665" s="56" t="s">
        <v>1986</v>
      </c>
      <c r="H1665" s="56" t="s">
        <v>1269</v>
      </c>
      <c r="I1665" s="56" t="s">
        <v>1825</v>
      </c>
      <c r="J1665" s="61">
        <v>0</v>
      </c>
      <c r="K1665" s="61">
        <v>0</v>
      </c>
      <c r="L1665" s="61">
        <v>0</v>
      </c>
      <c r="M1665" s="61">
        <v>0</v>
      </c>
      <c r="N1665" s="61">
        <v>0</v>
      </c>
      <c r="O1665" s="61">
        <v>0</v>
      </c>
      <c r="P1665" s="61">
        <v>0</v>
      </c>
      <c r="Q1665" s="61">
        <v>0</v>
      </c>
      <c r="R1665" s="61">
        <v>0</v>
      </c>
      <c r="S1665" s="61">
        <v>0</v>
      </c>
      <c r="T1665" s="61">
        <v>0</v>
      </c>
      <c r="U1665" s="61">
        <v>0</v>
      </c>
      <c r="V1665" s="61">
        <v>0</v>
      </c>
      <c r="W1665" s="60">
        <v>0</v>
      </c>
      <c r="X1665" s="60">
        <v>0</v>
      </c>
      <c r="Y1665" s="60">
        <v>0</v>
      </c>
      <c r="Z1665" s="60">
        <v>0</v>
      </c>
      <c r="AA1665" s="60">
        <v>0</v>
      </c>
      <c r="AB1665" s="60">
        <v>0</v>
      </c>
      <c r="AC1665" s="60">
        <v>0</v>
      </c>
      <c r="AD1665" s="61">
        <v>0</v>
      </c>
      <c r="AE1665" s="60">
        <v>0</v>
      </c>
      <c r="AF1665" s="60">
        <v>0</v>
      </c>
      <c r="AG1665" s="60">
        <v>0</v>
      </c>
      <c r="AH1665" s="60">
        <v>0</v>
      </c>
      <c r="AI1665" s="61">
        <v>0</v>
      </c>
      <c r="AJ1665" s="60">
        <v>0</v>
      </c>
      <c r="AK1665" s="60">
        <v>0</v>
      </c>
      <c r="AL1665" s="60">
        <v>0</v>
      </c>
      <c r="AM1665" s="60">
        <v>0</v>
      </c>
      <c r="AN1665" s="61">
        <v>0</v>
      </c>
      <c r="AO1665" s="60">
        <v>0</v>
      </c>
    </row>
    <row r="1666" spans="1:41" x14ac:dyDescent="0.15">
      <c r="A1666" s="56" t="s">
        <v>1285</v>
      </c>
      <c r="B1666" s="56" t="s">
        <v>864</v>
      </c>
      <c r="C1666" s="56" t="s">
        <v>1671</v>
      </c>
      <c r="D1666" s="56" t="s">
        <v>1482</v>
      </c>
      <c r="E1666" s="56" t="s">
        <v>397</v>
      </c>
      <c r="F1666" s="56" t="s">
        <v>1728</v>
      </c>
      <c r="G1666" s="56" t="s">
        <v>1986</v>
      </c>
      <c r="H1666" s="56" t="s">
        <v>1269</v>
      </c>
      <c r="I1666" s="56" t="s">
        <v>1826</v>
      </c>
      <c r="J1666" s="61">
        <v>0</v>
      </c>
      <c r="K1666" s="61">
        <v>0</v>
      </c>
      <c r="L1666" s="61">
        <v>0</v>
      </c>
      <c r="M1666" s="61">
        <v>0</v>
      </c>
      <c r="N1666" s="61">
        <v>0</v>
      </c>
      <c r="O1666" s="61">
        <v>0</v>
      </c>
      <c r="P1666" s="61">
        <v>0</v>
      </c>
      <c r="Q1666" s="61">
        <v>0</v>
      </c>
      <c r="R1666" s="61">
        <v>0</v>
      </c>
      <c r="S1666" s="61">
        <v>0</v>
      </c>
      <c r="T1666" s="61">
        <v>0</v>
      </c>
      <c r="U1666" s="61">
        <v>0</v>
      </c>
      <c r="V1666" s="61">
        <v>0</v>
      </c>
      <c r="W1666" s="60">
        <v>0</v>
      </c>
      <c r="X1666" s="60">
        <v>0</v>
      </c>
      <c r="Y1666" s="60">
        <v>0</v>
      </c>
      <c r="Z1666" s="60">
        <v>0</v>
      </c>
      <c r="AA1666" s="60">
        <v>0</v>
      </c>
      <c r="AB1666" s="60">
        <v>0</v>
      </c>
      <c r="AC1666" s="60">
        <v>0</v>
      </c>
      <c r="AD1666" s="61">
        <v>0</v>
      </c>
      <c r="AE1666" s="60">
        <v>0</v>
      </c>
      <c r="AF1666" s="60">
        <v>0</v>
      </c>
      <c r="AG1666" s="60">
        <v>0</v>
      </c>
      <c r="AH1666" s="60">
        <v>0</v>
      </c>
      <c r="AI1666" s="61">
        <v>0</v>
      </c>
      <c r="AJ1666" s="60">
        <v>0</v>
      </c>
      <c r="AK1666" s="60">
        <v>0</v>
      </c>
      <c r="AL1666" s="60">
        <v>0</v>
      </c>
      <c r="AM1666" s="60">
        <v>0</v>
      </c>
      <c r="AN1666" s="61">
        <v>0</v>
      </c>
      <c r="AO1666" s="60">
        <v>0</v>
      </c>
    </row>
    <row r="1667" spans="1:41" x14ac:dyDescent="0.15">
      <c r="A1667" s="56" t="s">
        <v>1286</v>
      </c>
      <c r="B1667" s="56" t="s">
        <v>864</v>
      </c>
      <c r="C1667" s="56" t="s">
        <v>1671</v>
      </c>
      <c r="D1667" s="56" t="s">
        <v>1482</v>
      </c>
      <c r="E1667" s="56" t="s">
        <v>397</v>
      </c>
      <c r="F1667" s="56" t="s">
        <v>1728</v>
      </c>
      <c r="G1667" s="56" t="s">
        <v>1986</v>
      </c>
      <c r="H1667" s="56" t="s">
        <v>1269</v>
      </c>
      <c r="I1667" s="56" t="s">
        <v>1827</v>
      </c>
      <c r="J1667" s="61">
        <v>0</v>
      </c>
      <c r="K1667" s="61">
        <v>0</v>
      </c>
      <c r="L1667" s="61">
        <v>0</v>
      </c>
      <c r="M1667" s="61">
        <v>0</v>
      </c>
      <c r="N1667" s="61">
        <v>0</v>
      </c>
      <c r="O1667" s="61">
        <v>0</v>
      </c>
      <c r="P1667" s="61">
        <v>0</v>
      </c>
      <c r="Q1667" s="61">
        <v>0</v>
      </c>
      <c r="R1667" s="61">
        <v>0</v>
      </c>
      <c r="S1667" s="61">
        <v>0</v>
      </c>
      <c r="T1667" s="61">
        <v>0</v>
      </c>
      <c r="U1667" s="61">
        <v>0</v>
      </c>
      <c r="V1667" s="61">
        <v>0</v>
      </c>
      <c r="W1667" s="60">
        <v>0</v>
      </c>
      <c r="X1667" s="60">
        <v>0</v>
      </c>
      <c r="Y1667" s="60">
        <v>0</v>
      </c>
      <c r="Z1667" s="60">
        <v>0</v>
      </c>
      <c r="AA1667" s="60">
        <v>0</v>
      </c>
      <c r="AB1667" s="60">
        <v>0</v>
      </c>
      <c r="AC1667" s="60">
        <v>0</v>
      </c>
      <c r="AD1667" s="61">
        <v>0</v>
      </c>
      <c r="AE1667" s="60">
        <v>0</v>
      </c>
      <c r="AF1667" s="60">
        <v>0</v>
      </c>
      <c r="AG1667" s="60">
        <v>0</v>
      </c>
      <c r="AH1667" s="60">
        <v>0</v>
      </c>
      <c r="AI1667" s="61">
        <v>0</v>
      </c>
      <c r="AJ1667" s="60">
        <v>0</v>
      </c>
      <c r="AK1667" s="60">
        <v>0</v>
      </c>
      <c r="AL1667" s="60">
        <v>0</v>
      </c>
      <c r="AM1667" s="60">
        <v>0</v>
      </c>
      <c r="AN1667" s="61">
        <v>0</v>
      </c>
      <c r="AO1667" s="60">
        <v>0</v>
      </c>
    </row>
    <row r="1668" spans="1:41" x14ac:dyDescent="0.15">
      <c r="A1668" s="56" t="s">
        <v>1287</v>
      </c>
      <c r="B1668" s="56" t="s">
        <v>864</v>
      </c>
      <c r="C1668" s="56" t="s">
        <v>1671</v>
      </c>
      <c r="D1668" s="56" t="s">
        <v>1482</v>
      </c>
      <c r="E1668" s="56" t="s">
        <v>397</v>
      </c>
      <c r="F1668" s="56" t="s">
        <v>1728</v>
      </c>
      <c r="G1668" s="56" t="s">
        <v>1986</v>
      </c>
      <c r="H1668" s="56" t="s">
        <v>1269</v>
      </c>
      <c r="I1668" s="63" t="s">
        <v>1828</v>
      </c>
      <c r="J1668" s="61">
        <v>0</v>
      </c>
      <c r="K1668" s="61">
        <v>0</v>
      </c>
      <c r="L1668" s="61">
        <v>0</v>
      </c>
      <c r="M1668" s="61">
        <v>0</v>
      </c>
      <c r="N1668" s="61">
        <v>0</v>
      </c>
      <c r="O1668" s="61">
        <v>0</v>
      </c>
      <c r="P1668" s="61">
        <v>0</v>
      </c>
      <c r="Q1668" s="61">
        <v>0</v>
      </c>
      <c r="R1668" s="61">
        <v>0</v>
      </c>
      <c r="S1668" s="61">
        <v>0</v>
      </c>
      <c r="T1668" s="61">
        <v>0</v>
      </c>
      <c r="U1668" s="61">
        <v>0</v>
      </c>
      <c r="V1668" s="61">
        <v>0</v>
      </c>
      <c r="W1668" s="60">
        <v>0</v>
      </c>
      <c r="X1668" s="60">
        <v>0</v>
      </c>
      <c r="Y1668" s="60">
        <v>0</v>
      </c>
      <c r="Z1668" s="60">
        <v>0</v>
      </c>
      <c r="AA1668" s="60">
        <v>0</v>
      </c>
      <c r="AB1668" s="60">
        <v>0</v>
      </c>
      <c r="AC1668" s="60">
        <v>0</v>
      </c>
      <c r="AD1668" s="61">
        <v>0</v>
      </c>
      <c r="AE1668" s="60">
        <v>0</v>
      </c>
      <c r="AF1668" s="60">
        <v>0</v>
      </c>
      <c r="AG1668" s="60">
        <v>0</v>
      </c>
      <c r="AH1668" s="60">
        <v>0</v>
      </c>
      <c r="AI1668" s="61">
        <v>0</v>
      </c>
      <c r="AJ1668" s="60">
        <v>0</v>
      </c>
      <c r="AK1668" s="60">
        <v>0</v>
      </c>
      <c r="AL1668" s="60">
        <v>0</v>
      </c>
      <c r="AM1668" s="60">
        <v>0</v>
      </c>
      <c r="AN1668" s="61">
        <v>0</v>
      </c>
      <c r="AO1668" s="60">
        <v>0</v>
      </c>
    </row>
    <row r="1669" spans="1:41" x14ac:dyDescent="0.15">
      <c r="A1669" s="56" t="s">
        <v>1288</v>
      </c>
      <c r="B1669" s="56" t="s">
        <v>864</v>
      </c>
      <c r="C1669" s="56" t="s">
        <v>1671</v>
      </c>
      <c r="D1669" s="56" t="s">
        <v>1482</v>
      </c>
      <c r="E1669" s="56" t="s">
        <v>397</v>
      </c>
      <c r="F1669" s="56" t="s">
        <v>1728</v>
      </c>
      <c r="G1669" s="56" t="s">
        <v>1986</v>
      </c>
      <c r="H1669" s="56" t="s">
        <v>1269</v>
      </c>
      <c r="I1669" s="56" t="s">
        <v>1829</v>
      </c>
      <c r="J1669" s="61">
        <v>0</v>
      </c>
      <c r="K1669" s="61">
        <v>0</v>
      </c>
      <c r="L1669" s="61">
        <v>0</v>
      </c>
      <c r="M1669" s="61">
        <v>0</v>
      </c>
      <c r="N1669" s="61">
        <v>0</v>
      </c>
      <c r="O1669" s="61">
        <v>0</v>
      </c>
      <c r="P1669" s="61">
        <v>0</v>
      </c>
      <c r="Q1669" s="61">
        <v>0</v>
      </c>
      <c r="R1669" s="61">
        <v>0</v>
      </c>
      <c r="S1669" s="61">
        <v>0</v>
      </c>
      <c r="T1669" s="61">
        <v>0</v>
      </c>
      <c r="U1669" s="61">
        <v>0</v>
      </c>
      <c r="V1669" s="61">
        <v>0</v>
      </c>
      <c r="W1669" s="60">
        <v>0</v>
      </c>
      <c r="X1669" s="60">
        <v>0</v>
      </c>
      <c r="Y1669" s="60">
        <v>0</v>
      </c>
      <c r="Z1669" s="60">
        <v>0</v>
      </c>
      <c r="AA1669" s="60">
        <v>0</v>
      </c>
      <c r="AB1669" s="60">
        <v>0</v>
      </c>
      <c r="AC1669" s="60">
        <v>0</v>
      </c>
      <c r="AD1669" s="61">
        <v>0</v>
      </c>
      <c r="AE1669" s="60">
        <v>0</v>
      </c>
      <c r="AF1669" s="60">
        <v>0</v>
      </c>
      <c r="AG1669" s="60">
        <v>0</v>
      </c>
      <c r="AH1669" s="60">
        <v>0</v>
      </c>
      <c r="AI1669" s="61">
        <v>0</v>
      </c>
      <c r="AJ1669" s="60">
        <v>0</v>
      </c>
      <c r="AK1669" s="60">
        <v>0</v>
      </c>
      <c r="AL1669" s="60">
        <v>0</v>
      </c>
      <c r="AM1669" s="60">
        <v>0</v>
      </c>
      <c r="AN1669" s="61">
        <v>0</v>
      </c>
      <c r="AO1669" s="60">
        <v>0</v>
      </c>
    </row>
    <row r="1670" spans="1:41" x14ac:dyDescent="0.15">
      <c r="A1670" s="56" t="s">
        <v>1289</v>
      </c>
      <c r="B1670" s="56" t="s">
        <v>864</v>
      </c>
      <c r="C1670" s="56" t="s">
        <v>1671</v>
      </c>
      <c r="D1670" s="56" t="s">
        <v>1482</v>
      </c>
      <c r="E1670" s="56" t="s">
        <v>397</v>
      </c>
      <c r="F1670" s="56" t="s">
        <v>1728</v>
      </c>
      <c r="G1670" s="56" t="s">
        <v>1986</v>
      </c>
      <c r="H1670" s="56" t="s">
        <v>1269</v>
      </c>
      <c r="I1670" s="56" t="s">
        <v>1830</v>
      </c>
      <c r="J1670" s="61">
        <v>0</v>
      </c>
      <c r="K1670" s="61">
        <v>0</v>
      </c>
      <c r="L1670" s="61">
        <v>0</v>
      </c>
      <c r="M1670" s="61">
        <v>0</v>
      </c>
      <c r="N1670" s="61">
        <v>0</v>
      </c>
      <c r="O1670" s="61">
        <v>0</v>
      </c>
      <c r="P1670" s="61">
        <v>0</v>
      </c>
      <c r="Q1670" s="61">
        <v>0</v>
      </c>
      <c r="R1670" s="61">
        <v>0</v>
      </c>
      <c r="S1670" s="61">
        <v>0</v>
      </c>
      <c r="T1670" s="61">
        <v>0</v>
      </c>
      <c r="U1670" s="61">
        <v>0</v>
      </c>
      <c r="V1670" s="61">
        <v>0</v>
      </c>
      <c r="W1670" s="60">
        <v>0</v>
      </c>
      <c r="X1670" s="60">
        <v>0</v>
      </c>
      <c r="Y1670" s="60">
        <v>0</v>
      </c>
      <c r="Z1670" s="60">
        <v>0</v>
      </c>
      <c r="AA1670" s="60">
        <v>0</v>
      </c>
      <c r="AB1670" s="60">
        <v>0</v>
      </c>
      <c r="AC1670" s="60">
        <v>0</v>
      </c>
      <c r="AD1670" s="61">
        <v>0</v>
      </c>
      <c r="AE1670" s="60">
        <v>0</v>
      </c>
      <c r="AF1670" s="60">
        <v>0</v>
      </c>
      <c r="AG1670" s="60">
        <v>0</v>
      </c>
      <c r="AH1670" s="60">
        <v>0</v>
      </c>
      <c r="AI1670" s="61">
        <v>0</v>
      </c>
      <c r="AJ1670" s="60">
        <v>0</v>
      </c>
      <c r="AK1670" s="60">
        <v>0</v>
      </c>
      <c r="AL1670" s="60">
        <v>0</v>
      </c>
      <c r="AM1670" s="60">
        <v>0</v>
      </c>
      <c r="AN1670" s="61">
        <v>0</v>
      </c>
      <c r="AO1670" s="60">
        <v>0</v>
      </c>
    </row>
    <row r="1671" spans="1:41" x14ac:dyDescent="0.15">
      <c r="A1671" s="56" t="s">
        <v>1799</v>
      </c>
      <c r="B1671" s="56" t="s">
        <v>864</v>
      </c>
      <c r="C1671" s="56" t="s">
        <v>1671</v>
      </c>
      <c r="D1671" s="56" t="s">
        <v>1482</v>
      </c>
      <c r="E1671" s="56" t="s">
        <v>397</v>
      </c>
      <c r="F1671" s="56" t="s">
        <v>1728</v>
      </c>
      <c r="G1671" s="56" t="s">
        <v>1986</v>
      </c>
      <c r="H1671" s="56" t="s">
        <v>1269</v>
      </c>
      <c r="I1671" s="56" t="s">
        <v>1831</v>
      </c>
      <c r="J1671" s="61">
        <v>0</v>
      </c>
      <c r="K1671" s="61">
        <v>2673912</v>
      </c>
      <c r="L1671" s="61">
        <v>103858</v>
      </c>
      <c r="M1671" s="61">
        <v>2777770</v>
      </c>
      <c r="N1671" s="61">
        <v>0</v>
      </c>
      <c r="O1671" s="61">
        <v>0</v>
      </c>
      <c r="P1671" s="61">
        <v>2545672</v>
      </c>
      <c r="Q1671" s="61">
        <v>35392</v>
      </c>
      <c r="R1671" s="61">
        <v>2581064</v>
      </c>
      <c r="S1671" s="61">
        <v>0</v>
      </c>
      <c r="T1671" s="61">
        <v>0</v>
      </c>
      <c r="U1671" s="61">
        <v>0</v>
      </c>
      <c r="V1671" s="61">
        <v>0</v>
      </c>
      <c r="W1671" s="60">
        <v>95.204030599999996</v>
      </c>
      <c r="X1671" s="60">
        <v>34.077297800000004</v>
      </c>
      <c r="Y1671" s="60">
        <v>92.918564199999992</v>
      </c>
      <c r="Z1671" s="60">
        <v>94.893225699999988</v>
      </c>
      <c r="AA1671" s="60">
        <v>37.867320399999997</v>
      </c>
      <c r="AB1671" s="60">
        <v>92.772649399999992</v>
      </c>
      <c r="AC1671" s="60">
        <v>0.1459147999999999</v>
      </c>
      <c r="AD1671" s="61">
        <v>2442548</v>
      </c>
      <c r="AE1671" s="60">
        <v>5.6709633000000004</v>
      </c>
      <c r="AF1671" s="60">
        <v>95.204030599999996</v>
      </c>
      <c r="AG1671" s="60">
        <v>34.077297800000004</v>
      </c>
      <c r="AH1671" s="60">
        <v>92.918564199999992</v>
      </c>
      <c r="AI1671" s="61">
        <v>2581064</v>
      </c>
      <c r="AJ1671" s="60">
        <v>94.893225699999988</v>
      </c>
      <c r="AK1671" s="60">
        <v>37.976706300000004</v>
      </c>
      <c r="AL1671" s="60">
        <v>92.782587199999995</v>
      </c>
      <c r="AM1671" s="60">
        <v>0.13597699999999691</v>
      </c>
      <c r="AN1671" s="61">
        <v>2442266</v>
      </c>
      <c r="AO1671" s="60">
        <v>5.6831646999999998</v>
      </c>
    </row>
    <row r="1672" spans="1:41" x14ac:dyDescent="0.15">
      <c r="A1672" s="56" t="s">
        <v>1800</v>
      </c>
      <c r="B1672" s="56" t="s">
        <v>864</v>
      </c>
      <c r="C1672" s="56" t="s">
        <v>1671</v>
      </c>
      <c r="D1672" s="56" t="s">
        <v>1482</v>
      </c>
      <c r="E1672" s="56" t="s">
        <v>397</v>
      </c>
      <c r="F1672" s="56" t="s">
        <v>1728</v>
      </c>
      <c r="G1672" s="56" t="s">
        <v>1986</v>
      </c>
      <c r="H1672" s="56" t="s">
        <v>1269</v>
      </c>
      <c r="I1672" s="56" t="s">
        <v>1832</v>
      </c>
      <c r="J1672" s="61">
        <v>0</v>
      </c>
      <c r="K1672" s="61">
        <v>0</v>
      </c>
      <c r="L1672" s="61">
        <v>0</v>
      </c>
      <c r="M1672" s="61">
        <v>0</v>
      </c>
      <c r="N1672" s="61">
        <v>0</v>
      </c>
      <c r="O1672" s="61">
        <v>0</v>
      </c>
      <c r="P1672" s="61">
        <v>0</v>
      </c>
      <c r="Q1672" s="61">
        <v>0</v>
      </c>
      <c r="R1672" s="61">
        <v>0</v>
      </c>
      <c r="S1672" s="61">
        <v>0</v>
      </c>
      <c r="T1672" s="61">
        <v>0</v>
      </c>
      <c r="U1672" s="61">
        <v>0</v>
      </c>
      <c r="V1672" s="61">
        <v>0</v>
      </c>
      <c r="W1672" s="60">
        <v>0</v>
      </c>
      <c r="X1672" s="60">
        <v>0</v>
      </c>
      <c r="Y1672" s="60">
        <v>0</v>
      </c>
      <c r="Z1672" s="60">
        <v>0</v>
      </c>
      <c r="AA1672" s="60">
        <v>0</v>
      </c>
      <c r="AB1672" s="60">
        <v>0</v>
      </c>
      <c r="AC1672" s="60">
        <v>0</v>
      </c>
      <c r="AD1672" s="61">
        <v>0</v>
      </c>
      <c r="AE1672" s="60">
        <v>0</v>
      </c>
      <c r="AF1672" s="60">
        <v>0</v>
      </c>
      <c r="AG1672" s="60">
        <v>0</v>
      </c>
      <c r="AH1672" s="60">
        <v>0</v>
      </c>
      <c r="AI1672" s="61">
        <v>0</v>
      </c>
      <c r="AJ1672" s="60">
        <v>0</v>
      </c>
      <c r="AK1672" s="60">
        <v>0</v>
      </c>
      <c r="AL1672" s="60">
        <v>0</v>
      </c>
      <c r="AM1672" s="60">
        <v>0</v>
      </c>
      <c r="AN1672" s="61">
        <v>0</v>
      </c>
      <c r="AO1672" s="60">
        <v>0</v>
      </c>
    </row>
    <row r="1673" spans="1:41" x14ac:dyDescent="0.15">
      <c r="A1673" s="56" t="s">
        <v>1867</v>
      </c>
      <c r="B1673" s="56" t="s">
        <v>864</v>
      </c>
      <c r="C1673" s="56" t="s">
        <v>1671</v>
      </c>
      <c r="D1673" s="56" t="s">
        <v>1482</v>
      </c>
      <c r="E1673" s="56" t="s">
        <v>397</v>
      </c>
      <c r="F1673" s="56" t="s">
        <v>1728</v>
      </c>
      <c r="G1673" s="56" t="s">
        <v>1986</v>
      </c>
      <c r="H1673" s="56" t="s">
        <v>1269</v>
      </c>
      <c r="I1673" s="56" t="s">
        <v>1834</v>
      </c>
      <c r="J1673" s="61">
        <v>0</v>
      </c>
      <c r="K1673" s="61">
        <v>0</v>
      </c>
      <c r="L1673" s="61">
        <v>0</v>
      </c>
      <c r="M1673" s="61">
        <v>0</v>
      </c>
      <c r="N1673" s="61">
        <v>0</v>
      </c>
      <c r="O1673" s="61">
        <v>0</v>
      </c>
      <c r="P1673" s="61">
        <v>0</v>
      </c>
      <c r="Q1673" s="61">
        <v>0</v>
      </c>
      <c r="R1673" s="61">
        <v>0</v>
      </c>
      <c r="S1673" s="61">
        <v>0</v>
      </c>
      <c r="T1673" s="61">
        <v>0</v>
      </c>
      <c r="U1673" s="61">
        <v>0</v>
      </c>
      <c r="V1673" s="61">
        <v>0</v>
      </c>
      <c r="W1673" s="60">
        <v>0</v>
      </c>
      <c r="X1673" s="60">
        <v>0</v>
      </c>
      <c r="Y1673" s="60">
        <v>0</v>
      </c>
      <c r="Z1673" s="60">
        <v>0</v>
      </c>
      <c r="AA1673" s="60">
        <v>0</v>
      </c>
      <c r="AB1673" s="60">
        <v>0</v>
      </c>
      <c r="AC1673" s="60">
        <v>0</v>
      </c>
      <c r="AD1673" s="61">
        <v>0</v>
      </c>
      <c r="AE1673" s="60">
        <v>0</v>
      </c>
      <c r="AF1673" s="60">
        <v>0</v>
      </c>
      <c r="AG1673" s="60">
        <v>0</v>
      </c>
      <c r="AH1673" s="60">
        <v>0</v>
      </c>
      <c r="AI1673" s="61">
        <v>0</v>
      </c>
      <c r="AJ1673" s="60">
        <v>0</v>
      </c>
      <c r="AK1673" s="60">
        <v>0</v>
      </c>
      <c r="AL1673" s="60">
        <v>0</v>
      </c>
      <c r="AM1673" s="60">
        <v>0</v>
      </c>
      <c r="AN1673" s="61">
        <v>0</v>
      </c>
      <c r="AO1673" s="60">
        <v>0</v>
      </c>
    </row>
    <row r="1674" spans="1:41" x14ac:dyDescent="0.15">
      <c r="A1674" s="56" t="s">
        <v>735</v>
      </c>
      <c r="B1674" s="56" t="s">
        <v>1333</v>
      </c>
      <c r="C1674" s="56" t="s">
        <v>1671</v>
      </c>
      <c r="D1674" s="56" t="s">
        <v>1525</v>
      </c>
      <c r="E1674" s="56" t="s">
        <v>400</v>
      </c>
      <c r="F1674" s="56" t="s">
        <v>1728</v>
      </c>
      <c r="G1674" s="56" t="s">
        <v>1986</v>
      </c>
      <c r="H1674" s="56" t="s">
        <v>1290</v>
      </c>
      <c r="I1674" s="56" t="s">
        <v>1876</v>
      </c>
      <c r="J1674" s="61">
        <v>0</v>
      </c>
      <c r="K1674" s="61">
        <v>93883</v>
      </c>
      <c r="L1674" s="61">
        <v>21676</v>
      </c>
      <c r="M1674" s="61">
        <v>115559</v>
      </c>
      <c r="N1674" s="61">
        <v>0</v>
      </c>
      <c r="O1674" s="61">
        <v>0</v>
      </c>
      <c r="P1674" s="61">
        <v>88020</v>
      </c>
      <c r="Q1674" s="61">
        <v>5543</v>
      </c>
      <c r="R1674" s="61">
        <v>93563</v>
      </c>
      <c r="S1674" s="61">
        <v>0</v>
      </c>
      <c r="T1674" s="61">
        <v>0</v>
      </c>
      <c r="U1674" s="61">
        <v>0</v>
      </c>
      <c r="V1674" s="61">
        <v>0</v>
      </c>
      <c r="W1674" s="60">
        <v>93.754992900000005</v>
      </c>
      <c r="X1674" s="60">
        <v>25.572061299999998</v>
      </c>
      <c r="Y1674" s="60">
        <v>80.965567399999998</v>
      </c>
      <c r="Z1674" s="60">
        <v>96.885475999999997</v>
      </c>
      <c r="AA1674" s="60">
        <v>20.103874899999997</v>
      </c>
      <c r="AB1674" s="60">
        <v>84.1540471</v>
      </c>
      <c r="AC1674" s="60">
        <v>-3.188479700000002</v>
      </c>
      <c r="AD1674" s="61">
        <v>86969</v>
      </c>
      <c r="AE1674" s="60">
        <v>7.5820120000000006</v>
      </c>
      <c r="AF1674" s="60">
        <v>93.754992900000005</v>
      </c>
      <c r="AG1674" s="60">
        <v>25.572061299999998</v>
      </c>
      <c r="AH1674" s="60">
        <v>80.965567399999998</v>
      </c>
      <c r="AI1674" s="61">
        <v>93563</v>
      </c>
      <c r="AJ1674" s="60">
        <v>96.885475999999997</v>
      </c>
      <c r="AK1674" s="60">
        <v>20.103874899999997</v>
      </c>
      <c r="AL1674" s="60">
        <v>84.1540471</v>
      </c>
      <c r="AM1674" s="60">
        <v>-3.188479700000002</v>
      </c>
      <c r="AN1674" s="61">
        <v>86969</v>
      </c>
      <c r="AO1674" s="60">
        <v>7.5820120000000006</v>
      </c>
    </row>
    <row r="1675" spans="1:41" x14ac:dyDescent="0.15">
      <c r="A1675" s="56" t="s">
        <v>736</v>
      </c>
      <c r="B1675" s="56" t="s">
        <v>1333</v>
      </c>
      <c r="C1675" s="56" t="s">
        <v>1671</v>
      </c>
      <c r="D1675" s="56" t="s">
        <v>1525</v>
      </c>
      <c r="E1675" s="56" t="s">
        <v>400</v>
      </c>
      <c r="F1675" s="56" t="s">
        <v>1728</v>
      </c>
      <c r="G1675" s="56" t="s">
        <v>1986</v>
      </c>
      <c r="H1675" s="56" t="s">
        <v>1290</v>
      </c>
      <c r="I1675" s="56" t="s">
        <v>1877</v>
      </c>
      <c r="J1675" s="61">
        <v>0</v>
      </c>
      <c r="K1675" s="61">
        <v>93883</v>
      </c>
      <c r="L1675" s="61">
        <v>21676</v>
      </c>
      <c r="M1675" s="61">
        <v>115559</v>
      </c>
      <c r="N1675" s="61">
        <v>0</v>
      </c>
      <c r="O1675" s="61">
        <v>0</v>
      </c>
      <c r="P1675" s="61">
        <v>88020</v>
      </c>
      <c r="Q1675" s="61">
        <v>5543</v>
      </c>
      <c r="R1675" s="61">
        <v>93563</v>
      </c>
      <c r="S1675" s="61">
        <v>0</v>
      </c>
      <c r="T1675" s="61">
        <v>0</v>
      </c>
      <c r="U1675" s="61">
        <v>0</v>
      </c>
      <c r="V1675" s="61">
        <v>0</v>
      </c>
      <c r="W1675" s="60">
        <v>93.754992900000005</v>
      </c>
      <c r="X1675" s="60">
        <v>25.572061299999998</v>
      </c>
      <c r="Y1675" s="60">
        <v>80.965567399999998</v>
      </c>
      <c r="Z1675" s="60">
        <v>96.885475999999997</v>
      </c>
      <c r="AA1675" s="60">
        <v>20.103874899999997</v>
      </c>
      <c r="AB1675" s="60">
        <v>84.1540471</v>
      </c>
      <c r="AC1675" s="60">
        <v>-3.188479700000002</v>
      </c>
      <c r="AD1675" s="61">
        <v>86969</v>
      </c>
      <c r="AE1675" s="60">
        <v>7.5820120000000006</v>
      </c>
      <c r="AF1675" s="60">
        <v>93.754992900000005</v>
      </c>
      <c r="AG1675" s="60">
        <v>25.572061299999998</v>
      </c>
      <c r="AH1675" s="60">
        <v>80.965567399999998</v>
      </c>
      <c r="AI1675" s="61">
        <v>93563</v>
      </c>
      <c r="AJ1675" s="60">
        <v>96.885475999999997</v>
      </c>
      <c r="AK1675" s="60">
        <v>20.103874899999997</v>
      </c>
      <c r="AL1675" s="60">
        <v>84.1540471</v>
      </c>
      <c r="AM1675" s="60">
        <v>-3.188479700000002</v>
      </c>
      <c r="AN1675" s="61">
        <v>86969</v>
      </c>
      <c r="AO1675" s="60">
        <v>7.5820120000000006</v>
      </c>
    </row>
    <row r="1676" spans="1:41" x14ac:dyDescent="0.15">
      <c r="A1676" s="56" t="s">
        <v>737</v>
      </c>
      <c r="B1676" s="56" t="s">
        <v>1333</v>
      </c>
      <c r="C1676" s="56" t="s">
        <v>1671</v>
      </c>
      <c r="D1676" s="56" t="s">
        <v>1525</v>
      </c>
      <c r="E1676" s="56" t="s">
        <v>400</v>
      </c>
      <c r="F1676" s="56" t="s">
        <v>1728</v>
      </c>
      <c r="G1676" s="56" t="s">
        <v>1986</v>
      </c>
      <c r="H1676" s="56" t="s">
        <v>1290</v>
      </c>
      <c r="I1676" s="56" t="s">
        <v>1878</v>
      </c>
      <c r="J1676" s="61">
        <v>0</v>
      </c>
      <c r="K1676" s="61">
        <v>32011</v>
      </c>
      <c r="L1676" s="61">
        <v>3537</v>
      </c>
      <c r="M1676" s="61">
        <v>35548</v>
      </c>
      <c r="N1676" s="61">
        <v>0</v>
      </c>
      <c r="O1676" s="61">
        <v>0</v>
      </c>
      <c r="P1676" s="61">
        <v>30581</v>
      </c>
      <c r="Q1676" s="61">
        <v>842</v>
      </c>
      <c r="R1676" s="61">
        <v>31423</v>
      </c>
      <c r="S1676" s="61">
        <v>0</v>
      </c>
      <c r="T1676" s="61">
        <v>0</v>
      </c>
      <c r="U1676" s="61">
        <v>0</v>
      </c>
      <c r="V1676" s="61">
        <v>0</v>
      </c>
      <c r="W1676" s="60">
        <v>95.532785599999997</v>
      </c>
      <c r="X1676" s="60">
        <v>23.8054849</v>
      </c>
      <c r="Y1676" s="60">
        <v>88.395971599999996</v>
      </c>
      <c r="Z1676" s="60">
        <v>99.378815099999997</v>
      </c>
      <c r="AA1676" s="60">
        <v>45.304877999999995</v>
      </c>
      <c r="AB1676" s="60">
        <v>96.371651400000005</v>
      </c>
      <c r="AC1676" s="60">
        <v>-7.9756798000000089</v>
      </c>
      <c r="AD1676" s="61">
        <v>28420</v>
      </c>
      <c r="AE1676" s="60">
        <v>10.5665025</v>
      </c>
      <c r="AF1676" s="60">
        <v>95.532785599999997</v>
      </c>
      <c r="AG1676" s="60">
        <v>23.8054849</v>
      </c>
      <c r="AH1676" s="60">
        <v>88.395971599999996</v>
      </c>
      <c r="AI1676" s="61">
        <v>31423</v>
      </c>
      <c r="AJ1676" s="60">
        <v>99.378815099999997</v>
      </c>
      <c r="AK1676" s="60">
        <v>45.304877999999995</v>
      </c>
      <c r="AL1676" s="60">
        <v>96.371651400000005</v>
      </c>
      <c r="AM1676" s="60">
        <v>-7.9756798000000089</v>
      </c>
      <c r="AN1676" s="61">
        <v>28420</v>
      </c>
      <c r="AO1676" s="60">
        <v>10.5665025</v>
      </c>
    </row>
    <row r="1677" spans="1:41" x14ac:dyDescent="0.15">
      <c r="A1677" s="56" t="s">
        <v>738</v>
      </c>
      <c r="B1677" s="56" t="s">
        <v>1333</v>
      </c>
      <c r="C1677" s="56" t="s">
        <v>1671</v>
      </c>
      <c r="D1677" s="56" t="s">
        <v>1525</v>
      </c>
      <c r="E1677" s="56" t="s">
        <v>400</v>
      </c>
      <c r="F1677" s="56" t="s">
        <v>1728</v>
      </c>
      <c r="G1677" s="56" t="s">
        <v>1986</v>
      </c>
      <c r="H1677" s="56" t="s">
        <v>1290</v>
      </c>
      <c r="I1677" s="56" t="s">
        <v>1879</v>
      </c>
      <c r="J1677" s="61">
        <v>0</v>
      </c>
      <c r="K1677" s="61">
        <v>27371</v>
      </c>
      <c r="L1677" s="61">
        <v>3007</v>
      </c>
      <c r="M1677" s="61">
        <v>30378</v>
      </c>
      <c r="N1677" s="61">
        <v>0</v>
      </c>
      <c r="O1677" s="61">
        <v>0</v>
      </c>
      <c r="P1677" s="61">
        <v>26338</v>
      </c>
      <c r="Q1677" s="61">
        <v>572</v>
      </c>
      <c r="R1677" s="61">
        <v>26910</v>
      </c>
      <c r="S1677" s="61">
        <v>0</v>
      </c>
      <c r="T1677" s="61">
        <v>0</v>
      </c>
      <c r="U1677" s="61">
        <v>0</v>
      </c>
      <c r="V1677" s="61">
        <v>0</v>
      </c>
      <c r="W1677" s="60">
        <v>96.225932599999993</v>
      </c>
      <c r="X1677" s="60">
        <v>19.0222813</v>
      </c>
      <c r="Y1677" s="60">
        <v>88.583843599999994</v>
      </c>
      <c r="Z1677" s="60">
        <v>99.283643900000001</v>
      </c>
      <c r="AA1677" s="60">
        <v>10.299999999999999</v>
      </c>
      <c r="AB1677" s="60">
        <v>95.745526800000007</v>
      </c>
      <c r="AC1677" s="60">
        <v>-7.161683200000013</v>
      </c>
      <c r="AD1677" s="61">
        <v>24080</v>
      </c>
      <c r="AE1677" s="60">
        <v>11.7524917</v>
      </c>
      <c r="AF1677" s="60">
        <v>96.225932599999993</v>
      </c>
      <c r="AG1677" s="60">
        <v>19.0222813</v>
      </c>
      <c r="AH1677" s="60">
        <v>88.583843599999994</v>
      </c>
      <c r="AI1677" s="61">
        <v>26910</v>
      </c>
      <c r="AJ1677" s="60">
        <v>99.283643900000001</v>
      </c>
      <c r="AK1677" s="60">
        <v>10.299999999999999</v>
      </c>
      <c r="AL1677" s="60">
        <v>95.745526800000007</v>
      </c>
      <c r="AM1677" s="60">
        <v>-7.161683200000013</v>
      </c>
      <c r="AN1677" s="61">
        <v>24080</v>
      </c>
      <c r="AO1677" s="60">
        <v>11.7524917</v>
      </c>
    </row>
    <row r="1678" spans="1:41" x14ac:dyDescent="0.15">
      <c r="A1678" s="56" t="s">
        <v>739</v>
      </c>
      <c r="B1678" s="56" t="s">
        <v>1333</v>
      </c>
      <c r="C1678" s="56" t="s">
        <v>1671</v>
      </c>
      <c r="D1678" s="56" t="s">
        <v>1525</v>
      </c>
      <c r="E1678" s="56" t="s">
        <v>400</v>
      </c>
      <c r="F1678" s="56" t="s">
        <v>1728</v>
      </c>
      <c r="G1678" s="56" t="s">
        <v>1986</v>
      </c>
      <c r="H1678" s="56" t="s">
        <v>1290</v>
      </c>
      <c r="I1678" s="56" t="s">
        <v>1880</v>
      </c>
      <c r="J1678" s="61">
        <v>0</v>
      </c>
      <c r="K1678" s="61">
        <v>1062</v>
      </c>
      <c r="L1678" s="61">
        <v>117</v>
      </c>
      <c r="M1678" s="61">
        <v>1179</v>
      </c>
      <c r="N1678" s="61">
        <v>0</v>
      </c>
      <c r="O1678" s="61">
        <v>0</v>
      </c>
      <c r="P1678" s="61">
        <v>1043</v>
      </c>
      <c r="Q1678" s="61">
        <v>24</v>
      </c>
      <c r="R1678" s="61">
        <v>1067</v>
      </c>
      <c r="S1678" s="61">
        <v>0</v>
      </c>
      <c r="T1678" s="61">
        <v>0</v>
      </c>
      <c r="U1678" s="61">
        <v>0</v>
      </c>
      <c r="V1678" s="61">
        <v>0</v>
      </c>
      <c r="W1678" s="60">
        <v>98.210922800000006</v>
      </c>
      <c r="X1678" s="60">
        <v>20.5128205</v>
      </c>
      <c r="Y1678" s="60">
        <v>90.500424100000004</v>
      </c>
      <c r="Z1678" s="60">
        <v>97.826087000000001</v>
      </c>
      <c r="AA1678" s="60">
        <v>10.6382979</v>
      </c>
      <c r="AB1678" s="60">
        <v>94.402673399999998</v>
      </c>
      <c r="AC1678" s="60">
        <v>-3.902249299999994</v>
      </c>
      <c r="AD1678" s="61">
        <v>1130</v>
      </c>
      <c r="AE1678" s="60">
        <v>-5.5752212000000005</v>
      </c>
      <c r="AF1678" s="60">
        <v>98.210922800000006</v>
      </c>
      <c r="AG1678" s="60">
        <v>20.5128205</v>
      </c>
      <c r="AH1678" s="60">
        <v>90.500424100000004</v>
      </c>
      <c r="AI1678" s="61">
        <v>1067</v>
      </c>
      <c r="AJ1678" s="60">
        <v>97.826087000000001</v>
      </c>
      <c r="AK1678" s="60">
        <v>10.6382979</v>
      </c>
      <c r="AL1678" s="60">
        <v>94.402673399999998</v>
      </c>
      <c r="AM1678" s="60">
        <v>-3.902249299999994</v>
      </c>
      <c r="AN1678" s="61">
        <v>1130</v>
      </c>
      <c r="AO1678" s="60">
        <v>-5.5752212000000005</v>
      </c>
    </row>
    <row r="1679" spans="1:41" x14ac:dyDescent="0.15">
      <c r="A1679" s="56" t="s">
        <v>740</v>
      </c>
      <c r="B1679" s="56" t="s">
        <v>1333</v>
      </c>
      <c r="C1679" s="56" t="s">
        <v>1671</v>
      </c>
      <c r="D1679" s="56" t="s">
        <v>1525</v>
      </c>
      <c r="E1679" s="56" t="s">
        <v>400</v>
      </c>
      <c r="F1679" s="56" t="s">
        <v>1728</v>
      </c>
      <c r="G1679" s="56" t="s">
        <v>1986</v>
      </c>
      <c r="H1679" s="56" t="s">
        <v>1290</v>
      </c>
      <c r="I1679" s="56" t="s">
        <v>1881</v>
      </c>
      <c r="J1679" s="61">
        <v>0</v>
      </c>
      <c r="K1679" s="61">
        <v>26309</v>
      </c>
      <c r="L1679" s="61">
        <v>2890</v>
      </c>
      <c r="M1679" s="61">
        <v>29199</v>
      </c>
      <c r="N1679" s="61">
        <v>0</v>
      </c>
      <c r="O1679" s="61">
        <v>0</v>
      </c>
      <c r="P1679" s="61">
        <v>25295</v>
      </c>
      <c r="Q1679" s="61">
        <v>548</v>
      </c>
      <c r="R1679" s="61">
        <v>25843</v>
      </c>
      <c r="S1679" s="61">
        <v>0</v>
      </c>
      <c r="T1679" s="61">
        <v>0</v>
      </c>
      <c r="U1679" s="61">
        <v>0</v>
      </c>
      <c r="V1679" s="61">
        <v>0</v>
      </c>
      <c r="W1679" s="60">
        <v>96.145805600000003</v>
      </c>
      <c r="X1679" s="60">
        <v>18.9619377</v>
      </c>
      <c r="Y1679" s="60">
        <v>88.506455700000004</v>
      </c>
      <c r="Z1679" s="60">
        <v>99.356521700000002</v>
      </c>
      <c r="AA1679" s="60">
        <v>10.283315799999999</v>
      </c>
      <c r="AB1679" s="60">
        <v>95.812633099999999</v>
      </c>
      <c r="AC1679" s="60">
        <v>-7.3061773999999957</v>
      </c>
      <c r="AD1679" s="61">
        <v>22950</v>
      </c>
      <c r="AE1679" s="60">
        <v>12.6056645</v>
      </c>
      <c r="AF1679" s="60">
        <v>96.145805600000003</v>
      </c>
      <c r="AG1679" s="60">
        <v>18.9619377</v>
      </c>
      <c r="AH1679" s="60">
        <v>88.506455700000004</v>
      </c>
      <c r="AI1679" s="61">
        <v>25843</v>
      </c>
      <c r="AJ1679" s="60">
        <v>99.356521700000002</v>
      </c>
      <c r="AK1679" s="60">
        <v>10.283315799999999</v>
      </c>
      <c r="AL1679" s="60">
        <v>95.812633099999999</v>
      </c>
      <c r="AM1679" s="60">
        <v>-7.3061773999999957</v>
      </c>
      <c r="AN1679" s="61">
        <v>22950</v>
      </c>
      <c r="AO1679" s="60">
        <v>12.6056645</v>
      </c>
    </row>
    <row r="1680" spans="1:41" x14ac:dyDescent="0.15">
      <c r="A1680" s="56" t="s">
        <v>741</v>
      </c>
      <c r="B1680" s="56" t="s">
        <v>1333</v>
      </c>
      <c r="C1680" s="56" t="s">
        <v>1671</v>
      </c>
      <c r="D1680" s="56" t="s">
        <v>1525</v>
      </c>
      <c r="E1680" s="56" t="s">
        <v>400</v>
      </c>
      <c r="F1680" s="56" t="s">
        <v>1728</v>
      </c>
      <c r="G1680" s="56" t="s">
        <v>1986</v>
      </c>
      <c r="H1680" s="56" t="s">
        <v>1290</v>
      </c>
      <c r="I1680" s="56" t="s">
        <v>1882</v>
      </c>
      <c r="J1680" s="61">
        <v>0</v>
      </c>
      <c r="K1680" s="61">
        <v>303</v>
      </c>
      <c r="L1680" s="61">
        <v>0</v>
      </c>
      <c r="M1680" s="61">
        <v>303</v>
      </c>
      <c r="N1680" s="61">
        <v>0</v>
      </c>
      <c r="O1680" s="61">
        <v>0</v>
      </c>
      <c r="P1680" s="61">
        <v>303</v>
      </c>
      <c r="Q1680" s="61">
        <v>0</v>
      </c>
      <c r="R1680" s="61">
        <v>303</v>
      </c>
      <c r="S1680" s="61">
        <v>0</v>
      </c>
      <c r="T1680" s="61">
        <v>0</v>
      </c>
      <c r="U1680" s="61">
        <v>0</v>
      </c>
      <c r="V1680" s="61">
        <v>0</v>
      </c>
      <c r="W1680" s="60">
        <v>100</v>
      </c>
      <c r="X1680" s="60">
        <v>0</v>
      </c>
      <c r="Y1680" s="60">
        <v>100</v>
      </c>
      <c r="Z1680" s="60">
        <v>100</v>
      </c>
      <c r="AA1680" s="60">
        <v>0</v>
      </c>
      <c r="AB1680" s="60">
        <v>100</v>
      </c>
      <c r="AC1680" s="60">
        <v>0</v>
      </c>
      <c r="AD1680" s="61">
        <v>731</v>
      </c>
      <c r="AE1680" s="60">
        <v>-58.549931600000008</v>
      </c>
      <c r="AF1680" s="60">
        <v>100</v>
      </c>
      <c r="AG1680" s="60">
        <v>0</v>
      </c>
      <c r="AH1680" s="60">
        <v>100</v>
      </c>
      <c r="AI1680" s="61">
        <v>303</v>
      </c>
      <c r="AJ1680" s="60">
        <v>100</v>
      </c>
      <c r="AK1680" s="60">
        <v>0</v>
      </c>
      <c r="AL1680" s="60">
        <v>100</v>
      </c>
      <c r="AM1680" s="60">
        <v>0</v>
      </c>
      <c r="AN1680" s="61">
        <v>731</v>
      </c>
      <c r="AO1680" s="60">
        <v>-58.549931600000008</v>
      </c>
    </row>
    <row r="1681" spans="1:41" x14ac:dyDescent="0.15">
      <c r="A1681" s="56" t="s">
        <v>742</v>
      </c>
      <c r="B1681" s="56" t="s">
        <v>1333</v>
      </c>
      <c r="C1681" s="56" t="s">
        <v>1671</v>
      </c>
      <c r="D1681" s="56" t="s">
        <v>1525</v>
      </c>
      <c r="E1681" s="56" t="s">
        <v>400</v>
      </c>
      <c r="F1681" s="56" t="s">
        <v>1728</v>
      </c>
      <c r="G1681" s="56" t="s">
        <v>1986</v>
      </c>
      <c r="H1681" s="56" t="s">
        <v>1290</v>
      </c>
      <c r="I1681" s="56" t="s">
        <v>1883</v>
      </c>
      <c r="J1681" s="61">
        <v>0</v>
      </c>
      <c r="K1681" s="61">
        <v>4640</v>
      </c>
      <c r="L1681" s="61">
        <v>530</v>
      </c>
      <c r="M1681" s="61">
        <v>5170</v>
      </c>
      <c r="N1681" s="61">
        <v>0</v>
      </c>
      <c r="O1681" s="61">
        <v>0</v>
      </c>
      <c r="P1681" s="61">
        <v>4243</v>
      </c>
      <c r="Q1681" s="61">
        <v>270</v>
      </c>
      <c r="R1681" s="61">
        <v>4513</v>
      </c>
      <c r="S1681" s="61">
        <v>0</v>
      </c>
      <c r="T1681" s="61">
        <v>0</v>
      </c>
      <c r="U1681" s="61">
        <v>0</v>
      </c>
      <c r="V1681" s="61">
        <v>0</v>
      </c>
      <c r="W1681" s="60">
        <v>91.443965500000004</v>
      </c>
      <c r="X1681" s="60">
        <v>50.943396200000002</v>
      </c>
      <c r="Y1681" s="60">
        <v>87.292069600000005</v>
      </c>
      <c r="Z1681" s="60">
        <v>100</v>
      </c>
      <c r="AA1681" s="60">
        <v>100</v>
      </c>
      <c r="AB1681" s="60">
        <v>100</v>
      </c>
      <c r="AC1681" s="60">
        <v>-12.707930399999995</v>
      </c>
      <c r="AD1681" s="61">
        <v>4340</v>
      </c>
      <c r="AE1681" s="60">
        <v>3.9861751000000001</v>
      </c>
      <c r="AF1681" s="60">
        <v>91.443965500000004</v>
      </c>
      <c r="AG1681" s="60">
        <v>50.943396200000002</v>
      </c>
      <c r="AH1681" s="60">
        <v>87.292069600000005</v>
      </c>
      <c r="AI1681" s="61">
        <v>4513</v>
      </c>
      <c r="AJ1681" s="60">
        <v>100</v>
      </c>
      <c r="AK1681" s="60">
        <v>100</v>
      </c>
      <c r="AL1681" s="60">
        <v>100</v>
      </c>
      <c r="AM1681" s="60">
        <v>-12.707930399999995</v>
      </c>
      <c r="AN1681" s="61">
        <v>4340</v>
      </c>
      <c r="AO1681" s="60">
        <v>3.9861751000000001</v>
      </c>
    </row>
    <row r="1682" spans="1:41" x14ac:dyDescent="0.15">
      <c r="A1682" s="56" t="s">
        <v>743</v>
      </c>
      <c r="B1682" s="56" t="s">
        <v>1333</v>
      </c>
      <c r="C1682" s="56" t="s">
        <v>1671</v>
      </c>
      <c r="D1682" s="56" t="s">
        <v>1525</v>
      </c>
      <c r="E1682" s="56" t="s">
        <v>400</v>
      </c>
      <c r="F1682" s="56" t="s">
        <v>1728</v>
      </c>
      <c r="G1682" s="56" t="s">
        <v>1986</v>
      </c>
      <c r="H1682" s="56" t="s">
        <v>1290</v>
      </c>
      <c r="I1682" s="56" t="s">
        <v>1884</v>
      </c>
      <c r="J1682" s="61">
        <v>0</v>
      </c>
      <c r="K1682" s="61">
        <v>3685</v>
      </c>
      <c r="L1682" s="61">
        <v>530</v>
      </c>
      <c r="M1682" s="61">
        <v>4215</v>
      </c>
      <c r="N1682" s="61">
        <v>0</v>
      </c>
      <c r="O1682" s="61">
        <v>0</v>
      </c>
      <c r="P1682" s="61">
        <v>3330</v>
      </c>
      <c r="Q1682" s="61">
        <v>270</v>
      </c>
      <c r="R1682" s="61">
        <v>3600</v>
      </c>
      <c r="S1682" s="61">
        <v>0</v>
      </c>
      <c r="T1682" s="61">
        <v>0</v>
      </c>
      <c r="U1682" s="61">
        <v>0</v>
      </c>
      <c r="V1682" s="61">
        <v>0</v>
      </c>
      <c r="W1682" s="60">
        <v>90.366350100000005</v>
      </c>
      <c r="X1682" s="60">
        <v>50.943396200000002</v>
      </c>
      <c r="Y1682" s="60">
        <v>85.40925270000001</v>
      </c>
      <c r="Z1682" s="60">
        <v>100</v>
      </c>
      <c r="AA1682" s="60">
        <v>100</v>
      </c>
      <c r="AB1682" s="60">
        <v>100</v>
      </c>
      <c r="AC1682" s="60">
        <v>-14.59074729999999</v>
      </c>
      <c r="AD1682" s="61">
        <v>3842</v>
      </c>
      <c r="AE1682" s="60">
        <v>-6.2988027000000004</v>
      </c>
      <c r="AF1682" s="60">
        <v>90.366350100000005</v>
      </c>
      <c r="AG1682" s="60">
        <v>50.943396200000002</v>
      </c>
      <c r="AH1682" s="60">
        <v>85.40925270000001</v>
      </c>
      <c r="AI1682" s="61">
        <v>3600</v>
      </c>
      <c r="AJ1682" s="60">
        <v>100</v>
      </c>
      <c r="AK1682" s="60">
        <v>100</v>
      </c>
      <c r="AL1682" s="60">
        <v>100</v>
      </c>
      <c r="AM1682" s="60">
        <v>-14.59074729999999</v>
      </c>
      <c r="AN1682" s="61">
        <v>3842</v>
      </c>
      <c r="AO1682" s="60">
        <v>-6.2988027000000004</v>
      </c>
    </row>
    <row r="1683" spans="1:41" x14ac:dyDescent="0.15">
      <c r="A1683" s="56" t="s">
        <v>744</v>
      </c>
      <c r="B1683" s="56" t="s">
        <v>1333</v>
      </c>
      <c r="C1683" s="56" t="s">
        <v>1671</v>
      </c>
      <c r="D1683" s="56" t="s">
        <v>1525</v>
      </c>
      <c r="E1683" s="56" t="s">
        <v>400</v>
      </c>
      <c r="F1683" s="56" t="s">
        <v>1728</v>
      </c>
      <c r="G1683" s="56" t="s">
        <v>1986</v>
      </c>
      <c r="H1683" s="56" t="s">
        <v>1290</v>
      </c>
      <c r="I1683" s="56" t="s">
        <v>1730</v>
      </c>
      <c r="J1683" s="61">
        <v>0</v>
      </c>
      <c r="K1683" s="61">
        <v>955</v>
      </c>
      <c r="L1683" s="61">
        <v>0</v>
      </c>
      <c r="M1683" s="61">
        <v>955</v>
      </c>
      <c r="N1683" s="61">
        <v>0</v>
      </c>
      <c r="O1683" s="61">
        <v>0</v>
      </c>
      <c r="P1683" s="61">
        <v>913</v>
      </c>
      <c r="Q1683" s="61">
        <v>0</v>
      </c>
      <c r="R1683" s="61">
        <v>913</v>
      </c>
      <c r="S1683" s="61">
        <v>0</v>
      </c>
      <c r="T1683" s="61">
        <v>0</v>
      </c>
      <c r="U1683" s="61">
        <v>0</v>
      </c>
      <c r="V1683" s="61">
        <v>0</v>
      </c>
      <c r="W1683" s="60">
        <v>95.602094199999996</v>
      </c>
      <c r="X1683" s="60">
        <v>0</v>
      </c>
      <c r="Y1683" s="60">
        <v>95.602094199999996</v>
      </c>
      <c r="Z1683" s="60">
        <v>100</v>
      </c>
      <c r="AA1683" s="60">
        <v>0</v>
      </c>
      <c r="AB1683" s="60">
        <v>100</v>
      </c>
      <c r="AC1683" s="60">
        <v>-4.3979058000000038</v>
      </c>
      <c r="AD1683" s="61">
        <v>498</v>
      </c>
      <c r="AE1683" s="60">
        <v>83.333333300000007</v>
      </c>
      <c r="AF1683" s="60">
        <v>95.602094199999996</v>
      </c>
      <c r="AG1683" s="60">
        <v>0</v>
      </c>
      <c r="AH1683" s="60">
        <v>95.602094199999996</v>
      </c>
      <c r="AI1683" s="61">
        <v>913</v>
      </c>
      <c r="AJ1683" s="60">
        <v>100</v>
      </c>
      <c r="AK1683" s="60">
        <v>0</v>
      </c>
      <c r="AL1683" s="60">
        <v>100</v>
      </c>
      <c r="AM1683" s="60">
        <v>-4.3979058000000038</v>
      </c>
      <c r="AN1683" s="61">
        <v>498</v>
      </c>
      <c r="AO1683" s="60">
        <v>83.333333300000007</v>
      </c>
    </row>
    <row r="1684" spans="1:41" x14ac:dyDescent="0.15">
      <c r="A1684" s="56" t="s">
        <v>745</v>
      </c>
      <c r="B1684" s="56" t="s">
        <v>1333</v>
      </c>
      <c r="C1684" s="56" t="s">
        <v>1671</v>
      </c>
      <c r="D1684" s="56" t="s">
        <v>1525</v>
      </c>
      <c r="E1684" s="56" t="s">
        <v>400</v>
      </c>
      <c r="F1684" s="56" t="s">
        <v>1728</v>
      </c>
      <c r="G1684" s="56" t="s">
        <v>1986</v>
      </c>
      <c r="H1684" s="56" t="s">
        <v>1290</v>
      </c>
      <c r="I1684" s="56" t="s">
        <v>1885</v>
      </c>
      <c r="J1684" s="61">
        <v>0</v>
      </c>
      <c r="K1684" s="61">
        <v>51730</v>
      </c>
      <c r="L1684" s="61">
        <v>17043</v>
      </c>
      <c r="M1684" s="61">
        <v>68773</v>
      </c>
      <c r="N1684" s="61">
        <v>0</v>
      </c>
      <c r="O1684" s="61">
        <v>0</v>
      </c>
      <c r="P1684" s="61">
        <v>47592</v>
      </c>
      <c r="Q1684" s="61">
        <v>4417</v>
      </c>
      <c r="R1684" s="61">
        <v>52009</v>
      </c>
      <c r="S1684" s="61">
        <v>0</v>
      </c>
      <c r="T1684" s="61">
        <v>0</v>
      </c>
      <c r="U1684" s="61">
        <v>0</v>
      </c>
      <c r="V1684" s="61">
        <v>0</v>
      </c>
      <c r="W1684" s="60">
        <v>92.000773199999998</v>
      </c>
      <c r="X1684" s="60">
        <v>25.916798699999998</v>
      </c>
      <c r="Y1684" s="60">
        <v>75.624154799999999</v>
      </c>
      <c r="Z1684" s="60">
        <v>95.690380900000008</v>
      </c>
      <c r="AA1684" s="60">
        <v>17.4996577</v>
      </c>
      <c r="AB1684" s="60">
        <v>77.651592899999997</v>
      </c>
      <c r="AC1684" s="60">
        <v>-2.0274380999999977</v>
      </c>
      <c r="AD1684" s="61">
        <v>49162</v>
      </c>
      <c r="AE1684" s="60">
        <v>5.7910580999999999</v>
      </c>
      <c r="AF1684" s="60">
        <v>92.000773199999998</v>
      </c>
      <c r="AG1684" s="60">
        <v>25.916798699999998</v>
      </c>
      <c r="AH1684" s="60">
        <v>75.624154799999999</v>
      </c>
      <c r="AI1684" s="61">
        <v>52009</v>
      </c>
      <c r="AJ1684" s="60">
        <v>95.690380900000008</v>
      </c>
      <c r="AK1684" s="60">
        <v>17.4996577</v>
      </c>
      <c r="AL1684" s="60">
        <v>77.651592899999997</v>
      </c>
      <c r="AM1684" s="60">
        <v>-2.0274380999999977</v>
      </c>
      <c r="AN1684" s="61">
        <v>49162</v>
      </c>
      <c r="AO1684" s="60">
        <v>5.7910580999999999</v>
      </c>
    </row>
    <row r="1685" spans="1:41" x14ac:dyDescent="0.15">
      <c r="A1685" s="56" t="s">
        <v>746</v>
      </c>
      <c r="B1685" s="56" t="s">
        <v>1333</v>
      </c>
      <c r="C1685" s="56" t="s">
        <v>1671</v>
      </c>
      <c r="D1685" s="56" t="s">
        <v>1525</v>
      </c>
      <c r="E1685" s="56" t="s">
        <v>400</v>
      </c>
      <c r="F1685" s="56" t="s">
        <v>1728</v>
      </c>
      <c r="G1685" s="56" t="s">
        <v>1986</v>
      </c>
      <c r="H1685" s="56" t="s">
        <v>1290</v>
      </c>
      <c r="I1685" s="56" t="s">
        <v>1613</v>
      </c>
      <c r="J1685" s="61">
        <v>0</v>
      </c>
      <c r="K1685" s="61">
        <v>45354</v>
      </c>
      <c r="L1685" s="61">
        <v>17043</v>
      </c>
      <c r="M1685" s="61">
        <v>62397</v>
      </c>
      <c r="N1685" s="61">
        <v>0</v>
      </c>
      <c r="O1685" s="61">
        <v>0</v>
      </c>
      <c r="P1685" s="61">
        <v>41216</v>
      </c>
      <c r="Q1685" s="61">
        <v>4417</v>
      </c>
      <c r="R1685" s="61">
        <v>45633</v>
      </c>
      <c r="S1685" s="61">
        <v>0</v>
      </c>
      <c r="T1685" s="61">
        <v>0</v>
      </c>
      <c r="U1685" s="61">
        <v>0</v>
      </c>
      <c r="V1685" s="61">
        <v>0</v>
      </c>
      <c r="W1685" s="60">
        <v>90.876218199999997</v>
      </c>
      <c r="X1685" s="60">
        <v>25.916798699999998</v>
      </c>
      <c r="Y1685" s="60">
        <v>73.133323699999991</v>
      </c>
      <c r="Z1685" s="60">
        <v>95.026773399999996</v>
      </c>
      <c r="AA1685" s="60">
        <v>17.4996577</v>
      </c>
      <c r="AB1685" s="60">
        <v>75.095050299999997</v>
      </c>
      <c r="AC1685" s="60">
        <v>-1.9617266000000058</v>
      </c>
      <c r="AD1685" s="61">
        <v>42663</v>
      </c>
      <c r="AE1685" s="60">
        <v>6.9615358000000001</v>
      </c>
      <c r="AF1685" s="60">
        <v>90.876218199999997</v>
      </c>
      <c r="AG1685" s="60">
        <v>25.916798699999998</v>
      </c>
      <c r="AH1685" s="60">
        <v>73.133323699999991</v>
      </c>
      <c r="AI1685" s="61">
        <v>45633</v>
      </c>
      <c r="AJ1685" s="60">
        <v>95.026773399999996</v>
      </c>
      <c r="AK1685" s="60">
        <v>17.4996577</v>
      </c>
      <c r="AL1685" s="60">
        <v>75.095050299999997</v>
      </c>
      <c r="AM1685" s="60">
        <v>-1.9617266000000058</v>
      </c>
      <c r="AN1685" s="61">
        <v>42663</v>
      </c>
      <c r="AO1685" s="60">
        <v>6.9615358000000001</v>
      </c>
    </row>
    <row r="1686" spans="1:41" x14ac:dyDescent="0.15">
      <c r="A1686" s="56" t="s">
        <v>747</v>
      </c>
      <c r="B1686" s="56" t="s">
        <v>1333</v>
      </c>
      <c r="C1686" s="56" t="s">
        <v>1671</v>
      </c>
      <c r="D1686" s="56" t="s">
        <v>1525</v>
      </c>
      <c r="E1686" s="56" t="s">
        <v>400</v>
      </c>
      <c r="F1686" s="56" t="s">
        <v>1728</v>
      </c>
      <c r="G1686" s="56" t="s">
        <v>1986</v>
      </c>
      <c r="H1686" s="56" t="s">
        <v>1290</v>
      </c>
      <c r="I1686" s="56" t="s">
        <v>1614</v>
      </c>
      <c r="J1686" s="61">
        <v>0</v>
      </c>
      <c r="K1686" s="61">
        <v>8617</v>
      </c>
      <c r="L1686" s="61">
        <v>5113</v>
      </c>
      <c r="M1686" s="61">
        <v>13730</v>
      </c>
      <c r="N1686" s="61">
        <v>0</v>
      </c>
      <c r="O1686" s="61">
        <v>0</v>
      </c>
      <c r="P1686" s="61">
        <v>7831</v>
      </c>
      <c r="Q1686" s="61">
        <v>1325</v>
      </c>
      <c r="R1686" s="61">
        <v>9156</v>
      </c>
      <c r="S1686" s="61">
        <v>0</v>
      </c>
      <c r="T1686" s="61">
        <v>0</v>
      </c>
      <c r="U1686" s="61">
        <v>0</v>
      </c>
      <c r="V1686" s="61">
        <v>0</v>
      </c>
      <c r="W1686" s="60">
        <v>90.878495999999998</v>
      </c>
      <c r="X1686" s="60">
        <v>25.914335999999999</v>
      </c>
      <c r="Y1686" s="60">
        <v>66.686088900000001</v>
      </c>
      <c r="Z1686" s="60">
        <v>95.024317199999999</v>
      </c>
      <c r="AA1686" s="60">
        <v>17.503423100000003</v>
      </c>
      <c r="AB1686" s="60">
        <v>67.631642599999992</v>
      </c>
      <c r="AC1686" s="60">
        <v>-0.94555369999999073</v>
      </c>
      <c r="AD1686" s="61">
        <v>8387</v>
      </c>
      <c r="AE1686" s="60">
        <v>9.1689518999999997</v>
      </c>
      <c r="AF1686" s="60">
        <v>90.878495999999998</v>
      </c>
      <c r="AG1686" s="60">
        <v>25.914335999999999</v>
      </c>
      <c r="AH1686" s="60">
        <v>66.686088900000001</v>
      </c>
      <c r="AI1686" s="61">
        <v>9156</v>
      </c>
      <c r="AJ1686" s="60">
        <v>95.024317199999999</v>
      </c>
      <c r="AK1686" s="60">
        <v>17.503423100000003</v>
      </c>
      <c r="AL1686" s="60">
        <v>67.631642599999992</v>
      </c>
      <c r="AM1686" s="60">
        <v>-0.94555369999999073</v>
      </c>
      <c r="AN1686" s="61">
        <v>8387</v>
      </c>
      <c r="AO1686" s="60">
        <v>9.1689518999999997</v>
      </c>
    </row>
    <row r="1687" spans="1:41" x14ac:dyDescent="0.15">
      <c r="A1687" s="56" t="s">
        <v>748</v>
      </c>
      <c r="B1687" s="56" t="s">
        <v>1333</v>
      </c>
      <c r="C1687" s="56" t="s">
        <v>1671</v>
      </c>
      <c r="D1687" s="56" t="s">
        <v>1525</v>
      </c>
      <c r="E1687" s="56" t="s">
        <v>400</v>
      </c>
      <c r="F1687" s="56" t="s">
        <v>1728</v>
      </c>
      <c r="G1687" s="56" t="s">
        <v>1986</v>
      </c>
      <c r="H1687" s="56" t="s">
        <v>1290</v>
      </c>
      <c r="I1687" s="56" t="s">
        <v>1615</v>
      </c>
      <c r="J1687" s="61">
        <v>0</v>
      </c>
      <c r="K1687" s="61">
        <v>16781</v>
      </c>
      <c r="L1687" s="61">
        <v>11930</v>
      </c>
      <c r="M1687" s="61">
        <v>28711</v>
      </c>
      <c r="N1687" s="61">
        <v>0</v>
      </c>
      <c r="O1687" s="61">
        <v>0</v>
      </c>
      <c r="P1687" s="61">
        <v>15250</v>
      </c>
      <c r="Q1687" s="61">
        <v>3092</v>
      </c>
      <c r="R1687" s="61">
        <v>18342</v>
      </c>
      <c r="S1687" s="61">
        <v>0</v>
      </c>
      <c r="T1687" s="61">
        <v>0</v>
      </c>
      <c r="U1687" s="61">
        <v>0</v>
      </c>
      <c r="V1687" s="61">
        <v>0</v>
      </c>
      <c r="W1687" s="60">
        <v>90.876586599999996</v>
      </c>
      <c r="X1687" s="60">
        <v>25.9178541</v>
      </c>
      <c r="Y1687" s="60">
        <v>63.884922200000005</v>
      </c>
      <c r="Z1687" s="60">
        <v>95.024500599999996</v>
      </c>
      <c r="AA1687" s="60">
        <v>17.498043799999998</v>
      </c>
      <c r="AB1687" s="60">
        <v>67.497829499999995</v>
      </c>
      <c r="AC1687" s="60">
        <v>-3.6129072999999892</v>
      </c>
      <c r="AD1687" s="61">
        <v>19436</v>
      </c>
      <c r="AE1687" s="60">
        <v>-5.6287301999999997</v>
      </c>
      <c r="AF1687" s="60">
        <v>90.876586599999996</v>
      </c>
      <c r="AG1687" s="60">
        <v>25.9178541</v>
      </c>
      <c r="AH1687" s="60">
        <v>63.884922200000005</v>
      </c>
      <c r="AI1687" s="61">
        <v>18342</v>
      </c>
      <c r="AJ1687" s="60">
        <v>95.024500599999996</v>
      </c>
      <c r="AK1687" s="60">
        <v>17.498043799999998</v>
      </c>
      <c r="AL1687" s="60">
        <v>67.497829499999995</v>
      </c>
      <c r="AM1687" s="60">
        <v>-3.6129072999999892</v>
      </c>
      <c r="AN1687" s="61">
        <v>19436</v>
      </c>
      <c r="AO1687" s="60">
        <v>-5.6287301999999997</v>
      </c>
    </row>
    <row r="1688" spans="1:41" x14ac:dyDescent="0.15">
      <c r="A1688" s="56" t="s">
        <v>749</v>
      </c>
      <c r="B1688" s="56" t="s">
        <v>1333</v>
      </c>
      <c r="C1688" s="56" t="s">
        <v>1671</v>
      </c>
      <c r="D1688" s="56" t="s">
        <v>1525</v>
      </c>
      <c r="E1688" s="56" t="s">
        <v>400</v>
      </c>
      <c r="F1688" s="56" t="s">
        <v>1728</v>
      </c>
      <c r="G1688" s="56" t="s">
        <v>1986</v>
      </c>
      <c r="H1688" s="56" t="s">
        <v>1290</v>
      </c>
      <c r="I1688" s="56" t="s">
        <v>1616</v>
      </c>
      <c r="J1688" s="61">
        <v>0</v>
      </c>
      <c r="K1688" s="61">
        <v>19956</v>
      </c>
      <c r="L1688" s="61">
        <v>0</v>
      </c>
      <c r="M1688" s="61">
        <v>19956</v>
      </c>
      <c r="N1688" s="61">
        <v>0</v>
      </c>
      <c r="O1688" s="61">
        <v>0</v>
      </c>
      <c r="P1688" s="61">
        <v>18135</v>
      </c>
      <c r="Q1688" s="61">
        <v>0</v>
      </c>
      <c r="R1688" s="61">
        <v>18135</v>
      </c>
      <c r="S1688" s="61">
        <v>0</v>
      </c>
      <c r="T1688" s="61">
        <v>0</v>
      </c>
      <c r="U1688" s="61">
        <v>0</v>
      </c>
      <c r="V1688" s="61">
        <v>0</v>
      </c>
      <c r="W1688" s="60">
        <v>90.874924800000002</v>
      </c>
      <c r="X1688" s="60">
        <v>0</v>
      </c>
      <c r="Y1688" s="60">
        <v>90.874924800000002</v>
      </c>
      <c r="Z1688" s="60">
        <v>95.030737700000003</v>
      </c>
      <c r="AA1688" s="60">
        <v>0</v>
      </c>
      <c r="AB1688" s="60">
        <v>95.030737700000003</v>
      </c>
      <c r="AC1688" s="60">
        <v>-4.1558129000000008</v>
      </c>
      <c r="AD1688" s="61">
        <v>14840</v>
      </c>
      <c r="AE1688" s="60">
        <v>22.203503999999999</v>
      </c>
      <c r="AF1688" s="60">
        <v>90.874924800000002</v>
      </c>
      <c r="AG1688" s="60">
        <v>0</v>
      </c>
      <c r="AH1688" s="60">
        <v>90.874924800000002</v>
      </c>
      <c r="AI1688" s="61">
        <v>18135</v>
      </c>
      <c r="AJ1688" s="60">
        <v>95.030737700000003</v>
      </c>
      <c r="AK1688" s="60">
        <v>0</v>
      </c>
      <c r="AL1688" s="60">
        <v>95.030737700000003</v>
      </c>
      <c r="AM1688" s="60">
        <v>-4.1558129000000008</v>
      </c>
      <c r="AN1688" s="61">
        <v>14840</v>
      </c>
      <c r="AO1688" s="60">
        <v>22.203503999999999</v>
      </c>
    </row>
    <row r="1689" spans="1:41" x14ac:dyDescent="0.15">
      <c r="A1689" s="56" t="s">
        <v>750</v>
      </c>
      <c r="B1689" s="56" t="s">
        <v>1333</v>
      </c>
      <c r="C1689" s="56" t="s">
        <v>1671</v>
      </c>
      <c r="D1689" s="56" t="s">
        <v>1525</v>
      </c>
      <c r="E1689" s="56" t="s">
        <v>400</v>
      </c>
      <c r="F1689" s="56" t="s">
        <v>1728</v>
      </c>
      <c r="G1689" s="56" t="s">
        <v>1986</v>
      </c>
      <c r="H1689" s="56" t="s">
        <v>1290</v>
      </c>
      <c r="I1689" s="56" t="s">
        <v>1617</v>
      </c>
      <c r="J1689" s="61">
        <v>0</v>
      </c>
      <c r="K1689" s="61">
        <v>6376</v>
      </c>
      <c r="L1689" s="61">
        <v>0</v>
      </c>
      <c r="M1689" s="61">
        <v>6376</v>
      </c>
      <c r="N1689" s="61">
        <v>0</v>
      </c>
      <c r="O1689" s="61">
        <v>0</v>
      </c>
      <c r="P1689" s="61">
        <v>6376</v>
      </c>
      <c r="Q1689" s="61">
        <v>0</v>
      </c>
      <c r="R1689" s="61">
        <v>6376</v>
      </c>
      <c r="S1689" s="61">
        <v>0</v>
      </c>
      <c r="T1689" s="61">
        <v>0</v>
      </c>
      <c r="U1689" s="61">
        <v>0</v>
      </c>
      <c r="V1689" s="61">
        <v>0</v>
      </c>
      <c r="W1689" s="60">
        <v>100</v>
      </c>
      <c r="X1689" s="60">
        <v>0</v>
      </c>
      <c r="Y1689" s="60">
        <v>100</v>
      </c>
      <c r="Z1689" s="60">
        <v>100</v>
      </c>
      <c r="AA1689" s="60">
        <v>0</v>
      </c>
      <c r="AB1689" s="60">
        <v>100</v>
      </c>
      <c r="AC1689" s="60">
        <v>0</v>
      </c>
      <c r="AD1689" s="61">
        <v>6499</v>
      </c>
      <c r="AE1689" s="60">
        <v>-1.8925989000000001</v>
      </c>
      <c r="AF1689" s="60">
        <v>100</v>
      </c>
      <c r="AG1689" s="60">
        <v>0</v>
      </c>
      <c r="AH1689" s="60">
        <v>100</v>
      </c>
      <c r="AI1689" s="61">
        <v>6376</v>
      </c>
      <c r="AJ1689" s="60">
        <v>100</v>
      </c>
      <c r="AK1689" s="60">
        <v>0</v>
      </c>
      <c r="AL1689" s="60">
        <v>100</v>
      </c>
      <c r="AM1689" s="60">
        <v>0</v>
      </c>
      <c r="AN1689" s="61">
        <v>6499</v>
      </c>
      <c r="AO1689" s="60">
        <v>-1.8925989000000001</v>
      </c>
    </row>
    <row r="1690" spans="1:41" x14ac:dyDescent="0.15">
      <c r="A1690" s="56" t="s">
        <v>751</v>
      </c>
      <c r="B1690" s="56" t="s">
        <v>1333</v>
      </c>
      <c r="C1690" s="56" t="s">
        <v>1671</v>
      </c>
      <c r="D1690" s="56" t="s">
        <v>1525</v>
      </c>
      <c r="E1690" s="56" t="s">
        <v>400</v>
      </c>
      <c r="F1690" s="56" t="s">
        <v>1728</v>
      </c>
      <c r="G1690" s="56" t="s">
        <v>1986</v>
      </c>
      <c r="H1690" s="56" t="s">
        <v>1290</v>
      </c>
      <c r="I1690" s="56" t="s">
        <v>1618</v>
      </c>
      <c r="J1690" s="61">
        <v>0</v>
      </c>
      <c r="K1690" s="61">
        <v>5387</v>
      </c>
      <c r="L1690" s="61">
        <v>1096</v>
      </c>
      <c r="M1690" s="61">
        <v>6483</v>
      </c>
      <c r="N1690" s="61">
        <v>0</v>
      </c>
      <c r="O1690" s="61">
        <v>0</v>
      </c>
      <c r="P1690" s="61">
        <v>5092</v>
      </c>
      <c r="Q1690" s="61">
        <v>284</v>
      </c>
      <c r="R1690" s="61">
        <v>5376</v>
      </c>
      <c r="S1690" s="61">
        <v>0</v>
      </c>
      <c r="T1690" s="61">
        <v>0</v>
      </c>
      <c r="U1690" s="61">
        <v>0</v>
      </c>
      <c r="V1690" s="61">
        <v>0</v>
      </c>
      <c r="W1690" s="60">
        <v>94.523853700000004</v>
      </c>
      <c r="X1690" s="60">
        <v>25.912408799999998</v>
      </c>
      <c r="Y1690" s="60">
        <v>82.924571999999998</v>
      </c>
      <c r="Z1690" s="60">
        <v>92.107777599999991</v>
      </c>
      <c r="AA1690" s="60">
        <v>16.404494400000001</v>
      </c>
      <c r="AB1690" s="60">
        <v>81.104033999999999</v>
      </c>
      <c r="AC1690" s="60">
        <v>1.8205379999999991</v>
      </c>
      <c r="AD1690" s="61">
        <v>4966</v>
      </c>
      <c r="AE1690" s="60">
        <v>8.2561418</v>
      </c>
      <c r="AF1690" s="60">
        <v>94.523853700000004</v>
      </c>
      <c r="AG1690" s="60">
        <v>25.912408799999998</v>
      </c>
      <c r="AH1690" s="60">
        <v>82.924571999999998</v>
      </c>
      <c r="AI1690" s="61">
        <v>5376</v>
      </c>
      <c r="AJ1690" s="60">
        <v>92.107777599999991</v>
      </c>
      <c r="AK1690" s="60">
        <v>16.404494400000001</v>
      </c>
      <c r="AL1690" s="60">
        <v>81.104033999999999</v>
      </c>
      <c r="AM1690" s="60">
        <v>1.8205379999999991</v>
      </c>
      <c r="AN1690" s="61">
        <v>4966</v>
      </c>
      <c r="AO1690" s="60">
        <v>8.2561418</v>
      </c>
    </row>
    <row r="1691" spans="1:41" x14ac:dyDescent="0.15">
      <c r="A1691" s="56" t="s">
        <v>752</v>
      </c>
      <c r="B1691" s="56" t="s">
        <v>1333</v>
      </c>
      <c r="C1691" s="56" t="s">
        <v>1671</v>
      </c>
      <c r="D1691" s="56" t="s">
        <v>1525</v>
      </c>
      <c r="E1691" s="56" t="s">
        <v>400</v>
      </c>
      <c r="F1691" s="56" t="s">
        <v>1728</v>
      </c>
      <c r="G1691" s="56" t="s">
        <v>1986</v>
      </c>
      <c r="H1691" s="56" t="s">
        <v>1290</v>
      </c>
      <c r="I1691" s="56" t="s">
        <v>1872</v>
      </c>
      <c r="J1691" s="61">
        <v>0</v>
      </c>
      <c r="K1691" s="61">
        <v>5352</v>
      </c>
      <c r="L1691" s="61">
        <v>1096</v>
      </c>
      <c r="M1691" s="61">
        <v>6448</v>
      </c>
      <c r="N1691" s="61">
        <v>0</v>
      </c>
      <c r="O1691" s="61">
        <v>0</v>
      </c>
      <c r="P1691" s="61">
        <v>5057</v>
      </c>
      <c r="Q1691" s="61">
        <v>278</v>
      </c>
      <c r="R1691" s="61">
        <v>5335</v>
      </c>
      <c r="S1691" s="61">
        <v>0</v>
      </c>
      <c r="T1691" s="61">
        <v>0</v>
      </c>
      <c r="U1691" s="61">
        <v>0</v>
      </c>
      <c r="V1691" s="61">
        <v>0</v>
      </c>
      <c r="W1691" s="60">
        <v>94.488041899999999</v>
      </c>
      <c r="X1691" s="60">
        <v>25.364963499999998</v>
      </c>
      <c r="Y1691" s="60">
        <v>82.738833700000001</v>
      </c>
      <c r="Z1691" s="60">
        <v>92.107777599999991</v>
      </c>
      <c r="AA1691" s="60">
        <v>16.404494400000001</v>
      </c>
      <c r="AB1691" s="60">
        <v>81.104033999999999</v>
      </c>
      <c r="AC1691" s="60">
        <v>1.6347997000000021</v>
      </c>
      <c r="AD1691" s="61">
        <v>4966</v>
      </c>
      <c r="AE1691" s="60">
        <v>7.4305276000000005</v>
      </c>
      <c r="AF1691" s="60">
        <v>94.488041899999999</v>
      </c>
      <c r="AG1691" s="60">
        <v>25.364963499999998</v>
      </c>
      <c r="AH1691" s="60">
        <v>82.738833700000001</v>
      </c>
      <c r="AI1691" s="61">
        <v>5335</v>
      </c>
      <c r="AJ1691" s="60">
        <v>92.107777599999991</v>
      </c>
      <c r="AK1691" s="60">
        <v>16.404494400000001</v>
      </c>
      <c r="AL1691" s="60">
        <v>81.104033999999999</v>
      </c>
      <c r="AM1691" s="60">
        <v>1.6347997000000021</v>
      </c>
      <c r="AN1691" s="61">
        <v>4966</v>
      </c>
      <c r="AO1691" s="60">
        <v>7.4305276000000005</v>
      </c>
    </row>
    <row r="1692" spans="1:41" x14ac:dyDescent="0.15">
      <c r="A1692" s="56" t="s">
        <v>753</v>
      </c>
      <c r="B1692" s="56" t="s">
        <v>1333</v>
      </c>
      <c r="C1692" s="56" t="s">
        <v>1671</v>
      </c>
      <c r="D1692" s="56" t="s">
        <v>1525</v>
      </c>
      <c r="E1692" s="56" t="s">
        <v>400</v>
      </c>
      <c r="F1692" s="56" t="s">
        <v>1728</v>
      </c>
      <c r="G1692" s="56" t="s">
        <v>1986</v>
      </c>
      <c r="H1692" s="56" t="s">
        <v>1290</v>
      </c>
      <c r="I1692" s="56" t="s">
        <v>1886</v>
      </c>
      <c r="J1692" s="61">
        <v>0</v>
      </c>
      <c r="K1692" s="61">
        <v>35</v>
      </c>
      <c r="L1692" s="61">
        <v>0</v>
      </c>
      <c r="M1692" s="61">
        <v>35</v>
      </c>
      <c r="N1692" s="61">
        <v>0</v>
      </c>
      <c r="O1692" s="61">
        <v>0</v>
      </c>
      <c r="P1692" s="61">
        <v>35</v>
      </c>
      <c r="Q1692" s="61">
        <v>6</v>
      </c>
      <c r="R1692" s="61">
        <v>41</v>
      </c>
      <c r="S1692" s="61">
        <v>0</v>
      </c>
      <c r="T1692" s="61">
        <v>0</v>
      </c>
      <c r="U1692" s="61">
        <v>0</v>
      </c>
      <c r="V1692" s="61">
        <v>0</v>
      </c>
      <c r="W1692" s="60">
        <v>100</v>
      </c>
      <c r="X1692" s="60">
        <v>0</v>
      </c>
      <c r="Y1692" s="60">
        <v>117.14285710000001</v>
      </c>
      <c r="Z1692" s="60" t="s">
        <v>1985</v>
      </c>
      <c r="AA1692" s="60" t="s">
        <v>1985</v>
      </c>
      <c r="AB1692" s="60" t="s">
        <v>1985</v>
      </c>
      <c r="AC1692" s="60" t="s">
        <v>1676</v>
      </c>
      <c r="AD1692" s="61" t="s">
        <v>1985</v>
      </c>
      <c r="AE1692" s="60" t="e">
        <v>#VALUE!</v>
      </c>
      <c r="AF1692" s="60">
        <v>100</v>
      </c>
      <c r="AG1692" s="60">
        <v>0</v>
      </c>
      <c r="AH1692" s="60">
        <v>117.14285710000001</v>
      </c>
      <c r="AI1692" s="61">
        <v>41</v>
      </c>
      <c r="AJ1692" s="60" t="s">
        <v>1985</v>
      </c>
      <c r="AK1692" s="60" t="s">
        <v>1985</v>
      </c>
      <c r="AL1692" s="60" t="s">
        <v>1985</v>
      </c>
      <c r="AM1692" s="60" t="e">
        <v>#VALUE!</v>
      </c>
      <c r="AN1692" s="61" t="s">
        <v>1985</v>
      </c>
      <c r="AO1692" s="60" t="e">
        <v>#VALUE!</v>
      </c>
    </row>
    <row r="1693" spans="1:41" x14ac:dyDescent="0.15">
      <c r="A1693" s="56" t="s">
        <v>754</v>
      </c>
      <c r="B1693" s="56" t="s">
        <v>1333</v>
      </c>
      <c r="C1693" s="56" t="s">
        <v>1671</v>
      </c>
      <c r="D1693" s="56" t="s">
        <v>1525</v>
      </c>
      <c r="E1693" s="56" t="s">
        <v>400</v>
      </c>
      <c r="F1693" s="56" t="s">
        <v>1728</v>
      </c>
      <c r="G1693" s="56" t="s">
        <v>1986</v>
      </c>
      <c r="H1693" s="56" t="s">
        <v>1290</v>
      </c>
      <c r="I1693" s="56" t="s">
        <v>1809</v>
      </c>
      <c r="J1693" s="61">
        <v>0</v>
      </c>
      <c r="K1693" s="61">
        <v>0</v>
      </c>
      <c r="L1693" s="61">
        <v>0</v>
      </c>
      <c r="M1693" s="61">
        <v>0</v>
      </c>
      <c r="N1693" s="61">
        <v>0</v>
      </c>
      <c r="O1693" s="61">
        <v>0</v>
      </c>
      <c r="P1693" s="61">
        <v>0</v>
      </c>
      <c r="Q1693" s="61">
        <v>0</v>
      </c>
      <c r="R1693" s="61">
        <v>0</v>
      </c>
      <c r="S1693" s="61">
        <v>0</v>
      </c>
      <c r="T1693" s="61">
        <v>0</v>
      </c>
      <c r="U1693" s="61">
        <v>0</v>
      </c>
      <c r="V1693" s="61">
        <v>0</v>
      </c>
      <c r="W1693" s="60">
        <v>0</v>
      </c>
      <c r="X1693" s="60">
        <v>0</v>
      </c>
      <c r="Y1693" s="60">
        <v>0</v>
      </c>
      <c r="Z1693" s="60" t="s">
        <v>1985</v>
      </c>
      <c r="AA1693" s="60" t="s">
        <v>1985</v>
      </c>
      <c r="AB1693" s="60" t="s">
        <v>1985</v>
      </c>
      <c r="AC1693" s="60" t="s">
        <v>1676</v>
      </c>
      <c r="AD1693" s="61" t="s">
        <v>1985</v>
      </c>
      <c r="AE1693" s="60">
        <v>0</v>
      </c>
      <c r="AF1693" s="60">
        <v>0</v>
      </c>
      <c r="AG1693" s="60">
        <v>0</v>
      </c>
      <c r="AH1693" s="60">
        <v>0</v>
      </c>
      <c r="AI1693" s="61">
        <v>0</v>
      </c>
      <c r="AJ1693" s="60" t="s">
        <v>1985</v>
      </c>
      <c r="AK1693" s="60" t="s">
        <v>1985</v>
      </c>
      <c r="AL1693" s="60" t="s">
        <v>1985</v>
      </c>
      <c r="AM1693" s="60" t="e">
        <v>#VALUE!</v>
      </c>
      <c r="AN1693" s="61" t="s">
        <v>1985</v>
      </c>
      <c r="AO1693" s="60">
        <v>0</v>
      </c>
    </row>
    <row r="1694" spans="1:41" x14ac:dyDescent="0.15">
      <c r="A1694" s="56" t="s">
        <v>755</v>
      </c>
      <c r="B1694" s="56" t="s">
        <v>1333</v>
      </c>
      <c r="C1694" s="56" t="s">
        <v>1671</v>
      </c>
      <c r="D1694" s="56" t="s">
        <v>1525</v>
      </c>
      <c r="E1694" s="56" t="s">
        <v>400</v>
      </c>
      <c r="F1694" s="56" t="s">
        <v>1728</v>
      </c>
      <c r="G1694" s="56" t="s">
        <v>1986</v>
      </c>
      <c r="H1694" s="56" t="s">
        <v>1290</v>
      </c>
      <c r="I1694" s="56" t="s">
        <v>1810</v>
      </c>
      <c r="J1694" s="61">
        <v>0</v>
      </c>
      <c r="K1694" s="61">
        <v>4755</v>
      </c>
      <c r="L1694" s="61">
        <v>0</v>
      </c>
      <c r="M1694" s="61">
        <v>4755</v>
      </c>
      <c r="N1694" s="61">
        <v>0</v>
      </c>
      <c r="O1694" s="61">
        <v>0</v>
      </c>
      <c r="P1694" s="61">
        <v>4755</v>
      </c>
      <c r="Q1694" s="61">
        <v>0</v>
      </c>
      <c r="R1694" s="61">
        <v>4755</v>
      </c>
      <c r="S1694" s="61">
        <v>0</v>
      </c>
      <c r="T1694" s="61">
        <v>0</v>
      </c>
      <c r="U1694" s="61">
        <v>0</v>
      </c>
      <c r="V1694" s="61">
        <v>0</v>
      </c>
      <c r="W1694" s="60">
        <v>100</v>
      </c>
      <c r="X1694" s="60">
        <v>0</v>
      </c>
      <c r="Y1694" s="60">
        <v>100</v>
      </c>
      <c r="Z1694" s="60">
        <v>100</v>
      </c>
      <c r="AA1694" s="60">
        <v>0</v>
      </c>
      <c r="AB1694" s="60">
        <v>100</v>
      </c>
      <c r="AC1694" s="60">
        <v>0</v>
      </c>
      <c r="AD1694" s="61">
        <v>4421</v>
      </c>
      <c r="AE1694" s="60">
        <v>7.5548517999999998</v>
      </c>
      <c r="AF1694" s="60">
        <v>100</v>
      </c>
      <c r="AG1694" s="60">
        <v>0</v>
      </c>
      <c r="AH1694" s="60">
        <v>100</v>
      </c>
      <c r="AI1694" s="61">
        <v>4755</v>
      </c>
      <c r="AJ1694" s="60">
        <v>100</v>
      </c>
      <c r="AK1694" s="60">
        <v>0</v>
      </c>
      <c r="AL1694" s="60">
        <v>100</v>
      </c>
      <c r="AM1694" s="60">
        <v>0</v>
      </c>
      <c r="AN1694" s="61">
        <v>4421</v>
      </c>
      <c r="AO1694" s="60">
        <v>7.5548517999999998</v>
      </c>
    </row>
    <row r="1695" spans="1:41" x14ac:dyDescent="0.15">
      <c r="A1695" s="56" t="s">
        <v>1291</v>
      </c>
      <c r="B1695" s="56" t="s">
        <v>1333</v>
      </c>
      <c r="C1695" s="56" t="s">
        <v>1671</v>
      </c>
      <c r="D1695" s="56" t="s">
        <v>1525</v>
      </c>
      <c r="E1695" s="56" t="s">
        <v>400</v>
      </c>
      <c r="F1695" s="56" t="s">
        <v>1728</v>
      </c>
      <c r="G1695" s="56" t="s">
        <v>1986</v>
      </c>
      <c r="H1695" s="56" t="s">
        <v>1290</v>
      </c>
      <c r="I1695" s="56" t="s">
        <v>1811</v>
      </c>
      <c r="J1695" s="61">
        <v>0</v>
      </c>
      <c r="K1695" s="61">
        <v>0</v>
      </c>
      <c r="L1695" s="61">
        <v>0</v>
      </c>
      <c r="M1695" s="61">
        <v>0</v>
      </c>
      <c r="N1695" s="61">
        <v>0</v>
      </c>
      <c r="O1695" s="61">
        <v>0</v>
      </c>
      <c r="P1695" s="61">
        <v>0</v>
      </c>
      <c r="Q1695" s="61">
        <v>0</v>
      </c>
      <c r="R1695" s="61">
        <v>0</v>
      </c>
      <c r="S1695" s="61">
        <v>0</v>
      </c>
      <c r="T1695" s="61">
        <v>0</v>
      </c>
      <c r="U1695" s="61">
        <v>0</v>
      </c>
      <c r="V1695" s="61">
        <v>0</v>
      </c>
      <c r="W1695" s="60">
        <v>0</v>
      </c>
      <c r="X1695" s="60">
        <v>0</v>
      </c>
      <c r="Y1695" s="60">
        <v>0</v>
      </c>
      <c r="Z1695" s="60">
        <v>0</v>
      </c>
      <c r="AA1695" s="60">
        <v>0</v>
      </c>
      <c r="AB1695" s="60">
        <v>0</v>
      </c>
      <c r="AC1695" s="60">
        <v>0</v>
      </c>
      <c r="AD1695" s="61">
        <v>0</v>
      </c>
      <c r="AE1695" s="60">
        <v>0</v>
      </c>
      <c r="AF1695" s="60">
        <v>0</v>
      </c>
      <c r="AG1695" s="60">
        <v>0</v>
      </c>
      <c r="AH1695" s="60">
        <v>0</v>
      </c>
      <c r="AI1695" s="61">
        <v>0</v>
      </c>
      <c r="AJ1695" s="60">
        <v>0</v>
      </c>
      <c r="AK1695" s="60">
        <v>0</v>
      </c>
      <c r="AL1695" s="60">
        <v>0</v>
      </c>
      <c r="AM1695" s="60">
        <v>0</v>
      </c>
      <c r="AN1695" s="61">
        <v>0</v>
      </c>
      <c r="AO1695" s="60">
        <v>0</v>
      </c>
    </row>
    <row r="1696" spans="1:41" x14ac:dyDescent="0.15">
      <c r="A1696" s="56" t="s">
        <v>1292</v>
      </c>
      <c r="B1696" s="56" t="s">
        <v>1333</v>
      </c>
      <c r="C1696" s="56" t="s">
        <v>1671</v>
      </c>
      <c r="D1696" s="56" t="s">
        <v>1525</v>
      </c>
      <c r="E1696" s="56" t="s">
        <v>400</v>
      </c>
      <c r="F1696" s="56" t="s">
        <v>1728</v>
      </c>
      <c r="G1696" s="56" t="s">
        <v>1986</v>
      </c>
      <c r="H1696" s="56" t="s">
        <v>1290</v>
      </c>
      <c r="I1696" s="56" t="s">
        <v>1812</v>
      </c>
      <c r="J1696" s="61">
        <v>0</v>
      </c>
      <c r="K1696" s="61">
        <v>0</v>
      </c>
      <c r="L1696" s="61">
        <v>0</v>
      </c>
      <c r="M1696" s="61">
        <v>0</v>
      </c>
      <c r="N1696" s="61">
        <v>0</v>
      </c>
      <c r="O1696" s="61">
        <v>0</v>
      </c>
      <c r="P1696" s="61">
        <v>0</v>
      </c>
      <c r="Q1696" s="61">
        <v>0</v>
      </c>
      <c r="R1696" s="61">
        <v>0</v>
      </c>
      <c r="S1696" s="61">
        <v>0</v>
      </c>
      <c r="T1696" s="61">
        <v>0</v>
      </c>
      <c r="U1696" s="61">
        <v>0</v>
      </c>
      <c r="V1696" s="61">
        <v>0</v>
      </c>
      <c r="W1696" s="60">
        <v>0</v>
      </c>
      <c r="X1696" s="60">
        <v>0</v>
      </c>
      <c r="Y1696" s="60">
        <v>0</v>
      </c>
      <c r="Z1696" s="60">
        <v>0</v>
      </c>
      <c r="AA1696" s="60">
        <v>0</v>
      </c>
      <c r="AB1696" s="60">
        <v>0</v>
      </c>
      <c r="AC1696" s="60">
        <v>0</v>
      </c>
      <c r="AD1696" s="61">
        <v>0</v>
      </c>
      <c r="AE1696" s="60">
        <v>0</v>
      </c>
      <c r="AF1696" s="60">
        <v>0</v>
      </c>
      <c r="AG1696" s="60">
        <v>0</v>
      </c>
      <c r="AH1696" s="60">
        <v>0</v>
      </c>
      <c r="AI1696" s="61">
        <v>0</v>
      </c>
      <c r="AJ1696" s="60">
        <v>0</v>
      </c>
      <c r="AK1696" s="60">
        <v>0</v>
      </c>
      <c r="AL1696" s="60">
        <v>0</v>
      </c>
      <c r="AM1696" s="60">
        <v>0</v>
      </c>
      <c r="AN1696" s="61">
        <v>0</v>
      </c>
      <c r="AO1696" s="60">
        <v>0</v>
      </c>
    </row>
    <row r="1697" spans="1:41" x14ac:dyDescent="0.15">
      <c r="A1697" s="56" t="s">
        <v>1293</v>
      </c>
      <c r="B1697" s="56" t="s">
        <v>1333</v>
      </c>
      <c r="C1697" s="56" t="s">
        <v>1671</v>
      </c>
      <c r="D1697" s="56" t="s">
        <v>1525</v>
      </c>
      <c r="E1697" s="56" t="s">
        <v>400</v>
      </c>
      <c r="F1697" s="56" t="s">
        <v>1728</v>
      </c>
      <c r="G1697" s="56" t="s">
        <v>1986</v>
      </c>
      <c r="H1697" s="56" t="s">
        <v>1290</v>
      </c>
      <c r="I1697" s="56" t="s">
        <v>1813</v>
      </c>
      <c r="J1697" s="61">
        <v>0</v>
      </c>
      <c r="K1697" s="61">
        <v>0</v>
      </c>
      <c r="L1697" s="61">
        <v>0</v>
      </c>
      <c r="M1697" s="61">
        <v>0</v>
      </c>
      <c r="N1697" s="61">
        <v>0</v>
      </c>
      <c r="O1697" s="61">
        <v>0</v>
      </c>
      <c r="P1697" s="61">
        <v>0</v>
      </c>
      <c r="Q1697" s="61">
        <v>0</v>
      </c>
      <c r="R1697" s="61">
        <v>0</v>
      </c>
      <c r="S1697" s="61">
        <v>0</v>
      </c>
      <c r="T1697" s="61">
        <v>0</v>
      </c>
      <c r="U1697" s="61">
        <v>0</v>
      </c>
      <c r="V1697" s="61">
        <v>0</v>
      </c>
      <c r="W1697" s="60">
        <v>0</v>
      </c>
      <c r="X1697" s="60">
        <v>0</v>
      </c>
      <c r="Y1697" s="60">
        <v>0</v>
      </c>
      <c r="Z1697" s="60">
        <v>0</v>
      </c>
      <c r="AA1697" s="60">
        <v>0</v>
      </c>
      <c r="AB1697" s="60">
        <v>0</v>
      </c>
      <c r="AC1697" s="60">
        <v>0</v>
      </c>
      <c r="AD1697" s="61">
        <v>0</v>
      </c>
      <c r="AE1697" s="60">
        <v>0</v>
      </c>
      <c r="AF1697" s="60">
        <v>0</v>
      </c>
      <c r="AG1697" s="60">
        <v>0</v>
      </c>
      <c r="AH1697" s="60">
        <v>0</v>
      </c>
      <c r="AI1697" s="61">
        <v>0</v>
      </c>
      <c r="AJ1697" s="60">
        <v>0</v>
      </c>
      <c r="AK1697" s="60">
        <v>0</v>
      </c>
      <c r="AL1697" s="60">
        <v>0</v>
      </c>
      <c r="AM1697" s="60">
        <v>0</v>
      </c>
      <c r="AN1697" s="61">
        <v>0</v>
      </c>
      <c r="AO1697" s="60">
        <v>0</v>
      </c>
    </row>
    <row r="1698" spans="1:41" x14ac:dyDescent="0.15">
      <c r="A1698" s="56" t="s">
        <v>1294</v>
      </c>
      <c r="B1698" s="56" t="s">
        <v>1333</v>
      </c>
      <c r="C1698" s="56" t="s">
        <v>1671</v>
      </c>
      <c r="D1698" s="56" t="s">
        <v>1525</v>
      </c>
      <c r="E1698" s="56" t="s">
        <v>400</v>
      </c>
      <c r="F1698" s="56" t="s">
        <v>1728</v>
      </c>
      <c r="G1698" s="56" t="s">
        <v>1986</v>
      </c>
      <c r="H1698" s="56" t="s">
        <v>1290</v>
      </c>
      <c r="I1698" s="56" t="s">
        <v>1814</v>
      </c>
      <c r="J1698" s="61">
        <v>0</v>
      </c>
      <c r="K1698" s="61">
        <v>0</v>
      </c>
      <c r="L1698" s="61">
        <v>0</v>
      </c>
      <c r="M1698" s="61">
        <v>0</v>
      </c>
      <c r="N1698" s="61">
        <v>0</v>
      </c>
      <c r="O1698" s="61">
        <v>0</v>
      </c>
      <c r="P1698" s="61">
        <v>0</v>
      </c>
      <c r="Q1698" s="61">
        <v>0</v>
      </c>
      <c r="R1698" s="61">
        <v>0</v>
      </c>
      <c r="S1698" s="61">
        <v>0</v>
      </c>
      <c r="T1698" s="61">
        <v>0</v>
      </c>
      <c r="U1698" s="61">
        <v>0</v>
      </c>
      <c r="V1698" s="61">
        <v>0</v>
      </c>
      <c r="W1698" s="60">
        <v>0</v>
      </c>
      <c r="X1698" s="60">
        <v>0</v>
      </c>
      <c r="Y1698" s="60">
        <v>0</v>
      </c>
      <c r="Z1698" s="60">
        <v>0</v>
      </c>
      <c r="AA1698" s="60">
        <v>0</v>
      </c>
      <c r="AB1698" s="60">
        <v>0</v>
      </c>
      <c r="AC1698" s="60">
        <v>0</v>
      </c>
      <c r="AD1698" s="61">
        <v>0</v>
      </c>
      <c r="AE1698" s="60">
        <v>0</v>
      </c>
      <c r="AF1698" s="60">
        <v>0</v>
      </c>
      <c r="AG1698" s="60">
        <v>0</v>
      </c>
      <c r="AH1698" s="60">
        <v>0</v>
      </c>
      <c r="AI1698" s="61">
        <v>0</v>
      </c>
      <c r="AJ1698" s="60">
        <v>0</v>
      </c>
      <c r="AK1698" s="60">
        <v>0</v>
      </c>
      <c r="AL1698" s="60">
        <v>0</v>
      </c>
      <c r="AM1698" s="60">
        <v>0</v>
      </c>
      <c r="AN1698" s="61">
        <v>0</v>
      </c>
      <c r="AO1698" s="60">
        <v>0</v>
      </c>
    </row>
    <row r="1699" spans="1:41" x14ac:dyDescent="0.15">
      <c r="A1699" s="56" t="s">
        <v>1295</v>
      </c>
      <c r="B1699" s="56" t="s">
        <v>1333</v>
      </c>
      <c r="C1699" s="56" t="s">
        <v>1671</v>
      </c>
      <c r="D1699" s="56" t="s">
        <v>1525</v>
      </c>
      <c r="E1699" s="56" t="s">
        <v>400</v>
      </c>
      <c r="F1699" s="56" t="s">
        <v>1728</v>
      </c>
      <c r="G1699" s="56" t="s">
        <v>1986</v>
      </c>
      <c r="H1699" s="56" t="s">
        <v>1290</v>
      </c>
      <c r="I1699" s="56" t="s">
        <v>1815</v>
      </c>
      <c r="J1699" s="61">
        <v>0</v>
      </c>
      <c r="K1699" s="61">
        <v>0</v>
      </c>
      <c r="L1699" s="61">
        <v>0</v>
      </c>
      <c r="M1699" s="61">
        <v>0</v>
      </c>
      <c r="N1699" s="61">
        <v>0</v>
      </c>
      <c r="O1699" s="61">
        <v>0</v>
      </c>
      <c r="P1699" s="61">
        <v>0</v>
      </c>
      <c r="Q1699" s="61">
        <v>0</v>
      </c>
      <c r="R1699" s="61">
        <v>0</v>
      </c>
      <c r="S1699" s="61">
        <v>0</v>
      </c>
      <c r="T1699" s="61">
        <v>0</v>
      </c>
      <c r="U1699" s="61">
        <v>0</v>
      </c>
      <c r="V1699" s="61">
        <v>0</v>
      </c>
      <c r="W1699" s="60">
        <v>0</v>
      </c>
      <c r="X1699" s="60">
        <v>0</v>
      </c>
      <c r="Y1699" s="60">
        <v>0</v>
      </c>
      <c r="Z1699" s="60">
        <v>0</v>
      </c>
      <c r="AA1699" s="60">
        <v>0</v>
      </c>
      <c r="AB1699" s="60">
        <v>0</v>
      </c>
      <c r="AC1699" s="60">
        <v>0</v>
      </c>
      <c r="AD1699" s="61">
        <v>0</v>
      </c>
      <c r="AE1699" s="60">
        <v>0</v>
      </c>
      <c r="AF1699" s="60">
        <v>0</v>
      </c>
      <c r="AG1699" s="60">
        <v>0</v>
      </c>
      <c r="AH1699" s="60">
        <v>0</v>
      </c>
      <c r="AI1699" s="61">
        <v>0</v>
      </c>
      <c r="AJ1699" s="60">
        <v>0</v>
      </c>
      <c r="AK1699" s="60">
        <v>0</v>
      </c>
      <c r="AL1699" s="60">
        <v>0</v>
      </c>
      <c r="AM1699" s="60">
        <v>0</v>
      </c>
      <c r="AN1699" s="61">
        <v>0</v>
      </c>
      <c r="AO1699" s="60">
        <v>0</v>
      </c>
    </row>
    <row r="1700" spans="1:41" x14ac:dyDescent="0.15">
      <c r="A1700" s="56" t="s">
        <v>1296</v>
      </c>
      <c r="B1700" s="56" t="s">
        <v>1333</v>
      </c>
      <c r="C1700" s="56" t="s">
        <v>1671</v>
      </c>
      <c r="D1700" s="56" t="s">
        <v>1525</v>
      </c>
      <c r="E1700" s="56" t="s">
        <v>400</v>
      </c>
      <c r="F1700" s="56" t="s">
        <v>1728</v>
      </c>
      <c r="G1700" s="56" t="s">
        <v>1986</v>
      </c>
      <c r="H1700" s="56" t="s">
        <v>1290</v>
      </c>
      <c r="I1700" s="56" t="s">
        <v>1816</v>
      </c>
      <c r="J1700" s="61">
        <v>0</v>
      </c>
      <c r="K1700" s="61">
        <v>0</v>
      </c>
      <c r="L1700" s="61">
        <v>0</v>
      </c>
      <c r="M1700" s="61">
        <v>0</v>
      </c>
      <c r="N1700" s="61">
        <v>0</v>
      </c>
      <c r="O1700" s="61">
        <v>0</v>
      </c>
      <c r="P1700" s="61">
        <v>0</v>
      </c>
      <c r="Q1700" s="61">
        <v>0</v>
      </c>
      <c r="R1700" s="61">
        <v>0</v>
      </c>
      <c r="S1700" s="61">
        <v>0</v>
      </c>
      <c r="T1700" s="61">
        <v>0</v>
      </c>
      <c r="U1700" s="61">
        <v>0</v>
      </c>
      <c r="V1700" s="61">
        <v>0</v>
      </c>
      <c r="W1700" s="60">
        <v>0</v>
      </c>
      <c r="X1700" s="60">
        <v>0</v>
      </c>
      <c r="Y1700" s="60">
        <v>0</v>
      </c>
      <c r="Z1700" s="60">
        <v>0</v>
      </c>
      <c r="AA1700" s="60">
        <v>0</v>
      </c>
      <c r="AB1700" s="60">
        <v>0</v>
      </c>
      <c r="AC1700" s="60">
        <v>0</v>
      </c>
      <c r="AD1700" s="61">
        <v>0</v>
      </c>
      <c r="AE1700" s="60">
        <v>0</v>
      </c>
      <c r="AF1700" s="60">
        <v>0</v>
      </c>
      <c r="AG1700" s="60">
        <v>0</v>
      </c>
      <c r="AH1700" s="60">
        <v>0</v>
      </c>
      <c r="AI1700" s="61">
        <v>0</v>
      </c>
      <c r="AJ1700" s="60">
        <v>0</v>
      </c>
      <c r="AK1700" s="60">
        <v>0</v>
      </c>
      <c r="AL1700" s="60">
        <v>0</v>
      </c>
      <c r="AM1700" s="60">
        <v>0</v>
      </c>
      <c r="AN1700" s="61">
        <v>0</v>
      </c>
      <c r="AO1700" s="60">
        <v>0</v>
      </c>
    </row>
    <row r="1701" spans="1:41" x14ac:dyDescent="0.15">
      <c r="A1701" s="56" t="s">
        <v>1297</v>
      </c>
      <c r="B1701" s="56" t="s">
        <v>1333</v>
      </c>
      <c r="C1701" s="56" t="s">
        <v>1671</v>
      </c>
      <c r="D1701" s="56" t="s">
        <v>1525</v>
      </c>
      <c r="E1701" s="56" t="s">
        <v>400</v>
      </c>
      <c r="F1701" s="56" t="s">
        <v>1728</v>
      </c>
      <c r="G1701" s="56" t="s">
        <v>1986</v>
      </c>
      <c r="H1701" s="56" t="s">
        <v>1290</v>
      </c>
      <c r="I1701" s="56" t="s">
        <v>1817</v>
      </c>
      <c r="J1701" s="61">
        <v>0</v>
      </c>
      <c r="K1701" s="61">
        <v>0</v>
      </c>
      <c r="L1701" s="61">
        <v>0</v>
      </c>
      <c r="M1701" s="61">
        <v>0</v>
      </c>
      <c r="N1701" s="61">
        <v>0</v>
      </c>
      <c r="O1701" s="61">
        <v>0</v>
      </c>
      <c r="P1701" s="61">
        <v>0</v>
      </c>
      <c r="Q1701" s="61">
        <v>0</v>
      </c>
      <c r="R1701" s="61">
        <v>0</v>
      </c>
      <c r="S1701" s="61">
        <v>0</v>
      </c>
      <c r="T1701" s="61">
        <v>0</v>
      </c>
      <c r="U1701" s="61">
        <v>0</v>
      </c>
      <c r="V1701" s="61">
        <v>0</v>
      </c>
      <c r="W1701" s="60">
        <v>0</v>
      </c>
      <c r="X1701" s="60">
        <v>0</v>
      </c>
      <c r="Y1701" s="60">
        <v>0</v>
      </c>
      <c r="Z1701" s="60">
        <v>0</v>
      </c>
      <c r="AA1701" s="60">
        <v>0</v>
      </c>
      <c r="AB1701" s="60">
        <v>0</v>
      </c>
      <c r="AC1701" s="60">
        <v>0</v>
      </c>
      <c r="AD1701" s="61">
        <v>0</v>
      </c>
      <c r="AE1701" s="60">
        <v>0</v>
      </c>
      <c r="AF1701" s="60">
        <v>0</v>
      </c>
      <c r="AG1701" s="60">
        <v>0</v>
      </c>
      <c r="AH1701" s="60">
        <v>0</v>
      </c>
      <c r="AI1701" s="61">
        <v>0</v>
      </c>
      <c r="AJ1701" s="60">
        <v>0</v>
      </c>
      <c r="AK1701" s="60">
        <v>0</v>
      </c>
      <c r="AL1701" s="60">
        <v>0</v>
      </c>
      <c r="AM1701" s="60">
        <v>0</v>
      </c>
      <c r="AN1701" s="61">
        <v>0</v>
      </c>
      <c r="AO1701" s="60">
        <v>0</v>
      </c>
    </row>
    <row r="1702" spans="1:41" x14ac:dyDescent="0.15">
      <c r="A1702" s="56" t="s">
        <v>1298</v>
      </c>
      <c r="B1702" s="56" t="s">
        <v>1333</v>
      </c>
      <c r="C1702" s="56" t="s">
        <v>1671</v>
      </c>
      <c r="D1702" s="56" t="s">
        <v>1525</v>
      </c>
      <c r="E1702" s="56" t="s">
        <v>400</v>
      </c>
      <c r="F1702" s="56" t="s">
        <v>1728</v>
      </c>
      <c r="G1702" s="56" t="s">
        <v>1986</v>
      </c>
      <c r="H1702" s="56" t="s">
        <v>1290</v>
      </c>
      <c r="I1702" s="56" t="s">
        <v>1818</v>
      </c>
      <c r="J1702" s="61">
        <v>0</v>
      </c>
      <c r="K1702" s="61">
        <v>0</v>
      </c>
      <c r="L1702" s="61">
        <v>0</v>
      </c>
      <c r="M1702" s="61">
        <v>0</v>
      </c>
      <c r="N1702" s="61">
        <v>0</v>
      </c>
      <c r="O1702" s="61">
        <v>0</v>
      </c>
      <c r="P1702" s="61">
        <v>0</v>
      </c>
      <c r="Q1702" s="61">
        <v>0</v>
      </c>
      <c r="R1702" s="61">
        <v>0</v>
      </c>
      <c r="S1702" s="61">
        <v>0</v>
      </c>
      <c r="T1702" s="61">
        <v>0</v>
      </c>
      <c r="U1702" s="61">
        <v>0</v>
      </c>
      <c r="V1702" s="61">
        <v>0</v>
      </c>
      <c r="W1702" s="60">
        <v>0</v>
      </c>
      <c r="X1702" s="60">
        <v>0</v>
      </c>
      <c r="Y1702" s="60">
        <v>0</v>
      </c>
      <c r="Z1702" s="60">
        <v>0</v>
      </c>
      <c r="AA1702" s="60">
        <v>0</v>
      </c>
      <c r="AB1702" s="60">
        <v>0</v>
      </c>
      <c r="AC1702" s="60">
        <v>0</v>
      </c>
      <c r="AD1702" s="61">
        <v>0</v>
      </c>
      <c r="AE1702" s="60">
        <v>0</v>
      </c>
      <c r="AF1702" s="60">
        <v>0</v>
      </c>
      <c r="AG1702" s="60">
        <v>0</v>
      </c>
      <c r="AH1702" s="60">
        <v>0</v>
      </c>
      <c r="AI1702" s="61">
        <v>0</v>
      </c>
      <c r="AJ1702" s="60">
        <v>0</v>
      </c>
      <c r="AK1702" s="60">
        <v>0</v>
      </c>
      <c r="AL1702" s="60">
        <v>0</v>
      </c>
      <c r="AM1702" s="60">
        <v>0</v>
      </c>
      <c r="AN1702" s="61">
        <v>0</v>
      </c>
      <c r="AO1702" s="60">
        <v>0</v>
      </c>
    </row>
    <row r="1703" spans="1:41" x14ac:dyDescent="0.15">
      <c r="A1703" s="56" t="s">
        <v>1299</v>
      </c>
      <c r="B1703" s="56" t="s">
        <v>1333</v>
      </c>
      <c r="C1703" s="56" t="s">
        <v>1671</v>
      </c>
      <c r="D1703" s="56" t="s">
        <v>1525</v>
      </c>
      <c r="E1703" s="56" t="s">
        <v>400</v>
      </c>
      <c r="F1703" s="56" t="s">
        <v>1728</v>
      </c>
      <c r="G1703" s="56" t="s">
        <v>1986</v>
      </c>
      <c r="H1703" s="56" t="s">
        <v>1290</v>
      </c>
      <c r="I1703" s="56" t="s">
        <v>1819</v>
      </c>
      <c r="J1703" s="61">
        <v>0</v>
      </c>
      <c r="K1703" s="61">
        <v>0</v>
      </c>
      <c r="L1703" s="61">
        <v>0</v>
      </c>
      <c r="M1703" s="61">
        <v>0</v>
      </c>
      <c r="N1703" s="61">
        <v>0</v>
      </c>
      <c r="O1703" s="61">
        <v>0</v>
      </c>
      <c r="P1703" s="61">
        <v>0</v>
      </c>
      <c r="Q1703" s="61">
        <v>0</v>
      </c>
      <c r="R1703" s="61">
        <v>0</v>
      </c>
      <c r="S1703" s="61">
        <v>0</v>
      </c>
      <c r="T1703" s="61">
        <v>0</v>
      </c>
      <c r="U1703" s="61">
        <v>0</v>
      </c>
      <c r="V1703" s="61">
        <v>0</v>
      </c>
      <c r="W1703" s="60">
        <v>0</v>
      </c>
      <c r="X1703" s="60">
        <v>0</v>
      </c>
      <c r="Y1703" s="60">
        <v>0</v>
      </c>
      <c r="Z1703" s="60">
        <v>0</v>
      </c>
      <c r="AA1703" s="60">
        <v>0</v>
      </c>
      <c r="AB1703" s="60">
        <v>0</v>
      </c>
      <c r="AC1703" s="60">
        <v>0</v>
      </c>
      <c r="AD1703" s="61">
        <v>0</v>
      </c>
      <c r="AE1703" s="60">
        <v>0</v>
      </c>
      <c r="AF1703" s="60">
        <v>0</v>
      </c>
      <c r="AG1703" s="60">
        <v>0</v>
      </c>
      <c r="AH1703" s="60">
        <v>0</v>
      </c>
      <c r="AI1703" s="61">
        <v>0</v>
      </c>
      <c r="AJ1703" s="60">
        <v>0</v>
      </c>
      <c r="AK1703" s="60">
        <v>0</v>
      </c>
      <c r="AL1703" s="60">
        <v>0</v>
      </c>
      <c r="AM1703" s="60">
        <v>0</v>
      </c>
      <c r="AN1703" s="61">
        <v>0</v>
      </c>
      <c r="AO1703" s="60">
        <v>0</v>
      </c>
    </row>
    <row r="1704" spans="1:41" x14ac:dyDescent="0.15">
      <c r="A1704" s="56" t="s">
        <v>1300</v>
      </c>
      <c r="B1704" s="56" t="s">
        <v>1333</v>
      </c>
      <c r="C1704" s="56" t="s">
        <v>1671</v>
      </c>
      <c r="D1704" s="56" t="s">
        <v>1525</v>
      </c>
      <c r="E1704" s="56" t="s">
        <v>400</v>
      </c>
      <c r="F1704" s="56" t="s">
        <v>1728</v>
      </c>
      <c r="G1704" s="56" t="s">
        <v>1986</v>
      </c>
      <c r="H1704" s="56" t="s">
        <v>1290</v>
      </c>
      <c r="I1704" s="56" t="s">
        <v>1820</v>
      </c>
      <c r="J1704" s="61">
        <v>0</v>
      </c>
      <c r="K1704" s="61">
        <v>0</v>
      </c>
      <c r="L1704" s="61">
        <v>0</v>
      </c>
      <c r="M1704" s="61">
        <v>0</v>
      </c>
      <c r="N1704" s="61">
        <v>0</v>
      </c>
      <c r="O1704" s="61">
        <v>0</v>
      </c>
      <c r="P1704" s="61">
        <v>0</v>
      </c>
      <c r="Q1704" s="61">
        <v>0</v>
      </c>
      <c r="R1704" s="61">
        <v>0</v>
      </c>
      <c r="S1704" s="61">
        <v>0</v>
      </c>
      <c r="T1704" s="61">
        <v>0</v>
      </c>
      <c r="U1704" s="61">
        <v>0</v>
      </c>
      <c r="V1704" s="61">
        <v>0</v>
      </c>
      <c r="W1704" s="60">
        <v>0</v>
      </c>
      <c r="X1704" s="60">
        <v>0</v>
      </c>
      <c r="Y1704" s="60">
        <v>0</v>
      </c>
      <c r="Z1704" s="60">
        <v>0</v>
      </c>
      <c r="AA1704" s="60">
        <v>0</v>
      </c>
      <c r="AB1704" s="60">
        <v>0</v>
      </c>
      <c r="AC1704" s="60">
        <v>0</v>
      </c>
      <c r="AD1704" s="61">
        <v>0</v>
      </c>
      <c r="AE1704" s="60">
        <v>0</v>
      </c>
      <c r="AF1704" s="60">
        <v>0</v>
      </c>
      <c r="AG1704" s="60">
        <v>0</v>
      </c>
      <c r="AH1704" s="60">
        <v>0</v>
      </c>
      <c r="AI1704" s="61">
        <v>0</v>
      </c>
      <c r="AJ1704" s="60">
        <v>0</v>
      </c>
      <c r="AK1704" s="60">
        <v>0</v>
      </c>
      <c r="AL1704" s="60">
        <v>0</v>
      </c>
      <c r="AM1704" s="60">
        <v>0</v>
      </c>
      <c r="AN1704" s="61">
        <v>0</v>
      </c>
      <c r="AO1704" s="60">
        <v>0</v>
      </c>
    </row>
    <row r="1705" spans="1:41" x14ac:dyDescent="0.15">
      <c r="A1705" s="56" t="s">
        <v>1301</v>
      </c>
      <c r="B1705" s="56" t="s">
        <v>1333</v>
      </c>
      <c r="C1705" s="56" t="s">
        <v>1671</v>
      </c>
      <c r="D1705" s="56" t="s">
        <v>1525</v>
      </c>
      <c r="E1705" s="56" t="s">
        <v>400</v>
      </c>
      <c r="F1705" s="56" t="s">
        <v>1728</v>
      </c>
      <c r="G1705" s="56" t="s">
        <v>1986</v>
      </c>
      <c r="H1705" s="56" t="s">
        <v>1290</v>
      </c>
      <c r="I1705" s="56" t="s">
        <v>1821</v>
      </c>
      <c r="J1705" s="61">
        <v>0</v>
      </c>
      <c r="K1705" s="61">
        <v>0</v>
      </c>
      <c r="L1705" s="61">
        <v>0</v>
      </c>
      <c r="M1705" s="61">
        <v>0</v>
      </c>
      <c r="N1705" s="61">
        <v>0</v>
      </c>
      <c r="O1705" s="61">
        <v>0</v>
      </c>
      <c r="P1705" s="61">
        <v>0</v>
      </c>
      <c r="Q1705" s="61">
        <v>0</v>
      </c>
      <c r="R1705" s="61">
        <v>0</v>
      </c>
      <c r="S1705" s="61">
        <v>0</v>
      </c>
      <c r="T1705" s="61">
        <v>0</v>
      </c>
      <c r="U1705" s="61">
        <v>0</v>
      </c>
      <c r="V1705" s="61">
        <v>0</v>
      </c>
      <c r="W1705" s="60">
        <v>0</v>
      </c>
      <c r="X1705" s="60">
        <v>0</v>
      </c>
      <c r="Y1705" s="60">
        <v>0</v>
      </c>
      <c r="Z1705" s="60">
        <v>0</v>
      </c>
      <c r="AA1705" s="60">
        <v>0</v>
      </c>
      <c r="AB1705" s="60">
        <v>0</v>
      </c>
      <c r="AC1705" s="60">
        <v>0</v>
      </c>
      <c r="AD1705" s="61">
        <v>0</v>
      </c>
      <c r="AE1705" s="60">
        <v>0</v>
      </c>
      <c r="AF1705" s="60">
        <v>0</v>
      </c>
      <c r="AG1705" s="60">
        <v>0</v>
      </c>
      <c r="AH1705" s="60">
        <v>0</v>
      </c>
      <c r="AI1705" s="61">
        <v>0</v>
      </c>
      <c r="AJ1705" s="60">
        <v>0</v>
      </c>
      <c r="AK1705" s="60">
        <v>0</v>
      </c>
      <c r="AL1705" s="60">
        <v>0</v>
      </c>
      <c r="AM1705" s="60">
        <v>0</v>
      </c>
      <c r="AN1705" s="61">
        <v>0</v>
      </c>
      <c r="AO1705" s="60">
        <v>0</v>
      </c>
    </row>
    <row r="1706" spans="1:41" x14ac:dyDescent="0.15">
      <c r="A1706" s="56" t="s">
        <v>1302</v>
      </c>
      <c r="B1706" s="56" t="s">
        <v>1333</v>
      </c>
      <c r="C1706" s="56" t="s">
        <v>1671</v>
      </c>
      <c r="D1706" s="56" t="s">
        <v>1525</v>
      </c>
      <c r="E1706" s="56" t="s">
        <v>400</v>
      </c>
      <c r="F1706" s="56" t="s">
        <v>1728</v>
      </c>
      <c r="G1706" s="56" t="s">
        <v>1986</v>
      </c>
      <c r="H1706" s="56" t="s">
        <v>1290</v>
      </c>
      <c r="I1706" s="56" t="s">
        <v>1822</v>
      </c>
      <c r="J1706" s="61">
        <v>0</v>
      </c>
      <c r="K1706" s="61">
        <v>0</v>
      </c>
      <c r="L1706" s="61">
        <v>0</v>
      </c>
      <c r="M1706" s="61">
        <v>0</v>
      </c>
      <c r="N1706" s="61">
        <v>0</v>
      </c>
      <c r="O1706" s="61">
        <v>0</v>
      </c>
      <c r="P1706" s="61">
        <v>0</v>
      </c>
      <c r="Q1706" s="61">
        <v>0</v>
      </c>
      <c r="R1706" s="61">
        <v>0</v>
      </c>
      <c r="S1706" s="61">
        <v>0</v>
      </c>
      <c r="T1706" s="61">
        <v>0</v>
      </c>
      <c r="U1706" s="61">
        <v>0</v>
      </c>
      <c r="V1706" s="61">
        <v>0</v>
      </c>
      <c r="W1706" s="60">
        <v>0</v>
      </c>
      <c r="X1706" s="60">
        <v>0</v>
      </c>
      <c r="Y1706" s="60">
        <v>0</v>
      </c>
      <c r="Z1706" s="60">
        <v>0</v>
      </c>
      <c r="AA1706" s="60">
        <v>0</v>
      </c>
      <c r="AB1706" s="60">
        <v>0</v>
      </c>
      <c r="AC1706" s="60">
        <v>0</v>
      </c>
      <c r="AD1706" s="61">
        <v>0</v>
      </c>
      <c r="AE1706" s="60">
        <v>0</v>
      </c>
      <c r="AF1706" s="60">
        <v>0</v>
      </c>
      <c r="AG1706" s="60">
        <v>0</v>
      </c>
      <c r="AH1706" s="60">
        <v>0</v>
      </c>
      <c r="AI1706" s="61">
        <v>0</v>
      </c>
      <c r="AJ1706" s="60">
        <v>0</v>
      </c>
      <c r="AK1706" s="60">
        <v>0</v>
      </c>
      <c r="AL1706" s="60">
        <v>0</v>
      </c>
      <c r="AM1706" s="60">
        <v>0</v>
      </c>
      <c r="AN1706" s="61">
        <v>0</v>
      </c>
      <c r="AO1706" s="60">
        <v>0</v>
      </c>
    </row>
    <row r="1707" spans="1:41" x14ac:dyDescent="0.15">
      <c r="A1707" s="56" t="s">
        <v>1303</v>
      </c>
      <c r="B1707" s="56" t="s">
        <v>1333</v>
      </c>
      <c r="C1707" s="56" t="s">
        <v>1671</v>
      </c>
      <c r="D1707" s="56" t="s">
        <v>1525</v>
      </c>
      <c r="E1707" s="56" t="s">
        <v>400</v>
      </c>
      <c r="F1707" s="56" t="s">
        <v>1728</v>
      </c>
      <c r="G1707" s="56" t="s">
        <v>1986</v>
      </c>
      <c r="H1707" s="56" t="s">
        <v>1290</v>
      </c>
      <c r="I1707" s="56" t="s">
        <v>1823</v>
      </c>
      <c r="J1707" s="61">
        <v>0</v>
      </c>
      <c r="K1707" s="61">
        <v>0</v>
      </c>
      <c r="L1707" s="61">
        <v>0</v>
      </c>
      <c r="M1707" s="61">
        <v>0</v>
      </c>
      <c r="N1707" s="61">
        <v>0</v>
      </c>
      <c r="O1707" s="61">
        <v>0</v>
      </c>
      <c r="P1707" s="61">
        <v>0</v>
      </c>
      <c r="Q1707" s="61">
        <v>0</v>
      </c>
      <c r="R1707" s="61">
        <v>0</v>
      </c>
      <c r="S1707" s="61">
        <v>0</v>
      </c>
      <c r="T1707" s="61">
        <v>0</v>
      </c>
      <c r="U1707" s="61">
        <v>0</v>
      </c>
      <c r="V1707" s="61">
        <v>0</v>
      </c>
      <c r="W1707" s="60">
        <v>0</v>
      </c>
      <c r="X1707" s="60">
        <v>0</v>
      </c>
      <c r="Y1707" s="60">
        <v>0</v>
      </c>
      <c r="Z1707" s="60">
        <v>0</v>
      </c>
      <c r="AA1707" s="60">
        <v>0</v>
      </c>
      <c r="AB1707" s="60">
        <v>0</v>
      </c>
      <c r="AC1707" s="60">
        <v>0</v>
      </c>
      <c r="AD1707" s="61">
        <v>0</v>
      </c>
      <c r="AE1707" s="60">
        <v>0</v>
      </c>
      <c r="AF1707" s="60">
        <v>0</v>
      </c>
      <c r="AG1707" s="60">
        <v>0</v>
      </c>
      <c r="AH1707" s="60">
        <v>0</v>
      </c>
      <c r="AI1707" s="61">
        <v>0</v>
      </c>
      <c r="AJ1707" s="60">
        <v>0</v>
      </c>
      <c r="AK1707" s="60">
        <v>0</v>
      </c>
      <c r="AL1707" s="60">
        <v>0</v>
      </c>
      <c r="AM1707" s="60">
        <v>0</v>
      </c>
      <c r="AN1707" s="61">
        <v>0</v>
      </c>
      <c r="AO1707" s="60">
        <v>0</v>
      </c>
    </row>
    <row r="1708" spans="1:41" x14ac:dyDescent="0.15">
      <c r="A1708" s="56" t="s">
        <v>1304</v>
      </c>
      <c r="B1708" s="56" t="s">
        <v>1333</v>
      </c>
      <c r="C1708" s="56" t="s">
        <v>1671</v>
      </c>
      <c r="D1708" s="56" t="s">
        <v>1525</v>
      </c>
      <c r="E1708" s="56" t="s">
        <v>400</v>
      </c>
      <c r="F1708" s="56" t="s">
        <v>1728</v>
      </c>
      <c r="G1708" s="56" t="s">
        <v>1986</v>
      </c>
      <c r="H1708" s="56" t="s">
        <v>1290</v>
      </c>
      <c r="I1708" s="56" t="s">
        <v>1824</v>
      </c>
      <c r="J1708" s="61">
        <v>0</v>
      </c>
      <c r="K1708" s="61">
        <v>0</v>
      </c>
      <c r="L1708" s="61">
        <v>0</v>
      </c>
      <c r="M1708" s="61">
        <v>0</v>
      </c>
      <c r="N1708" s="61">
        <v>0</v>
      </c>
      <c r="O1708" s="61">
        <v>0</v>
      </c>
      <c r="P1708" s="61">
        <v>0</v>
      </c>
      <c r="Q1708" s="61">
        <v>0</v>
      </c>
      <c r="R1708" s="61">
        <v>0</v>
      </c>
      <c r="S1708" s="61">
        <v>0</v>
      </c>
      <c r="T1708" s="61">
        <v>0</v>
      </c>
      <c r="U1708" s="61">
        <v>0</v>
      </c>
      <c r="V1708" s="61">
        <v>0</v>
      </c>
      <c r="W1708" s="60">
        <v>0</v>
      </c>
      <c r="X1708" s="60">
        <v>0</v>
      </c>
      <c r="Y1708" s="60">
        <v>0</v>
      </c>
      <c r="Z1708" s="60">
        <v>0</v>
      </c>
      <c r="AA1708" s="60">
        <v>0</v>
      </c>
      <c r="AB1708" s="60">
        <v>0</v>
      </c>
      <c r="AC1708" s="60">
        <v>0</v>
      </c>
      <c r="AD1708" s="61">
        <v>0</v>
      </c>
      <c r="AE1708" s="60">
        <v>0</v>
      </c>
      <c r="AF1708" s="60">
        <v>0</v>
      </c>
      <c r="AG1708" s="60">
        <v>0</v>
      </c>
      <c r="AH1708" s="60">
        <v>0</v>
      </c>
      <c r="AI1708" s="61">
        <v>0</v>
      </c>
      <c r="AJ1708" s="60">
        <v>0</v>
      </c>
      <c r="AK1708" s="60">
        <v>0</v>
      </c>
      <c r="AL1708" s="60">
        <v>0</v>
      </c>
      <c r="AM1708" s="60">
        <v>0</v>
      </c>
      <c r="AN1708" s="61">
        <v>0</v>
      </c>
      <c r="AO1708" s="60">
        <v>0</v>
      </c>
    </row>
    <row r="1709" spans="1:41" x14ac:dyDescent="0.15">
      <c r="A1709" s="56" t="s">
        <v>1305</v>
      </c>
      <c r="B1709" s="56" t="s">
        <v>1333</v>
      </c>
      <c r="C1709" s="56" t="s">
        <v>1671</v>
      </c>
      <c r="D1709" s="56" t="s">
        <v>1525</v>
      </c>
      <c r="E1709" s="56" t="s">
        <v>400</v>
      </c>
      <c r="F1709" s="56" t="s">
        <v>1728</v>
      </c>
      <c r="G1709" s="56" t="s">
        <v>1986</v>
      </c>
      <c r="H1709" s="56" t="s">
        <v>1290</v>
      </c>
      <c r="I1709" s="56" t="s">
        <v>1825</v>
      </c>
      <c r="J1709" s="61">
        <v>0</v>
      </c>
      <c r="K1709" s="61">
        <v>0</v>
      </c>
      <c r="L1709" s="61">
        <v>0</v>
      </c>
      <c r="M1709" s="61">
        <v>0</v>
      </c>
      <c r="N1709" s="61">
        <v>0</v>
      </c>
      <c r="O1709" s="61">
        <v>0</v>
      </c>
      <c r="P1709" s="61">
        <v>0</v>
      </c>
      <c r="Q1709" s="61">
        <v>0</v>
      </c>
      <c r="R1709" s="61">
        <v>0</v>
      </c>
      <c r="S1709" s="61">
        <v>0</v>
      </c>
      <c r="T1709" s="61">
        <v>0</v>
      </c>
      <c r="U1709" s="61">
        <v>0</v>
      </c>
      <c r="V1709" s="61">
        <v>0</v>
      </c>
      <c r="W1709" s="60">
        <v>0</v>
      </c>
      <c r="X1709" s="60">
        <v>0</v>
      </c>
      <c r="Y1709" s="60">
        <v>0</v>
      </c>
      <c r="Z1709" s="60">
        <v>0</v>
      </c>
      <c r="AA1709" s="60">
        <v>0</v>
      </c>
      <c r="AB1709" s="60">
        <v>0</v>
      </c>
      <c r="AC1709" s="60">
        <v>0</v>
      </c>
      <c r="AD1709" s="61">
        <v>0</v>
      </c>
      <c r="AE1709" s="60">
        <v>0</v>
      </c>
      <c r="AF1709" s="60">
        <v>0</v>
      </c>
      <c r="AG1709" s="60">
        <v>0</v>
      </c>
      <c r="AH1709" s="60">
        <v>0</v>
      </c>
      <c r="AI1709" s="61">
        <v>0</v>
      </c>
      <c r="AJ1709" s="60">
        <v>0</v>
      </c>
      <c r="AK1709" s="60">
        <v>0</v>
      </c>
      <c r="AL1709" s="60">
        <v>0</v>
      </c>
      <c r="AM1709" s="60">
        <v>0</v>
      </c>
      <c r="AN1709" s="61">
        <v>0</v>
      </c>
      <c r="AO1709" s="60">
        <v>0</v>
      </c>
    </row>
    <row r="1710" spans="1:41" x14ac:dyDescent="0.15">
      <c r="A1710" s="56" t="s">
        <v>1306</v>
      </c>
      <c r="B1710" s="56" t="s">
        <v>1333</v>
      </c>
      <c r="C1710" s="56" t="s">
        <v>1671</v>
      </c>
      <c r="D1710" s="56" t="s">
        <v>1525</v>
      </c>
      <c r="E1710" s="56" t="s">
        <v>400</v>
      </c>
      <c r="F1710" s="56" t="s">
        <v>1728</v>
      </c>
      <c r="G1710" s="56" t="s">
        <v>1986</v>
      </c>
      <c r="H1710" s="56" t="s">
        <v>1290</v>
      </c>
      <c r="I1710" s="56" t="s">
        <v>1826</v>
      </c>
      <c r="J1710" s="61">
        <v>0</v>
      </c>
      <c r="K1710" s="61">
        <v>0</v>
      </c>
      <c r="L1710" s="61">
        <v>0</v>
      </c>
      <c r="M1710" s="61">
        <v>0</v>
      </c>
      <c r="N1710" s="61">
        <v>0</v>
      </c>
      <c r="O1710" s="61">
        <v>0</v>
      </c>
      <c r="P1710" s="61">
        <v>0</v>
      </c>
      <c r="Q1710" s="61">
        <v>0</v>
      </c>
      <c r="R1710" s="61">
        <v>0</v>
      </c>
      <c r="S1710" s="61">
        <v>0</v>
      </c>
      <c r="T1710" s="61">
        <v>0</v>
      </c>
      <c r="U1710" s="61">
        <v>0</v>
      </c>
      <c r="V1710" s="61">
        <v>0</v>
      </c>
      <c r="W1710" s="60">
        <v>0</v>
      </c>
      <c r="X1710" s="60">
        <v>0</v>
      </c>
      <c r="Y1710" s="60">
        <v>0</v>
      </c>
      <c r="Z1710" s="60">
        <v>0</v>
      </c>
      <c r="AA1710" s="60">
        <v>0</v>
      </c>
      <c r="AB1710" s="60">
        <v>0</v>
      </c>
      <c r="AC1710" s="60">
        <v>0</v>
      </c>
      <c r="AD1710" s="61">
        <v>0</v>
      </c>
      <c r="AE1710" s="60">
        <v>0</v>
      </c>
      <c r="AF1710" s="60">
        <v>0</v>
      </c>
      <c r="AG1710" s="60">
        <v>0</v>
      </c>
      <c r="AH1710" s="60">
        <v>0</v>
      </c>
      <c r="AI1710" s="61">
        <v>0</v>
      </c>
      <c r="AJ1710" s="60">
        <v>0</v>
      </c>
      <c r="AK1710" s="60">
        <v>0</v>
      </c>
      <c r="AL1710" s="60">
        <v>0</v>
      </c>
      <c r="AM1710" s="60">
        <v>0</v>
      </c>
      <c r="AN1710" s="61">
        <v>0</v>
      </c>
      <c r="AO1710" s="60">
        <v>0</v>
      </c>
    </row>
    <row r="1711" spans="1:41" x14ac:dyDescent="0.15">
      <c r="A1711" s="56" t="s">
        <v>1307</v>
      </c>
      <c r="B1711" s="56" t="s">
        <v>1333</v>
      </c>
      <c r="C1711" s="56" t="s">
        <v>1671</v>
      </c>
      <c r="D1711" s="56" t="s">
        <v>1525</v>
      </c>
      <c r="E1711" s="56" t="s">
        <v>400</v>
      </c>
      <c r="F1711" s="56" t="s">
        <v>1728</v>
      </c>
      <c r="G1711" s="56" t="s">
        <v>1986</v>
      </c>
      <c r="H1711" s="56" t="s">
        <v>1290</v>
      </c>
      <c r="I1711" s="56" t="s">
        <v>1827</v>
      </c>
      <c r="J1711" s="61">
        <v>0</v>
      </c>
      <c r="K1711" s="61">
        <v>0</v>
      </c>
      <c r="L1711" s="61">
        <v>0</v>
      </c>
      <c r="M1711" s="61">
        <v>0</v>
      </c>
      <c r="N1711" s="61">
        <v>0</v>
      </c>
      <c r="O1711" s="61">
        <v>0</v>
      </c>
      <c r="P1711" s="61">
        <v>0</v>
      </c>
      <c r="Q1711" s="61">
        <v>0</v>
      </c>
      <c r="R1711" s="61">
        <v>0</v>
      </c>
      <c r="S1711" s="61">
        <v>0</v>
      </c>
      <c r="T1711" s="61">
        <v>0</v>
      </c>
      <c r="U1711" s="61">
        <v>0</v>
      </c>
      <c r="V1711" s="61">
        <v>0</v>
      </c>
      <c r="W1711" s="60">
        <v>0</v>
      </c>
      <c r="X1711" s="60">
        <v>0</v>
      </c>
      <c r="Y1711" s="60">
        <v>0</v>
      </c>
      <c r="Z1711" s="60">
        <v>0</v>
      </c>
      <c r="AA1711" s="60">
        <v>0</v>
      </c>
      <c r="AB1711" s="60">
        <v>0</v>
      </c>
      <c r="AC1711" s="60">
        <v>0</v>
      </c>
      <c r="AD1711" s="61">
        <v>0</v>
      </c>
      <c r="AE1711" s="60">
        <v>0</v>
      </c>
      <c r="AF1711" s="60">
        <v>0</v>
      </c>
      <c r="AG1711" s="60">
        <v>0</v>
      </c>
      <c r="AH1711" s="60">
        <v>0</v>
      </c>
      <c r="AI1711" s="61">
        <v>0</v>
      </c>
      <c r="AJ1711" s="60">
        <v>0</v>
      </c>
      <c r="AK1711" s="60">
        <v>0</v>
      </c>
      <c r="AL1711" s="60">
        <v>0</v>
      </c>
      <c r="AM1711" s="60">
        <v>0</v>
      </c>
      <c r="AN1711" s="61">
        <v>0</v>
      </c>
      <c r="AO1711" s="60">
        <v>0</v>
      </c>
    </row>
    <row r="1712" spans="1:41" x14ac:dyDescent="0.15">
      <c r="A1712" s="56" t="s">
        <v>1308</v>
      </c>
      <c r="B1712" s="56" t="s">
        <v>1333</v>
      </c>
      <c r="C1712" s="56" t="s">
        <v>1671</v>
      </c>
      <c r="D1712" s="56" t="s">
        <v>1525</v>
      </c>
      <c r="E1712" s="56" t="s">
        <v>400</v>
      </c>
      <c r="F1712" s="56" t="s">
        <v>1728</v>
      </c>
      <c r="G1712" s="56" t="s">
        <v>1986</v>
      </c>
      <c r="H1712" s="56" t="s">
        <v>1290</v>
      </c>
      <c r="I1712" s="56" t="s">
        <v>1828</v>
      </c>
      <c r="J1712" s="61">
        <v>0</v>
      </c>
      <c r="K1712" s="61">
        <v>0</v>
      </c>
      <c r="L1712" s="61">
        <v>0</v>
      </c>
      <c r="M1712" s="61">
        <v>0</v>
      </c>
      <c r="N1712" s="61">
        <v>0</v>
      </c>
      <c r="O1712" s="61">
        <v>0</v>
      </c>
      <c r="P1712" s="61">
        <v>0</v>
      </c>
      <c r="Q1712" s="61">
        <v>0</v>
      </c>
      <c r="R1712" s="61">
        <v>0</v>
      </c>
      <c r="S1712" s="61">
        <v>0</v>
      </c>
      <c r="T1712" s="61">
        <v>0</v>
      </c>
      <c r="U1712" s="61">
        <v>0</v>
      </c>
      <c r="V1712" s="61">
        <v>0</v>
      </c>
      <c r="W1712" s="60">
        <v>0</v>
      </c>
      <c r="X1712" s="60">
        <v>0</v>
      </c>
      <c r="Y1712" s="60">
        <v>0</v>
      </c>
      <c r="Z1712" s="60">
        <v>0</v>
      </c>
      <c r="AA1712" s="60">
        <v>0</v>
      </c>
      <c r="AB1712" s="60">
        <v>0</v>
      </c>
      <c r="AC1712" s="60">
        <v>0</v>
      </c>
      <c r="AD1712" s="61">
        <v>0</v>
      </c>
      <c r="AE1712" s="60">
        <v>0</v>
      </c>
      <c r="AF1712" s="60">
        <v>0</v>
      </c>
      <c r="AG1712" s="60">
        <v>0</v>
      </c>
      <c r="AH1712" s="60">
        <v>0</v>
      </c>
      <c r="AI1712" s="61">
        <v>0</v>
      </c>
      <c r="AJ1712" s="60">
        <v>0</v>
      </c>
      <c r="AK1712" s="60">
        <v>0</v>
      </c>
      <c r="AL1712" s="60">
        <v>0</v>
      </c>
      <c r="AM1712" s="60">
        <v>0</v>
      </c>
      <c r="AN1712" s="61">
        <v>0</v>
      </c>
      <c r="AO1712" s="60">
        <v>0</v>
      </c>
    </row>
    <row r="1713" spans="1:41" x14ac:dyDescent="0.15">
      <c r="A1713" s="56" t="s">
        <v>1309</v>
      </c>
      <c r="B1713" s="56" t="s">
        <v>1333</v>
      </c>
      <c r="C1713" s="56" t="s">
        <v>1671</v>
      </c>
      <c r="D1713" s="56" t="s">
        <v>1525</v>
      </c>
      <c r="E1713" s="56" t="s">
        <v>400</v>
      </c>
      <c r="F1713" s="56" t="s">
        <v>1728</v>
      </c>
      <c r="G1713" s="56" t="s">
        <v>1986</v>
      </c>
      <c r="H1713" s="56" t="s">
        <v>1290</v>
      </c>
      <c r="I1713" s="56" t="s">
        <v>1829</v>
      </c>
      <c r="J1713" s="61">
        <v>0</v>
      </c>
      <c r="K1713" s="61">
        <v>0</v>
      </c>
      <c r="L1713" s="61">
        <v>0</v>
      </c>
      <c r="M1713" s="61">
        <v>0</v>
      </c>
      <c r="N1713" s="61">
        <v>0</v>
      </c>
      <c r="O1713" s="61">
        <v>0</v>
      </c>
      <c r="P1713" s="61">
        <v>0</v>
      </c>
      <c r="Q1713" s="61">
        <v>0</v>
      </c>
      <c r="R1713" s="61">
        <v>0</v>
      </c>
      <c r="S1713" s="61">
        <v>0</v>
      </c>
      <c r="T1713" s="61">
        <v>0</v>
      </c>
      <c r="U1713" s="61">
        <v>0</v>
      </c>
      <c r="V1713" s="61">
        <v>0</v>
      </c>
      <c r="W1713" s="60">
        <v>0</v>
      </c>
      <c r="X1713" s="60">
        <v>0</v>
      </c>
      <c r="Y1713" s="60">
        <v>0</v>
      </c>
      <c r="Z1713" s="60">
        <v>0</v>
      </c>
      <c r="AA1713" s="60">
        <v>0</v>
      </c>
      <c r="AB1713" s="60">
        <v>0</v>
      </c>
      <c r="AC1713" s="60">
        <v>0</v>
      </c>
      <c r="AD1713" s="61">
        <v>0</v>
      </c>
      <c r="AE1713" s="60">
        <v>0</v>
      </c>
      <c r="AF1713" s="60">
        <v>0</v>
      </c>
      <c r="AG1713" s="60">
        <v>0</v>
      </c>
      <c r="AH1713" s="60">
        <v>0</v>
      </c>
      <c r="AI1713" s="61">
        <v>0</v>
      </c>
      <c r="AJ1713" s="60">
        <v>0</v>
      </c>
      <c r="AK1713" s="60">
        <v>0</v>
      </c>
      <c r="AL1713" s="60">
        <v>0</v>
      </c>
      <c r="AM1713" s="60">
        <v>0</v>
      </c>
      <c r="AN1713" s="61">
        <v>0</v>
      </c>
      <c r="AO1713" s="60">
        <v>0</v>
      </c>
    </row>
    <row r="1714" spans="1:41" x14ac:dyDescent="0.15">
      <c r="A1714" s="56" t="s">
        <v>1310</v>
      </c>
      <c r="B1714" s="56" t="s">
        <v>1333</v>
      </c>
      <c r="C1714" s="56" t="s">
        <v>1671</v>
      </c>
      <c r="D1714" s="56" t="s">
        <v>1525</v>
      </c>
      <c r="E1714" s="56" t="s">
        <v>400</v>
      </c>
      <c r="F1714" s="56" t="s">
        <v>1728</v>
      </c>
      <c r="G1714" s="56" t="s">
        <v>1986</v>
      </c>
      <c r="H1714" s="56" t="s">
        <v>1290</v>
      </c>
      <c r="I1714" s="56" t="s">
        <v>1830</v>
      </c>
      <c r="J1714" s="61">
        <v>0</v>
      </c>
      <c r="K1714" s="61">
        <v>0</v>
      </c>
      <c r="L1714" s="61">
        <v>0</v>
      </c>
      <c r="M1714" s="61">
        <v>0</v>
      </c>
      <c r="N1714" s="61">
        <v>0</v>
      </c>
      <c r="O1714" s="61">
        <v>0</v>
      </c>
      <c r="P1714" s="61">
        <v>0</v>
      </c>
      <c r="Q1714" s="61">
        <v>0</v>
      </c>
      <c r="R1714" s="61">
        <v>0</v>
      </c>
      <c r="S1714" s="61">
        <v>0</v>
      </c>
      <c r="T1714" s="61">
        <v>0</v>
      </c>
      <c r="U1714" s="61">
        <v>0</v>
      </c>
      <c r="V1714" s="61">
        <v>0</v>
      </c>
      <c r="W1714" s="60">
        <v>0</v>
      </c>
      <c r="X1714" s="60">
        <v>0</v>
      </c>
      <c r="Y1714" s="60">
        <v>0</v>
      </c>
      <c r="Z1714" s="60">
        <v>0</v>
      </c>
      <c r="AA1714" s="60">
        <v>0</v>
      </c>
      <c r="AB1714" s="60">
        <v>0</v>
      </c>
      <c r="AC1714" s="60">
        <v>0</v>
      </c>
      <c r="AD1714" s="61">
        <v>0</v>
      </c>
      <c r="AE1714" s="60">
        <v>0</v>
      </c>
      <c r="AF1714" s="60">
        <v>0</v>
      </c>
      <c r="AG1714" s="60">
        <v>0</v>
      </c>
      <c r="AH1714" s="60">
        <v>0</v>
      </c>
      <c r="AI1714" s="61">
        <v>0</v>
      </c>
      <c r="AJ1714" s="60">
        <v>0</v>
      </c>
      <c r="AK1714" s="60">
        <v>0</v>
      </c>
      <c r="AL1714" s="60">
        <v>0</v>
      </c>
      <c r="AM1714" s="60">
        <v>0</v>
      </c>
      <c r="AN1714" s="61">
        <v>0</v>
      </c>
      <c r="AO1714" s="60">
        <v>0</v>
      </c>
    </row>
    <row r="1715" spans="1:41" x14ac:dyDescent="0.15">
      <c r="A1715" s="56" t="s">
        <v>1801</v>
      </c>
      <c r="B1715" s="56" t="s">
        <v>1333</v>
      </c>
      <c r="C1715" s="56" t="s">
        <v>1671</v>
      </c>
      <c r="D1715" s="56" t="s">
        <v>1525</v>
      </c>
      <c r="E1715" s="56" t="s">
        <v>400</v>
      </c>
      <c r="F1715" s="56" t="s">
        <v>1728</v>
      </c>
      <c r="G1715" s="56" t="s">
        <v>1986</v>
      </c>
      <c r="H1715" s="56" t="s">
        <v>1290</v>
      </c>
      <c r="I1715" s="56" t="s">
        <v>1831</v>
      </c>
      <c r="J1715" s="61">
        <v>0</v>
      </c>
      <c r="K1715" s="61">
        <v>93883</v>
      </c>
      <c r="L1715" s="61">
        <v>21676</v>
      </c>
      <c r="M1715" s="61">
        <v>115559</v>
      </c>
      <c r="N1715" s="61">
        <v>0</v>
      </c>
      <c r="O1715" s="61">
        <v>0</v>
      </c>
      <c r="P1715" s="61">
        <v>88020</v>
      </c>
      <c r="Q1715" s="61">
        <v>5543</v>
      </c>
      <c r="R1715" s="61">
        <v>93563</v>
      </c>
      <c r="S1715" s="61">
        <v>0</v>
      </c>
      <c r="T1715" s="61">
        <v>0</v>
      </c>
      <c r="U1715" s="61">
        <v>0</v>
      </c>
      <c r="V1715" s="61">
        <v>0</v>
      </c>
      <c r="W1715" s="60">
        <v>93.754992900000005</v>
      </c>
      <c r="X1715" s="60">
        <v>25.572061299999998</v>
      </c>
      <c r="Y1715" s="60">
        <v>80.965567399999998</v>
      </c>
      <c r="Z1715" s="60">
        <v>96.885475999999997</v>
      </c>
      <c r="AA1715" s="60">
        <v>20.103874899999997</v>
      </c>
      <c r="AB1715" s="60">
        <v>84.1540471</v>
      </c>
      <c r="AC1715" s="60">
        <v>-3.188479700000002</v>
      </c>
      <c r="AD1715" s="61">
        <v>86969</v>
      </c>
      <c r="AE1715" s="60">
        <v>7.5820120000000006</v>
      </c>
      <c r="AF1715" s="60">
        <v>93.754992900000005</v>
      </c>
      <c r="AG1715" s="60">
        <v>25.572061299999998</v>
      </c>
      <c r="AH1715" s="60">
        <v>80.965567399999998</v>
      </c>
      <c r="AI1715" s="61">
        <v>93563</v>
      </c>
      <c r="AJ1715" s="60">
        <v>96.885475999999997</v>
      </c>
      <c r="AK1715" s="60">
        <v>20.103874899999997</v>
      </c>
      <c r="AL1715" s="60">
        <v>84.1540471</v>
      </c>
      <c r="AM1715" s="60">
        <v>-3.188479700000002</v>
      </c>
      <c r="AN1715" s="61">
        <v>86969</v>
      </c>
      <c r="AO1715" s="60">
        <v>7.5820120000000006</v>
      </c>
    </row>
    <row r="1716" spans="1:41" x14ac:dyDescent="0.15">
      <c r="A1716" s="56" t="s">
        <v>1802</v>
      </c>
      <c r="B1716" s="56" t="s">
        <v>1333</v>
      </c>
      <c r="C1716" s="56" t="s">
        <v>1671</v>
      </c>
      <c r="D1716" s="56" t="s">
        <v>1525</v>
      </c>
      <c r="E1716" s="56" t="s">
        <v>400</v>
      </c>
      <c r="F1716" s="56" t="s">
        <v>1728</v>
      </c>
      <c r="G1716" s="56" t="s">
        <v>1986</v>
      </c>
      <c r="H1716" s="56" t="s">
        <v>1290</v>
      </c>
      <c r="I1716" s="56" t="s">
        <v>1832</v>
      </c>
      <c r="J1716" s="61">
        <v>0</v>
      </c>
      <c r="K1716" s="61">
        <v>0</v>
      </c>
      <c r="L1716" s="61">
        <v>0</v>
      </c>
      <c r="M1716" s="61">
        <v>0</v>
      </c>
      <c r="N1716" s="61">
        <v>0</v>
      </c>
      <c r="O1716" s="61">
        <v>0</v>
      </c>
      <c r="P1716" s="61">
        <v>0</v>
      </c>
      <c r="Q1716" s="61">
        <v>0</v>
      </c>
      <c r="R1716" s="61">
        <v>0</v>
      </c>
      <c r="S1716" s="61">
        <v>0</v>
      </c>
      <c r="T1716" s="61">
        <v>0</v>
      </c>
      <c r="U1716" s="61">
        <v>0</v>
      </c>
      <c r="V1716" s="61">
        <v>0</v>
      </c>
      <c r="W1716" s="60">
        <v>0</v>
      </c>
      <c r="X1716" s="60">
        <v>0</v>
      </c>
      <c r="Y1716" s="60">
        <v>0</v>
      </c>
      <c r="Z1716" s="60">
        <v>0</v>
      </c>
      <c r="AA1716" s="60">
        <v>0</v>
      </c>
      <c r="AB1716" s="60">
        <v>0</v>
      </c>
      <c r="AC1716" s="60">
        <v>0</v>
      </c>
      <c r="AD1716" s="61">
        <v>0</v>
      </c>
      <c r="AE1716" s="60">
        <v>0</v>
      </c>
      <c r="AF1716" s="60">
        <v>0</v>
      </c>
      <c r="AG1716" s="60">
        <v>0</v>
      </c>
      <c r="AH1716" s="60">
        <v>0</v>
      </c>
      <c r="AI1716" s="61">
        <v>0</v>
      </c>
      <c r="AJ1716" s="60">
        <v>0</v>
      </c>
      <c r="AK1716" s="60">
        <v>0</v>
      </c>
      <c r="AL1716" s="60">
        <v>0</v>
      </c>
      <c r="AM1716" s="60">
        <v>0</v>
      </c>
      <c r="AN1716" s="61">
        <v>0</v>
      </c>
      <c r="AO1716" s="60">
        <v>0</v>
      </c>
    </row>
    <row r="1717" spans="1:41" x14ac:dyDescent="0.15">
      <c r="A1717" s="56" t="s">
        <v>1868</v>
      </c>
      <c r="B1717" s="56" t="s">
        <v>1333</v>
      </c>
      <c r="C1717" s="56" t="s">
        <v>1671</v>
      </c>
      <c r="D1717" s="56" t="s">
        <v>1525</v>
      </c>
      <c r="E1717" s="56" t="s">
        <v>400</v>
      </c>
      <c r="F1717" s="56" t="s">
        <v>1728</v>
      </c>
      <c r="G1717" s="56" t="s">
        <v>1986</v>
      </c>
      <c r="H1717" s="56" t="s">
        <v>1290</v>
      </c>
      <c r="I1717" s="56" t="s">
        <v>1834</v>
      </c>
      <c r="J1717" s="61">
        <v>0</v>
      </c>
      <c r="K1717" s="61">
        <v>0</v>
      </c>
      <c r="L1717" s="61">
        <v>0</v>
      </c>
      <c r="M1717" s="61">
        <v>0</v>
      </c>
      <c r="N1717" s="61">
        <v>0</v>
      </c>
      <c r="O1717" s="61">
        <v>0</v>
      </c>
      <c r="P1717" s="61">
        <v>0</v>
      </c>
      <c r="Q1717" s="61">
        <v>0</v>
      </c>
      <c r="R1717" s="61">
        <v>0</v>
      </c>
      <c r="S1717" s="61">
        <v>0</v>
      </c>
      <c r="T1717" s="61">
        <v>0</v>
      </c>
      <c r="U1717" s="61">
        <v>0</v>
      </c>
      <c r="V1717" s="61">
        <v>0</v>
      </c>
      <c r="W1717" s="60">
        <v>0</v>
      </c>
      <c r="X1717" s="60">
        <v>0</v>
      </c>
      <c r="Y1717" s="60">
        <v>0</v>
      </c>
      <c r="Z1717" s="60">
        <v>0</v>
      </c>
      <c r="AA1717" s="60">
        <v>0</v>
      </c>
      <c r="AB1717" s="60">
        <v>0</v>
      </c>
      <c r="AC1717" s="60">
        <v>0</v>
      </c>
      <c r="AD1717" s="61">
        <v>0</v>
      </c>
      <c r="AE1717" s="60">
        <v>0</v>
      </c>
      <c r="AF1717" s="60">
        <v>0</v>
      </c>
      <c r="AG1717" s="60">
        <v>0</v>
      </c>
      <c r="AH1717" s="60">
        <v>0</v>
      </c>
      <c r="AI1717" s="61">
        <v>0</v>
      </c>
      <c r="AJ1717" s="60">
        <v>0</v>
      </c>
      <c r="AK1717" s="60">
        <v>0</v>
      </c>
      <c r="AL1717" s="60">
        <v>0</v>
      </c>
      <c r="AM1717" s="60">
        <v>0</v>
      </c>
      <c r="AN1717" s="61">
        <v>0</v>
      </c>
      <c r="AO1717" s="60">
        <v>0</v>
      </c>
    </row>
    <row r="1718" spans="1:41" x14ac:dyDescent="0.15">
      <c r="A1718" s="56" t="s">
        <v>1311</v>
      </c>
      <c r="B1718" s="56" t="s">
        <v>864</v>
      </c>
      <c r="C1718" s="56" t="s">
        <v>1671</v>
      </c>
      <c r="D1718" s="56" t="s">
        <v>1525</v>
      </c>
      <c r="E1718" s="56" t="s">
        <v>401</v>
      </c>
      <c r="F1718" s="56" t="s">
        <v>1728</v>
      </c>
      <c r="G1718" s="56" t="s">
        <v>1986</v>
      </c>
      <c r="H1718" s="56" t="s">
        <v>1312</v>
      </c>
      <c r="I1718" s="56" t="s">
        <v>1876</v>
      </c>
      <c r="J1718" s="61">
        <v>0</v>
      </c>
      <c r="K1718" s="61">
        <v>492601</v>
      </c>
      <c r="L1718" s="61">
        <v>29369</v>
      </c>
      <c r="M1718" s="61">
        <v>521970</v>
      </c>
      <c r="N1718" s="61">
        <v>0</v>
      </c>
      <c r="O1718" s="61">
        <v>0</v>
      </c>
      <c r="P1718" s="61">
        <v>472450</v>
      </c>
      <c r="Q1718" s="61">
        <v>8565</v>
      </c>
      <c r="R1718" s="61">
        <v>481015</v>
      </c>
      <c r="S1718" s="61">
        <v>0</v>
      </c>
      <c r="T1718" s="61">
        <v>0</v>
      </c>
      <c r="U1718" s="61">
        <v>497</v>
      </c>
      <c r="V1718" s="61">
        <v>497</v>
      </c>
      <c r="W1718" s="60">
        <v>95.909265300000001</v>
      </c>
      <c r="X1718" s="60">
        <v>29.163403599999999</v>
      </c>
      <c r="Y1718" s="60">
        <v>92.153763600000005</v>
      </c>
      <c r="Z1718" s="60">
        <v>95.144822200000007</v>
      </c>
      <c r="AA1718" s="60">
        <v>53.550730000000001</v>
      </c>
      <c r="AB1718" s="60">
        <v>92.045300799999993</v>
      </c>
      <c r="AC1718" s="60">
        <v>0.10846280000001229</v>
      </c>
      <c r="AD1718" s="61">
        <v>496589</v>
      </c>
      <c r="AE1718" s="60">
        <v>-3.1361951000000001</v>
      </c>
      <c r="AF1718" s="60">
        <v>95.909265300000001</v>
      </c>
      <c r="AG1718" s="60">
        <v>29.665419799999999</v>
      </c>
      <c r="AH1718" s="60">
        <v>92.241592600000004</v>
      </c>
      <c r="AI1718" s="61">
        <v>480518</v>
      </c>
      <c r="AJ1718" s="60">
        <v>95.148442899999992</v>
      </c>
      <c r="AK1718" s="60">
        <v>53.682924399999997</v>
      </c>
      <c r="AL1718" s="60">
        <v>92.065437200000005</v>
      </c>
      <c r="AM1718" s="60">
        <v>0.17615539999999896</v>
      </c>
      <c r="AN1718" s="61">
        <v>496471</v>
      </c>
      <c r="AO1718" s="60">
        <v>-3.2132792999999999</v>
      </c>
    </row>
    <row r="1719" spans="1:41" x14ac:dyDescent="0.15">
      <c r="A1719" s="56" t="s">
        <v>756</v>
      </c>
      <c r="B1719" s="56" t="s">
        <v>864</v>
      </c>
      <c r="C1719" s="56" t="s">
        <v>1671</v>
      </c>
      <c r="D1719" s="56" t="s">
        <v>1525</v>
      </c>
      <c r="E1719" s="56" t="s">
        <v>401</v>
      </c>
      <c r="F1719" s="56" t="s">
        <v>1728</v>
      </c>
      <c r="G1719" s="56" t="s">
        <v>1986</v>
      </c>
      <c r="H1719" s="56" t="s">
        <v>1312</v>
      </c>
      <c r="I1719" s="56" t="s">
        <v>1877</v>
      </c>
      <c r="J1719" s="61">
        <v>0</v>
      </c>
      <c r="K1719" s="61">
        <v>492601</v>
      </c>
      <c r="L1719" s="61">
        <v>29369</v>
      </c>
      <c r="M1719" s="61">
        <v>521970</v>
      </c>
      <c r="N1719" s="61">
        <v>0</v>
      </c>
      <c r="O1719" s="61">
        <v>0</v>
      </c>
      <c r="P1719" s="61">
        <v>472450</v>
      </c>
      <c r="Q1719" s="61">
        <v>8565</v>
      </c>
      <c r="R1719" s="61">
        <v>481015</v>
      </c>
      <c r="S1719" s="61">
        <v>0</v>
      </c>
      <c r="T1719" s="61">
        <v>0</v>
      </c>
      <c r="U1719" s="61">
        <v>497</v>
      </c>
      <c r="V1719" s="61">
        <v>497</v>
      </c>
      <c r="W1719" s="60">
        <v>95.909265300000001</v>
      </c>
      <c r="X1719" s="60">
        <v>29.163403599999999</v>
      </c>
      <c r="Y1719" s="60">
        <v>92.153763600000005</v>
      </c>
      <c r="Z1719" s="60">
        <v>95.144822200000007</v>
      </c>
      <c r="AA1719" s="60">
        <v>53.550730000000001</v>
      </c>
      <c r="AB1719" s="60">
        <v>92.045300799999993</v>
      </c>
      <c r="AC1719" s="60">
        <v>0.10846280000001229</v>
      </c>
      <c r="AD1719" s="61">
        <v>496589</v>
      </c>
      <c r="AE1719" s="60">
        <v>-3.1361951000000001</v>
      </c>
      <c r="AF1719" s="60">
        <v>95.909265300000001</v>
      </c>
      <c r="AG1719" s="60">
        <v>29.665419799999999</v>
      </c>
      <c r="AH1719" s="60">
        <v>92.241592600000004</v>
      </c>
      <c r="AI1719" s="61">
        <v>480518</v>
      </c>
      <c r="AJ1719" s="60">
        <v>95.148442899999992</v>
      </c>
      <c r="AK1719" s="60">
        <v>53.682924399999997</v>
      </c>
      <c r="AL1719" s="60">
        <v>92.065437200000005</v>
      </c>
      <c r="AM1719" s="60">
        <v>0.17615539999999896</v>
      </c>
      <c r="AN1719" s="61">
        <v>496471</v>
      </c>
      <c r="AO1719" s="60">
        <v>-3.2132792999999999</v>
      </c>
    </row>
    <row r="1720" spans="1:41" x14ac:dyDescent="0.15">
      <c r="A1720" s="56" t="s">
        <v>757</v>
      </c>
      <c r="B1720" s="56" t="s">
        <v>864</v>
      </c>
      <c r="C1720" s="56" t="s">
        <v>1671</v>
      </c>
      <c r="D1720" s="56" t="s">
        <v>1525</v>
      </c>
      <c r="E1720" s="56" t="s">
        <v>401</v>
      </c>
      <c r="F1720" s="56" t="s">
        <v>1728</v>
      </c>
      <c r="G1720" s="56" t="s">
        <v>1986</v>
      </c>
      <c r="H1720" s="56" t="s">
        <v>1312</v>
      </c>
      <c r="I1720" s="56" t="s">
        <v>1878</v>
      </c>
      <c r="J1720" s="61">
        <v>0</v>
      </c>
      <c r="K1720" s="61">
        <v>167200</v>
      </c>
      <c r="L1720" s="61">
        <v>4395</v>
      </c>
      <c r="M1720" s="61">
        <v>171595</v>
      </c>
      <c r="N1720" s="61">
        <v>0</v>
      </c>
      <c r="O1720" s="61">
        <v>0</v>
      </c>
      <c r="P1720" s="61">
        <v>156644</v>
      </c>
      <c r="Q1720" s="61">
        <v>2771</v>
      </c>
      <c r="R1720" s="61">
        <v>159415</v>
      </c>
      <c r="S1720" s="61">
        <v>0</v>
      </c>
      <c r="T1720" s="61">
        <v>0</v>
      </c>
      <c r="U1720" s="61">
        <v>296</v>
      </c>
      <c r="V1720" s="61">
        <v>296</v>
      </c>
      <c r="W1720" s="60">
        <v>93.686602900000011</v>
      </c>
      <c r="X1720" s="60">
        <v>63.0489192</v>
      </c>
      <c r="Y1720" s="60">
        <v>92.9018911</v>
      </c>
      <c r="Z1720" s="60">
        <v>93.586327100000005</v>
      </c>
      <c r="AA1720" s="60">
        <v>48.322595</v>
      </c>
      <c r="AB1720" s="60">
        <v>92.352417500000001</v>
      </c>
      <c r="AC1720" s="60">
        <v>0.5494735999999989</v>
      </c>
      <c r="AD1720" s="61">
        <v>152484</v>
      </c>
      <c r="AE1720" s="60">
        <v>4.5453948999999998</v>
      </c>
      <c r="AF1720" s="60">
        <v>93.686602900000011</v>
      </c>
      <c r="AG1720" s="60">
        <v>67.601854099999997</v>
      </c>
      <c r="AH1720" s="60">
        <v>93.06242300000001</v>
      </c>
      <c r="AI1720" s="61">
        <v>159119</v>
      </c>
      <c r="AJ1720" s="60">
        <v>93.586327100000005</v>
      </c>
      <c r="AK1720" s="60">
        <v>49.353301600000002</v>
      </c>
      <c r="AL1720" s="60">
        <v>92.405024900000001</v>
      </c>
      <c r="AM1720" s="60">
        <v>0.65739810000000887</v>
      </c>
      <c r="AN1720" s="61">
        <v>152390</v>
      </c>
      <c r="AO1720" s="60">
        <v>4.4156440999999997</v>
      </c>
    </row>
    <row r="1721" spans="1:41" x14ac:dyDescent="0.15">
      <c r="A1721" s="56" t="s">
        <v>758</v>
      </c>
      <c r="B1721" s="56" t="s">
        <v>864</v>
      </c>
      <c r="C1721" s="56" t="s">
        <v>1671</v>
      </c>
      <c r="D1721" s="56" t="s">
        <v>1525</v>
      </c>
      <c r="E1721" s="56" t="s">
        <v>401</v>
      </c>
      <c r="F1721" s="56" t="s">
        <v>1728</v>
      </c>
      <c r="G1721" s="56" t="s">
        <v>1986</v>
      </c>
      <c r="H1721" s="56" t="s">
        <v>1312</v>
      </c>
      <c r="I1721" s="56" t="s">
        <v>1879</v>
      </c>
      <c r="J1721" s="61">
        <v>0</v>
      </c>
      <c r="K1721" s="61">
        <v>138424</v>
      </c>
      <c r="L1721" s="61">
        <v>3551</v>
      </c>
      <c r="M1721" s="61">
        <v>141975</v>
      </c>
      <c r="N1721" s="61">
        <v>0</v>
      </c>
      <c r="O1721" s="61">
        <v>0</v>
      </c>
      <c r="P1721" s="61">
        <v>128569</v>
      </c>
      <c r="Q1721" s="61">
        <v>2051</v>
      </c>
      <c r="R1721" s="61">
        <v>130620</v>
      </c>
      <c r="S1721" s="61">
        <v>0</v>
      </c>
      <c r="T1721" s="61">
        <v>0</v>
      </c>
      <c r="U1721" s="61">
        <v>296</v>
      </c>
      <c r="V1721" s="61">
        <v>296</v>
      </c>
      <c r="W1721" s="60">
        <v>92.880569800000004</v>
      </c>
      <c r="X1721" s="60">
        <v>57.758377899999999</v>
      </c>
      <c r="Y1721" s="60">
        <v>92.002112999999994</v>
      </c>
      <c r="Z1721" s="60">
        <v>93.169417300000006</v>
      </c>
      <c r="AA1721" s="60">
        <v>52.753473999999997</v>
      </c>
      <c r="AB1721" s="60">
        <v>92.030147200000002</v>
      </c>
      <c r="AC1721" s="60">
        <v>-2.8034200000007559E-2</v>
      </c>
      <c r="AD1721" s="61">
        <v>126870</v>
      </c>
      <c r="AE1721" s="60">
        <v>2.9557815000000001</v>
      </c>
      <c r="AF1721" s="60">
        <v>92.880569800000004</v>
      </c>
      <c r="AG1721" s="60">
        <v>63.010752699999998</v>
      </c>
      <c r="AH1721" s="60">
        <v>92.194326599999997</v>
      </c>
      <c r="AI1721" s="61">
        <v>130324</v>
      </c>
      <c r="AJ1721" s="60">
        <v>93.169417300000006</v>
      </c>
      <c r="AK1721" s="60">
        <v>54.061181400000002</v>
      </c>
      <c r="AL1721" s="60">
        <v>92.09294220000001</v>
      </c>
      <c r="AM1721" s="60">
        <v>0.10138439999998639</v>
      </c>
      <c r="AN1721" s="61">
        <v>126776</v>
      </c>
      <c r="AO1721" s="60">
        <v>2.7986369999999998</v>
      </c>
    </row>
    <row r="1722" spans="1:41" x14ac:dyDescent="0.15">
      <c r="A1722" s="56" t="s">
        <v>759</v>
      </c>
      <c r="B1722" s="56" t="s">
        <v>864</v>
      </c>
      <c r="C1722" s="56" t="s">
        <v>1671</v>
      </c>
      <c r="D1722" s="56" t="s">
        <v>1525</v>
      </c>
      <c r="E1722" s="56" t="s">
        <v>401</v>
      </c>
      <c r="F1722" s="56" t="s">
        <v>1728</v>
      </c>
      <c r="G1722" s="56" t="s">
        <v>1986</v>
      </c>
      <c r="H1722" s="56" t="s">
        <v>1312</v>
      </c>
      <c r="I1722" s="56" t="s">
        <v>1880</v>
      </c>
      <c r="J1722" s="61">
        <v>0</v>
      </c>
      <c r="K1722" s="61">
        <v>6613</v>
      </c>
      <c r="L1722" s="61">
        <v>376</v>
      </c>
      <c r="M1722" s="61">
        <v>6989</v>
      </c>
      <c r="N1722" s="61">
        <v>0</v>
      </c>
      <c r="O1722" s="61">
        <v>0</v>
      </c>
      <c r="P1722" s="61">
        <v>6142</v>
      </c>
      <c r="Q1722" s="61">
        <v>217</v>
      </c>
      <c r="R1722" s="61">
        <v>6359</v>
      </c>
      <c r="S1722" s="61">
        <v>0</v>
      </c>
      <c r="T1722" s="61">
        <v>0</v>
      </c>
      <c r="U1722" s="61">
        <v>28</v>
      </c>
      <c r="V1722" s="61">
        <v>28</v>
      </c>
      <c r="W1722" s="60">
        <v>92.87766520000001</v>
      </c>
      <c r="X1722" s="60">
        <v>57.712766000000002</v>
      </c>
      <c r="Y1722" s="60">
        <v>90.9858349</v>
      </c>
      <c r="Z1722" s="60">
        <v>93.164959400000001</v>
      </c>
      <c r="AA1722" s="60">
        <v>52.747252700000004</v>
      </c>
      <c r="AB1722" s="60">
        <v>91.906228599999992</v>
      </c>
      <c r="AC1722" s="60">
        <v>-0.9203936999999911</v>
      </c>
      <c r="AD1722" s="61">
        <v>5371</v>
      </c>
      <c r="AE1722" s="60">
        <v>18.395084700000002</v>
      </c>
      <c r="AF1722" s="60">
        <v>92.87766520000001</v>
      </c>
      <c r="AG1722" s="60">
        <v>62.356321800000003</v>
      </c>
      <c r="AH1722" s="60">
        <v>91.351817300000008</v>
      </c>
      <c r="AI1722" s="61">
        <v>6331</v>
      </c>
      <c r="AJ1722" s="60">
        <v>93.164959400000001</v>
      </c>
      <c r="AK1722" s="60">
        <v>56.140350900000001</v>
      </c>
      <c r="AL1722" s="60">
        <v>92.079547399999996</v>
      </c>
      <c r="AM1722" s="60">
        <v>-0.72773009999998806</v>
      </c>
      <c r="AN1722" s="61">
        <v>5360</v>
      </c>
      <c r="AO1722" s="60">
        <v>18.115671599999999</v>
      </c>
    </row>
    <row r="1723" spans="1:41" x14ac:dyDescent="0.15">
      <c r="A1723" s="56" t="s">
        <v>760</v>
      </c>
      <c r="B1723" s="56" t="s">
        <v>864</v>
      </c>
      <c r="C1723" s="56" t="s">
        <v>1671</v>
      </c>
      <c r="D1723" s="56" t="s">
        <v>1525</v>
      </c>
      <c r="E1723" s="56" t="s">
        <v>401</v>
      </c>
      <c r="F1723" s="56" t="s">
        <v>1728</v>
      </c>
      <c r="G1723" s="56" t="s">
        <v>1986</v>
      </c>
      <c r="H1723" s="56" t="s">
        <v>1312</v>
      </c>
      <c r="I1723" s="56" t="s">
        <v>1881</v>
      </c>
      <c r="J1723" s="61">
        <v>0</v>
      </c>
      <c r="K1723" s="61">
        <v>131811</v>
      </c>
      <c r="L1723" s="61">
        <v>3175</v>
      </c>
      <c r="M1723" s="61">
        <v>134986</v>
      </c>
      <c r="N1723" s="61">
        <v>0</v>
      </c>
      <c r="O1723" s="61">
        <v>0</v>
      </c>
      <c r="P1723" s="61">
        <v>122427</v>
      </c>
      <c r="Q1723" s="61">
        <v>1834</v>
      </c>
      <c r="R1723" s="61">
        <v>124261</v>
      </c>
      <c r="S1723" s="61">
        <v>0</v>
      </c>
      <c r="T1723" s="61">
        <v>0</v>
      </c>
      <c r="U1723" s="61">
        <v>268</v>
      </c>
      <c r="V1723" s="61">
        <v>268</v>
      </c>
      <c r="W1723" s="60">
        <v>92.880715600000002</v>
      </c>
      <c r="X1723" s="60">
        <v>57.763779499999998</v>
      </c>
      <c r="Y1723" s="60">
        <v>92.054731599999997</v>
      </c>
      <c r="Z1723" s="60">
        <v>93.169613999999996</v>
      </c>
      <c r="AA1723" s="60">
        <v>52.753779700000003</v>
      </c>
      <c r="AB1723" s="60">
        <v>92.035632899999996</v>
      </c>
      <c r="AC1723" s="60">
        <v>1.909870000000069E-2</v>
      </c>
      <c r="AD1723" s="61">
        <v>121499</v>
      </c>
      <c r="AE1723" s="60">
        <v>2.2732697000000002</v>
      </c>
      <c r="AF1723" s="60">
        <v>92.880715600000002</v>
      </c>
      <c r="AG1723" s="60">
        <v>63.089095299999997</v>
      </c>
      <c r="AH1723" s="60">
        <v>92.237859799999995</v>
      </c>
      <c r="AI1723" s="61">
        <v>123993</v>
      </c>
      <c r="AJ1723" s="60">
        <v>93.169613999999996</v>
      </c>
      <c r="AK1723" s="60">
        <v>53.962993599999997</v>
      </c>
      <c r="AL1723" s="60">
        <v>92.09353449999999</v>
      </c>
      <c r="AM1723" s="60">
        <v>0.14432530000000554</v>
      </c>
      <c r="AN1723" s="61">
        <v>121416</v>
      </c>
      <c r="AO1723" s="60">
        <v>2.122455</v>
      </c>
    </row>
    <row r="1724" spans="1:41" x14ac:dyDescent="0.15">
      <c r="A1724" s="56" t="s">
        <v>761</v>
      </c>
      <c r="B1724" s="56" t="s">
        <v>864</v>
      </c>
      <c r="C1724" s="56" t="s">
        <v>1671</v>
      </c>
      <c r="D1724" s="56" t="s">
        <v>1525</v>
      </c>
      <c r="E1724" s="56" t="s">
        <v>401</v>
      </c>
      <c r="F1724" s="56" t="s">
        <v>1728</v>
      </c>
      <c r="G1724" s="56" t="s">
        <v>1986</v>
      </c>
      <c r="H1724" s="56" t="s">
        <v>1312</v>
      </c>
      <c r="I1724" s="56" t="s">
        <v>1882</v>
      </c>
      <c r="J1724" s="61">
        <v>0</v>
      </c>
      <c r="K1724" s="61">
        <v>260</v>
      </c>
      <c r="L1724" s="61">
        <v>0</v>
      </c>
      <c r="M1724" s="61">
        <v>260</v>
      </c>
      <c r="N1724" s="61">
        <v>0</v>
      </c>
      <c r="O1724" s="61">
        <v>0</v>
      </c>
      <c r="P1724" s="61">
        <v>260</v>
      </c>
      <c r="Q1724" s="61">
        <v>0</v>
      </c>
      <c r="R1724" s="61">
        <v>260</v>
      </c>
      <c r="S1724" s="61">
        <v>0</v>
      </c>
      <c r="T1724" s="61">
        <v>0</v>
      </c>
      <c r="U1724" s="61">
        <v>0</v>
      </c>
      <c r="V1724" s="61">
        <v>0</v>
      </c>
      <c r="W1724" s="60">
        <v>100</v>
      </c>
      <c r="X1724" s="60">
        <v>0</v>
      </c>
      <c r="Y1724" s="60">
        <v>100</v>
      </c>
      <c r="Z1724" s="60">
        <v>100</v>
      </c>
      <c r="AA1724" s="60">
        <v>0</v>
      </c>
      <c r="AB1724" s="60">
        <v>100</v>
      </c>
      <c r="AC1724" s="60">
        <v>0</v>
      </c>
      <c r="AD1724" s="61">
        <v>464</v>
      </c>
      <c r="AE1724" s="60">
        <v>-43.965517200000001</v>
      </c>
      <c r="AF1724" s="60">
        <v>100</v>
      </c>
      <c r="AG1724" s="60">
        <v>0</v>
      </c>
      <c r="AH1724" s="60">
        <v>100</v>
      </c>
      <c r="AI1724" s="61">
        <v>260</v>
      </c>
      <c r="AJ1724" s="60">
        <v>100</v>
      </c>
      <c r="AK1724" s="60">
        <v>0</v>
      </c>
      <c r="AL1724" s="60">
        <v>100</v>
      </c>
      <c r="AM1724" s="60">
        <v>0</v>
      </c>
      <c r="AN1724" s="61">
        <v>464</v>
      </c>
      <c r="AO1724" s="60">
        <v>-43.965517200000001</v>
      </c>
    </row>
    <row r="1725" spans="1:41" x14ac:dyDescent="0.15">
      <c r="A1725" s="56" t="s">
        <v>762</v>
      </c>
      <c r="B1725" s="56" t="s">
        <v>864</v>
      </c>
      <c r="C1725" s="56" t="s">
        <v>1671</v>
      </c>
      <c r="D1725" s="56" t="s">
        <v>1525</v>
      </c>
      <c r="E1725" s="56" t="s">
        <v>401</v>
      </c>
      <c r="F1725" s="56" t="s">
        <v>1728</v>
      </c>
      <c r="G1725" s="56" t="s">
        <v>1986</v>
      </c>
      <c r="H1725" s="56" t="s">
        <v>1312</v>
      </c>
      <c r="I1725" s="56" t="s">
        <v>1883</v>
      </c>
      <c r="J1725" s="61">
        <v>0</v>
      </c>
      <c r="K1725" s="61">
        <v>28776</v>
      </c>
      <c r="L1725" s="61">
        <v>844</v>
      </c>
      <c r="M1725" s="61">
        <v>29620</v>
      </c>
      <c r="N1725" s="61">
        <v>0</v>
      </c>
      <c r="O1725" s="61">
        <v>0</v>
      </c>
      <c r="P1725" s="61">
        <v>28075</v>
      </c>
      <c r="Q1725" s="61">
        <v>720</v>
      </c>
      <c r="R1725" s="61">
        <v>28795</v>
      </c>
      <c r="S1725" s="61">
        <v>0</v>
      </c>
      <c r="T1725" s="61">
        <v>0</v>
      </c>
      <c r="U1725" s="61">
        <v>0</v>
      </c>
      <c r="V1725" s="61">
        <v>0</v>
      </c>
      <c r="W1725" s="60">
        <v>97.5639422</v>
      </c>
      <c r="X1725" s="60">
        <v>85.308056899999997</v>
      </c>
      <c r="Y1725" s="60">
        <v>97.214719800000012</v>
      </c>
      <c r="Z1725" s="60">
        <v>95.683021100000005</v>
      </c>
      <c r="AA1725" s="60">
        <v>20.325203299999998</v>
      </c>
      <c r="AB1725" s="60">
        <v>93.982534700000002</v>
      </c>
      <c r="AC1725" s="60">
        <v>3.2321851000000095</v>
      </c>
      <c r="AD1725" s="61">
        <v>25614</v>
      </c>
      <c r="AE1725" s="60">
        <v>12.4189896</v>
      </c>
      <c r="AF1725" s="60">
        <v>97.5639422</v>
      </c>
      <c r="AG1725" s="60">
        <v>85.308056899999997</v>
      </c>
      <c r="AH1725" s="60">
        <v>97.214719800000012</v>
      </c>
      <c r="AI1725" s="61">
        <v>28795</v>
      </c>
      <c r="AJ1725" s="60">
        <v>95.683021100000005</v>
      </c>
      <c r="AK1725" s="60">
        <v>20.325203299999998</v>
      </c>
      <c r="AL1725" s="60">
        <v>93.982534700000002</v>
      </c>
      <c r="AM1725" s="60">
        <v>3.2321851000000095</v>
      </c>
      <c r="AN1725" s="61">
        <v>25614</v>
      </c>
      <c r="AO1725" s="60">
        <v>12.4189896</v>
      </c>
    </row>
    <row r="1726" spans="1:41" x14ac:dyDescent="0.15">
      <c r="A1726" s="56" t="s">
        <v>763</v>
      </c>
      <c r="B1726" s="56" t="s">
        <v>864</v>
      </c>
      <c r="C1726" s="56" t="s">
        <v>1671</v>
      </c>
      <c r="D1726" s="56" t="s">
        <v>1525</v>
      </c>
      <c r="E1726" s="56" t="s">
        <v>401</v>
      </c>
      <c r="F1726" s="56" t="s">
        <v>1728</v>
      </c>
      <c r="G1726" s="56" t="s">
        <v>1986</v>
      </c>
      <c r="H1726" s="56" t="s">
        <v>1312</v>
      </c>
      <c r="I1726" s="56" t="s">
        <v>1884</v>
      </c>
      <c r="J1726" s="61">
        <v>0</v>
      </c>
      <c r="K1726" s="61">
        <v>15650</v>
      </c>
      <c r="L1726" s="61">
        <v>844</v>
      </c>
      <c r="M1726" s="61">
        <v>16494</v>
      </c>
      <c r="N1726" s="61">
        <v>0</v>
      </c>
      <c r="O1726" s="61">
        <v>0</v>
      </c>
      <c r="P1726" s="61">
        <v>14980</v>
      </c>
      <c r="Q1726" s="61">
        <v>720</v>
      </c>
      <c r="R1726" s="61">
        <v>15700</v>
      </c>
      <c r="S1726" s="61">
        <v>0</v>
      </c>
      <c r="T1726" s="61">
        <v>0</v>
      </c>
      <c r="U1726" s="61">
        <v>0</v>
      </c>
      <c r="V1726" s="61">
        <v>0</v>
      </c>
      <c r="W1726" s="60">
        <v>95.718849800000001</v>
      </c>
      <c r="X1726" s="60">
        <v>85.308056899999997</v>
      </c>
      <c r="Y1726" s="60">
        <v>95.186128299999993</v>
      </c>
      <c r="Z1726" s="60">
        <v>93.563087400000001</v>
      </c>
      <c r="AA1726" s="60">
        <v>20.325203299999998</v>
      </c>
      <c r="AB1726" s="60">
        <v>91.084204700000001</v>
      </c>
      <c r="AC1726" s="60">
        <v>4.1019235999999921</v>
      </c>
      <c r="AD1726" s="61">
        <v>16550</v>
      </c>
      <c r="AE1726" s="60">
        <v>-5.1359516999999997</v>
      </c>
      <c r="AF1726" s="60">
        <v>95.718849800000001</v>
      </c>
      <c r="AG1726" s="60">
        <v>85.308056899999997</v>
      </c>
      <c r="AH1726" s="60">
        <v>95.186128299999993</v>
      </c>
      <c r="AI1726" s="61">
        <v>15700</v>
      </c>
      <c r="AJ1726" s="60">
        <v>93.563087400000001</v>
      </c>
      <c r="AK1726" s="60">
        <v>20.325203299999998</v>
      </c>
      <c r="AL1726" s="60">
        <v>91.084204700000001</v>
      </c>
      <c r="AM1726" s="60">
        <v>4.1019235999999921</v>
      </c>
      <c r="AN1726" s="61">
        <v>16550</v>
      </c>
      <c r="AO1726" s="60">
        <v>-5.1359516999999997</v>
      </c>
    </row>
    <row r="1727" spans="1:41" x14ac:dyDescent="0.15">
      <c r="A1727" s="55" t="s">
        <v>764</v>
      </c>
      <c r="B1727" s="55" t="s">
        <v>864</v>
      </c>
      <c r="C1727" s="55" t="s">
        <v>1671</v>
      </c>
      <c r="D1727" s="55" t="s">
        <v>1525</v>
      </c>
      <c r="E1727" s="55" t="s">
        <v>401</v>
      </c>
      <c r="F1727" s="55" t="s">
        <v>1728</v>
      </c>
      <c r="G1727" s="55" t="s">
        <v>1986</v>
      </c>
      <c r="H1727" s="55" t="s">
        <v>1312</v>
      </c>
      <c r="I1727" s="55" t="s">
        <v>1730</v>
      </c>
      <c r="J1727" s="71">
        <v>0</v>
      </c>
      <c r="K1727" s="71">
        <v>13126</v>
      </c>
      <c r="L1727" s="71">
        <v>0</v>
      </c>
      <c r="M1727" s="71">
        <v>13126</v>
      </c>
      <c r="N1727" s="71">
        <v>0</v>
      </c>
      <c r="O1727" s="71">
        <v>0</v>
      </c>
      <c r="P1727" s="71">
        <v>13095</v>
      </c>
      <c r="Q1727" s="71">
        <v>0</v>
      </c>
      <c r="R1727" s="71">
        <v>13095</v>
      </c>
      <c r="S1727" s="71">
        <v>0</v>
      </c>
      <c r="T1727" s="71">
        <v>0</v>
      </c>
      <c r="U1727" s="71">
        <v>0</v>
      </c>
      <c r="V1727" s="71">
        <v>0</v>
      </c>
      <c r="W1727" s="72">
        <v>99.763827500000005</v>
      </c>
      <c r="X1727" s="72">
        <v>0</v>
      </c>
      <c r="Y1727" s="72">
        <v>99.763827500000005</v>
      </c>
      <c r="Z1727" s="72">
        <v>99.7798327</v>
      </c>
      <c r="AA1727" s="72">
        <v>0</v>
      </c>
      <c r="AB1727" s="72">
        <v>99.7798327</v>
      </c>
      <c r="AC1727" s="72">
        <v>-1.6005199999995057E-2</v>
      </c>
      <c r="AD1727" s="71">
        <v>9064</v>
      </c>
      <c r="AE1727" s="72">
        <v>44.472639000000001</v>
      </c>
      <c r="AF1727" s="72">
        <v>99.763827500000005</v>
      </c>
      <c r="AG1727" s="72">
        <v>0</v>
      </c>
      <c r="AH1727" s="72">
        <v>99.763827500000005</v>
      </c>
      <c r="AI1727" s="71">
        <v>13095</v>
      </c>
      <c r="AJ1727" s="72">
        <v>99.7798327</v>
      </c>
      <c r="AK1727" s="72">
        <v>0</v>
      </c>
      <c r="AL1727" s="72">
        <v>99.7798327</v>
      </c>
      <c r="AM1727" s="72">
        <v>-1.6005199999995057E-2</v>
      </c>
      <c r="AN1727" s="71">
        <v>9064</v>
      </c>
      <c r="AO1727" s="72">
        <v>44.472639000000001</v>
      </c>
    </row>
    <row r="1728" spans="1:41" x14ac:dyDescent="0.15">
      <c r="A1728" s="55" t="s">
        <v>765</v>
      </c>
      <c r="B1728" s="55" t="s">
        <v>864</v>
      </c>
      <c r="C1728" s="55" t="s">
        <v>1671</v>
      </c>
      <c r="D1728" s="55" t="s">
        <v>1525</v>
      </c>
      <c r="E1728" s="55" t="s">
        <v>401</v>
      </c>
      <c r="F1728" s="55" t="s">
        <v>1728</v>
      </c>
      <c r="G1728" s="55" t="s">
        <v>1986</v>
      </c>
      <c r="H1728" s="55" t="s">
        <v>1312</v>
      </c>
      <c r="I1728" s="55" t="s">
        <v>1885</v>
      </c>
      <c r="J1728" s="71">
        <v>0</v>
      </c>
      <c r="K1728" s="71">
        <v>304679</v>
      </c>
      <c r="L1728" s="71">
        <v>24739</v>
      </c>
      <c r="M1728" s="71">
        <v>329418</v>
      </c>
      <c r="N1728" s="71">
        <v>0</v>
      </c>
      <c r="O1728" s="71">
        <v>0</v>
      </c>
      <c r="P1728" s="71">
        <v>295240</v>
      </c>
      <c r="Q1728" s="71">
        <v>5600</v>
      </c>
      <c r="R1728" s="71">
        <v>300840</v>
      </c>
      <c r="S1728" s="71">
        <v>0</v>
      </c>
      <c r="T1728" s="71">
        <v>0</v>
      </c>
      <c r="U1728" s="71">
        <v>186</v>
      </c>
      <c r="V1728" s="71">
        <v>186</v>
      </c>
      <c r="W1728" s="72">
        <v>96.901985400000001</v>
      </c>
      <c r="X1728" s="72">
        <v>22.6363232</v>
      </c>
      <c r="Y1728" s="72">
        <v>91.324699899999999</v>
      </c>
      <c r="Z1728" s="72">
        <v>95.436879599999997</v>
      </c>
      <c r="AA1728" s="72">
        <v>54.385717899999996</v>
      </c>
      <c r="AB1728" s="72">
        <v>91.091924000000006</v>
      </c>
      <c r="AC1728" s="72">
        <v>0.23277589999999293</v>
      </c>
      <c r="AD1728" s="71">
        <v>305638</v>
      </c>
      <c r="AE1728" s="72">
        <v>-1.569831</v>
      </c>
      <c r="AF1728" s="72">
        <v>96.901985400000001</v>
      </c>
      <c r="AG1728" s="72">
        <v>22.807803500000002</v>
      </c>
      <c r="AH1728" s="72">
        <v>91.376293900000007</v>
      </c>
      <c r="AI1728" s="71">
        <v>300654</v>
      </c>
      <c r="AJ1728" s="72">
        <v>95.442923999999991</v>
      </c>
      <c r="AK1728" s="72">
        <v>54.393376100000005</v>
      </c>
      <c r="AL1728" s="72">
        <v>91.098440300000007</v>
      </c>
      <c r="AM1728" s="72">
        <v>0.27785360000000026</v>
      </c>
      <c r="AN1728" s="71">
        <v>305614</v>
      </c>
      <c r="AO1728" s="72">
        <v>-1.6229622999999997</v>
      </c>
    </row>
    <row r="1729" spans="1:41" x14ac:dyDescent="0.15">
      <c r="A1729" s="55" t="s">
        <v>766</v>
      </c>
      <c r="B1729" s="55" t="s">
        <v>864</v>
      </c>
      <c r="C1729" s="55" t="s">
        <v>1671</v>
      </c>
      <c r="D1729" s="55" t="s">
        <v>1525</v>
      </c>
      <c r="E1729" s="55" t="s">
        <v>401</v>
      </c>
      <c r="F1729" s="55" t="s">
        <v>1728</v>
      </c>
      <c r="G1729" s="55" t="s">
        <v>1986</v>
      </c>
      <c r="H1729" s="55" t="s">
        <v>1312</v>
      </c>
      <c r="I1729" s="55" t="s">
        <v>1613</v>
      </c>
      <c r="J1729" s="71">
        <v>0</v>
      </c>
      <c r="K1729" s="71">
        <v>284055</v>
      </c>
      <c r="L1729" s="71">
        <v>24739</v>
      </c>
      <c r="M1729" s="71">
        <v>308794</v>
      </c>
      <c r="N1729" s="71">
        <v>0</v>
      </c>
      <c r="O1729" s="71">
        <v>0</v>
      </c>
      <c r="P1729" s="71">
        <v>274616</v>
      </c>
      <c r="Q1729" s="71">
        <v>5600</v>
      </c>
      <c r="R1729" s="71">
        <v>280216</v>
      </c>
      <c r="S1729" s="71">
        <v>0</v>
      </c>
      <c r="T1729" s="71">
        <v>0</v>
      </c>
      <c r="U1729" s="71">
        <v>186</v>
      </c>
      <c r="V1729" s="71">
        <v>186</v>
      </c>
      <c r="W1729" s="72">
        <v>96.677052000000003</v>
      </c>
      <c r="X1729" s="72">
        <v>22.6363232</v>
      </c>
      <c r="Y1729" s="72">
        <v>90.745286500000006</v>
      </c>
      <c r="Z1729" s="72">
        <v>95.128512600000008</v>
      </c>
      <c r="AA1729" s="72">
        <v>54.385717899999996</v>
      </c>
      <c r="AB1729" s="72">
        <v>90.557472099999998</v>
      </c>
      <c r="AC1729" s="72">
        <v>0.18781440000000771</v>
      </c>
      <c r="AD1729" s="71">
        <v>286647</v>
      </c>
      <c r="AE1729" s="72">
        <v>-2.2435259999999997</v>
      </c>
      <c r="AF1729" s="72">
        <v>96.677052000000003</v>
      </c>
      <c r="AG1729" s="72">
        <v>22.807803500000002</v>
      </c>
      <c r="AH1729" s="72">
        <v>90.799979300000004</v>
      </c>
      <c r="AI1729" s="71">
        <v>280030</v>
      </c>
      <c r="AJ1729" s="72">
        <v>95.134944700000005</v>
      </c>
      <c r="AK1729" s="72">
        <v>54.393376100000005</v>
      </c>
      <c r="AL1729" s="72">
        <v>90.564338800000002</v>
      </c>
      <c r="AM1729" s="72">
        <v>0.23564050000000236</v>
      </c>
      <c r="AN1729" s="71">
        <v>286623</v>
      </c>
      <c r="AO1729" s="72">
        <v>-2.3002340999999999</v>
      </c>
    </row>
    <row r="1730" spans="1:41" x14ac:dyDescent="0.15">
      <c r="A1730" s="55" t="s">
        <v>767</v>
      </c>
      <c r="B1730" s="55" t="s">
        <v>864</v>
      </c>
      <c r="C1730" s="55" t="s">
        <v>1671</v>
      </c>
      <c r="D1730" s="55" t="s">
        <v>1525</v>
      </c>
      <c r="E1730" s="55" t="s">
        <v>401</v>
      </c>
      <c r="F1730" s="55" t="s">
        <v>1728</v>
      </c>
      <c r="G1730" s="55" t="s">
        <v>1986</v>
      </c>
      <c r="H1730" s="55" t="s">
        <v>1312</v>
      </c>
      <c r="I1730" s="55" t="s">
        <v>1614</v>
      </c>
      <c r="J1730" s="71">
        <v>0</v>
      </c>
      <c r="K1730" s="71">
        <v>57123</v>
      </c>
      <c r="L1730" s="71">
        <v>2966</v>
      </c>
      <c r="M1730" s="71">
        <v>60089</v>
      </c>
      <c r="N1730" s="71">
        <v>0</v>
      </c>
      <c r="O1730" s="71">
        <v>0</v>
      </c>
      <c r="P1730" s="71">
        <v>55225</v>
      </c>
      <c r="Q1730" s="71">
        <v>671</v>
      </c>
      <c r="R1730" s="71">
        <v>55896</v>
      </c>
      <c r="S1730" s="71">
        <v>0</v>
      </c>
      <c r="T1730" s="71">
        <v>0</v>
      </c>
      <c r="U1730" s="71">
        <v>0</v>
      </c>
      <c r="V1730" s="71">
        <v>0</v>
      </c>
      <c r="W1730" s="72">
        <v>96.677345400000007</v>
      </c>
      <c r="X1730" s="72">
        <v>22.623061400000001</v>
      </c>
      <c r="Y1730" s="72">
        <v>93.022017300000002</v>
      </c>
      <c r="Z1730" s="72">
        <v>95.127935500000007</v>
      </c>
      <c r="AA1730" s="72">
        <v>54.391733200000004</v>
      </c>
      <c r="AB1730" s="72">
        <v>92.161121999999992</v>
      </c>
      <c r="AC1730" s="72">
        <v>0.86089530000000991</v>
      </c>
      <c r="AD1730" s="71">
        <v>53882</v>
      </c>
      <c r="AE1730" s="72">
        <v>3.7377974000000003</v>
      </c>
      <c r="AF1730" s="72">
        <v>96.677345400000007</v>
      </c>
      <c r="AG1730" s="72">
        <v>22.623061400000001</v>
      </c>
      <c r="AH1730" s="72">
        <v>93.022017300000002</v>
      </c>
      <c r="AI1730" s="71">
        <v>55896</v>
      </c>
      <c r="AJ1730" s="72">
        <v>95.131445400000004</v>
      </c>
      <c r="AK1730" s="72">
        <v>54.455678300000002</v>
      </c>
      <c r="AL1730" s="72">
        <v>92.172157799999994</v>
      </c>
      <c r="AM1730" s="72">
        <v>0.84985950000000798</v>
      </c>
      <c r="AN1730" s="71">
        <v>53875</v>
      </c>
      <c r="AO1730" s="72">
        <v>3.7512760999999997</v>
      </c>
    </row>
    <row r="1731" spans="1:41" x14ac:dyDescent="0.15">
      <c r="A1731" s="55" t="s">
        <v>768</v>
      </c>
      <c r="B1731" s="55" t="s">
        <v>864</v>
      </c>
      <c r="C1731" s="55" t="s">
        <v>1671</v>
      </c>
      <c r="D1731" s="55" t="s">
        <v>1525</v>
      </c>
      <c r="E1731" s="55" t="s">
        <v>401</v>
      </c>
      <c r="F1731" s="55" t="s">
        <v>1728</v>
      </c>
      <c r="G1731" s="55" t="s">
        <v>1986</v>
      </c>
      <c r="H1731" s="55" t="s">
        <v>1312</v>
      </c>
      <c r="I1731" s="55" t="s">
        <v>1615</v>
      </c>
      <c r="J1731" s="71">
        <v>0</v>
      </c>
      <c r="K1731" s="71">
        <v>155587</v>
      </c>
      <c r="L1731" s="71">
        <v>18060</v>
      </c>
      <c r="M1731" s="71">
        <v>173647</v>
      </c>
      <c r="N1731" s="71">
        <v>0</v>
      </c>
      <c r="O1731" s="71">
        <v>0</v>
      </c>
      <c r="P1731" s="71">
        <v>150417</v>
      </c>
      <c r="Q1731" s="71">
        <v>4088</v>
      </c>
      <c r="R1731" s="71">
        <v>154505</v>
      </c>
      <c r="S1731" s="71">
        <v>0</v>
      </c>
      <c r="T1731" s="71">
        <v>0</v>
      </c>
      <c r="U1731" s="71">
        <v>186</v>
      </c>
      <c r="V1731" s="71">
        <v>186</v>
      </c>
      <c r="W1731" s="72">
        <v>96.677100299999992</v>
      </c>
      <c r="X1731" s="72">
        <v>22.635658899999999</v>
      </c>
      <c r="Y1731" s="72">
        <v>88.976486800000004</v>
      </c>
      <c r="Z1731" s="72">
        <v>95.128170999999995</v>
      </c>
      <c r="AA1731" s="72">
        <v>54.383799400000001</v>
      </c>
      <c r="AB1731" s="72">
        <v>89.130397800000011</v>
      </c>
      <c r="AC1731" s="72">
        <v>-0.1539110000000079</v>
      </c>
      <c r="AD1731" s="71">
        <v>156972</v>
      </c>
      <c r="AE1731" s="72">
        <v>-1.5716179000000001</v>
      </c>
      <c r="AF1731" s="72">
        <v>96.677100299999992</v>
      </c>
      <c r="AG1731" s="72">
        <v>22.8712096</v>
      </c>
      <c r="AH1731" s="72">
        <v>89.071895099999992</v>
      </c>
      <c r="AI1731" s="71">
        <v>154319</v>
      </c>
      <c r="AJ1731" s="72">
        <v>95.138939800000003</v>
      </c>
      <c r="AK1731" s="72">
        <v>54.383799400000001</v>
      </c>
      <c r="AL1731" s="72">
        <v>89.139002099999999</v>
      </c>
      <c r="AM1731" s="72">
        <v>-6.7107000000007133E-2</v>
      </c>
      <c r="AN1731" s="71">
        <v>156955</v>
      </c>
      <c r="AO1731" s="72">
        <v>-1.6794623000000002</v>
      </c>
    </row>
    <row r="1732" spans="1:41" x14ac:dyDescent="0.15">
      <c r="A1732" s="55" t="s">
        <v>769</v>
      </c>
      <c r="B1732" s="55" t="s">
        <v>864</v>
      </c>
      <c r="C1732" s="55" t="s">
        <v>1671</v>
      </c>
      <c r="D1732" s="55" t="s">
        <v>1525</v>
      </c>
      <c r="E1732" s="55" t="s">
        <v>401</v>
      </c>
      <c r="F1732" s="55" t="s">
        <v>1728</v>
      </c>
      <c r="G1732" s="55" t="s">
        <v>1986</v>
      </c>
      <c r="H1732" s="55" t="s">
        <v>1312</v>
      </c>
      <c r="I1732" s="55" t="s">
        <v>1616</v>
      </c>
      <c r="J1732" s="71">
        <v>0</v>
      </c>
      <c r="K1732" s="71">
        <v>71345</v>
      </c>
      <c r="L1732" s="71">
        <v>3713</v>
      </c>
      <c r="M1732" s="71">
        <v>75058</v>
      </c>
      <c r="N1732" s="71">
        <v>0</v>
      </c>
      <c r="O1732" s="71">
        <v>0</v>
      </c>
      <c r="P1732" s="71">
        <v>68974</v>
      </c>
      <c r="Q1732" s="71">
        <v>841</v>
      </c>
      <c r="R1732" s="71">
        <v>69815</v>
      </c>
      <c r="S1732" s="71">
        <v>0</v>
      </c>
      <c r="T1732" s="71">
        <v>0</v>
      </c>
      <c r="U1732" s="71">
        <v>0</v>
      </c>
      <c r="V1732" s="71">
        <v>0</v>
      </c>
      <c r="W1732" s="72">
        <v>96.676711800000007</v>
      </c>
      <c r="X1732" s="72">
        <v>22.650148099999999</v>
      </c>
      <c r="Y1732" s="72">
        <v>93.014735299999998</v>
      </c>
      <c r="Z1732" s="72">
        <v>95.129590500000006</v>
      </c>
      <c r="AA1732" s="72">
        <v>54.390243900000002</v>
      </c>
      <c r="AB1732" s="72">
        <v>92.480111300000004</v>
      </c>
      <c r="AC1732" s="72">
        <v>0.53462399999999377</v>
      </c>
      <c r="AD1732" s="71">
        <v>75793</v>
      </c>
      <c r="AE1732" s="72">
        <v>-7.8872718999999991</v>
      </c>
      <c r="AF1732" s="72">
        <v>96.676711800000007</v>
      </c>
      <c r="AG1732" s="72">
        <v>22.650148099999999</v>
      </c>
      <c r="AH1732" s="72">
        <v>93.014735299999998</v>
      </c>
      <c r="AI1732" s="71">
        <v>69815</v>
      </c>
      <c r="AJ1732" s="72">
        <v>95.129590500000006</v>
      </c>
      <c r="AK1732" s="72">
        <v>54.390243900000002</v>
      </c>
      <c r="AL1732" s="72">
        <v>92.480111300000004</v>
      </c>
      <c r="AM1732" s="72">
        <v>0.53462399999999377</v>
      </c>
      <c r="AN1732" s="71">
        <v>75793</v>
      </c>
      <c r="AO1732" s="72">
        <v>-7.8872718999999991</v>
      </c>
    </row>
    <row r="1733" spans="1:41" x14ac:dyDescent="0.15">
      <c r="A1733" s="55" t="s">
        <v>770</v>
      </c>
      <c r="B1733" s="55" t="s">
        <v>864</v>
      </c>
      <c r="C1733" s="55" t="s">
        <v>1671</v>
      </c>
      <c r="D1733" s="55" t="s">
        <v>1525</v>
      </c>
      <c r="E1733" s="55" t="s">
        <v>401</v>
      </c>
      <c r="F1733" s="55" t="s">
        <v>1728</v>
      </c>
      <c r="G1733" s="55" t="s">
        <v>1986</v>
      </c>
      <c r="H1733" s="55" t="s">
        <v>1312</v>
      </c>
      <c r="I1733" s="55" t="s">
        <v>1617</v>
      </c>
      <c r="J1733" s="71">
        <v>0</v>
      </c>
      <c r="K1733" s="71">
        <v>20624</v>
      </c>
      <c r="L1733" s="71">
        <v>0</v>
      </c>
      <c r="M1733" s="71">
        <v>20624</v>
      </c>
      <c r="N1733" s="71">
        <v>0</v>
      </c>
      <c r="O1733" s="71">
        <v>0</v>
      </c>
      <c r="P1733" s="71">
        <v>20624</v>
      </c>
      <c r="Q1733" s="71">
        <v>0</v>
      </c>
      <c r="R1733" s="71">
        <v>20624</v>
      </c>
      <c r="S1733" s="71">
        <v>0</v>
      </c>
      <c r="T1733" s="71">
        <v>0</v>
      </c>
      <c r="U1733" s="71">
        <v>0</v>
      </c>
      <c r="V1733" s="71">
        <v>0</v>
      </c>
      <c r="W1733" s="72">
        <v>100</v>
      </c>
      <c r="X1733" s="72">
        <v>0</v>
      </c>
      <c r="Y1733" s="72">
        <v>100</v>
      </c>
      <c r="Z1733" s="72">
        <v>100</v>
      </c>
      <c r="AA1733" s="72">
        <v>0</v>
      </c>
      <c r="AB1733" s="72">
        <v>100</v>
      </c>
      <c r="AC1733" s="72">
        <v>0</v>
      </c>
      <c r="AD1733" s="71">
        <v>18991</v>
      </c>
      <c r="AE1733" s="72">
        <v>8.5988100000000003</v>
      </c>
      <c r="AF1733" s="72">
        <v>100</v>
      </c>
      <c r="AG1733" s="72">
        <v>0</v>
      </c>
      <c r="AH1733" s="72">
        <v>100</v>
      </c>
      <c r="AI1733" s="71">
        <v>20624</v>
      </c>
      <c r="AJ1733" s="72">
        <v>100</v>
      </c>
      <c r="AK1733" s="72">
        <v>0</v>
      </c>
      <c r="AL1733" s="72">
        <v>100</v>
      </c>
      <c r="AM1733" s="72">
        <v>0</v>
      </c>
      <c r="AN1733" s="71">
        <v>18991</v>
      </c>
      <c r="AO1733" s="72">
        <v>8.5988100000000003</v>
      </c>
    </row>
    <row r="1734" spans="1:41" x14ac:dyDescent="0.15">
      <c r="A1734" s="55" t="s">
        <v>771</v>
      </c>
      <c r="B1734" s="55" t="s">
        <v>864</v>
      </c>
      <c r="C1734" s="55" t="s">
        <v>1671</v>
      </c>
      <c r="D1734" s="55" t="s">
        <v>1525</v>
      </c>
      <c r="E1734" s="55" t="s">
        <v>401</v>
      </c>
      <c r="F1734" s="55" t="s">
        <v>1728</v>
      </c>
      <c r="G1734" s="55" t="s">
        <v>1986</v>
      </c>
      <c r="H1734" s="55" t="s">
        <v>1312</v>
      </c>
      <c r="I1734" s="55" t="s">
        <v>1618</v>
      </c>
      <c r="J1734" s="71">
        <v>0</v>
      </c>
      <c r="K1734" s="71">
        <v>20722</v>
      </c>
      <c r="L1734" s="71">
        <v>235</v>
      </c>
      <c r="M1734" s="71">
        <v>20957</v>
      </c>
      <c r="N1734" s="71">
        <v>0</v>
      </c>
      <c r="O1734" s="71">
        <v>0</v>
      </c>
      <c r="P1734" s="71">
        <v>20566</v>
      </c>
      <c r="Q1734" s="71">
        <v>194</v>
      </c>
      <c r="R1734" s="71">
        <v>20760</v>
      </c>
      <c r="S1734" s="71">
        <v>0</v>
      </c>
      <c r="T1734" s="71">
        <v>0</v>
      </c>
      <c r="U1734" s="71">
        <v>15</v>
      </c>
      <c r="V1734" s="71">
        <v>15</v>
      </c>
      <c r="W1734" s="72">
        <v>99.247176899999999</v>
      </c>
      <c r="X1734" s="72">
        <v>82.553191499999997</v>
      </c>
      <c r="Y1734" s="72">
        <v>99.059979999999996</v>
      </c>
      <c r="Z1734" s="72">
        <v>98.730592200000004</v>
      </c>
      <c r="AA1734" s="72">
        <v>21.164021200000001</v>
      </c>
      <c r="AB1734" s="72">
        <v>97.996192800000003</v>
      </c>
      <c r="AC1734" s="72">
        <v>1.063787199999993</v>
      </c>
      <c r="AD1734" s="71">
        <v>19562</v>
      </c>
      <c r="AE1734" s="72">
        <v>6.1241181999999998</v>
      </c>
      <c r="AF1734" s="72">
        <v>99.247176899999999</v>
      </c>
      <c r="AG1734" s="72">
        <v>88.181818199999995</v>
      </c>
      <c r="AH1734" s="72">
        <v>99.130933099999993</v>
      </c>
      <c r="AI1734" s="71">
        <v>20745</v>
      </c>
      <c r="AJ1734" s="72">
        <v>98.730592200000004</v>
      </c>
      <c r="AK1734" s="72">
        <v>21.164021200000001</v>
      </c>
      <c r="AL1734" s="72">
        <v>97.996192800000003</v>
      </c>
      <c r="AM1734" s="72">
        <v>1.13474029999999</v>
      </c>
      <c r="AN1734" s="71">
        <v>19562</v>
      </c>
      <c r="AO1734" s="72">
        <v>6.0474389000000004</v>
      </c>
    </row>
    <row r="1735" spans="1:41" x14ac:dyDescent="0.15">
      <c r="A1735" s="55" t="s">
        <v>772</v>
      </c>
      <c r="B1735" s="55" t="s">
        <v>864</v>
      </c>
      <c r="C1735" s="55" t="s">
        <v>1671</v>
      </c>
      <c r="D1735" s="55" t="s">
        <v>1525</v>
      </c>
      <c r="E1735" s="55" t="s">
        <v>401</v>
      </c>
      <c r="F1735" s="55" t="s">
        <v>1728</v>
      </c>
      <c r="G1735" s="55" t="s">
        <v>1986</v>
      </c>
      <c r="H1735" s="55" t="s">
        <v>1312</v>
      </c>
      <c r="I1735" s="55" t="s">
        <v>1872</v>
      </c>
      <c r="J1735" s="71">
        <v>0</v>
      </c>
      <c r="K1735" s="71">
        <v>20722</v>
      </c>
      <c r="L1735" s="71">
        <v>235</v>
      </c>
      <c r="M1735" s="71">
        <v>20957</v>
      </c>
      <c r="N1735" s="71">
        <v>0</v>
      </c>
      <c r="O1735" s="71">
        <v>0</v>
      </c>
      <c r="P1735" s="71">
        <v>20566</v>
      </c>
      <c r="Q1735" s="71">
        <v>194</v>
      </c>
      <c r="R1735" s="71">
        <v>20760</v>
      </c>
      <c r="S1735" s="71">
        <v>0</v>
      </c>
      <c r="T1735" s="71">
        <v>0</v>
      </c>
      <c r="U1735" s="71">
        <v>15</v>
      </c>
      <c r="V1735" s="71">
        <v>15</v>
      </c>
      <c r="W1735" s="72">
        <v>99.247176899999999</v>
      </c>
      <c r="X1735" s="72">
        <v>82.553191499999997</v>
      </c>
      <c r="Y1735" s="72">
        <v>99.059979999999996</v>
      </c>
      <c r="Z1735" s="72">
        <v>98.730592200000004</v>
      </c>
      <c r="AA1735" s="72">
        <v>21.164021200000001</v>
      </c>
      <c r="AB1735" s="72">
        <v>97.996192800000003</v>
      </c>
      <c r="AC1735" s="72">
        <v>1.063787199999993</v>
      </c>
      <c r="AD1735" s="71">
        <v>19562</v>
      </c>
      <c r="AE1735" s="72">
        <v>6.1241181999999998</v>
      </c>
      <c r="AF1735" s="72">
        <v>99.247176899999999</v>
      </c>
      <c r="AG1735" s="72">
        <v>88.181818199999995</v>
      </c>
      <c r="AH1735" s="72">
        <v>99.130933099999993</v>
      </c>
      <c r="AI1735" s="71">
        <v>20745</v>
      </c>
      <c r="AJ1735" s="72">
        <v>98.730592200000004</v>
      </c>
      <c r="AK1735" s="72">
        <v>21.164021200000001</v>
      </c>
      <c r="AL1735" s="72">
        <v>97.996192800000003</v>
      </c>
      <c r="AM1735" s="72">
        <v>1.13474029999999</v>
      </c>
      <c r="AN1735" s="71">
        <v>19562</v>
      </c>
      <c r="AO1735" s="72">
        <v>6.0474389000000004</v>
      </c>
    </row>
    <row r="1736" spans="1:41" x14ac:dyDescent="0.15">
      <c r="A1736" s="55" t="s">
        <v>773</v>
      </c>
      <c r="B1736" s="55" t="s">
        <v>864</v>
      </c>
      <c r="C1736" s="55" t="s">
        <v>1671</v>
      </c>
      <c r="D1736" s="55" t="s">
        <v>1525</v>
      </c>
      <c r="E1736" s="55" t="s">
        <v>401</v>
      </c>
      <c r="F1736" s="55" t="s">
        <v>1728</v>
      </c>
      <c r="G1736" s="55" t="s">
        <v>1986</v>
      </c>
      <c r="H1736" s="55" t="s">
        <v>1312</v>
      </c>
      <c r="I1736" s="55" t="s">
        <v>1886</v>
      </c>
      <c r="J1736" s="71">
        <v>0</v>
      </c>
      <c r="K1736" s="71">
        <v>0</v>
      </c>
      <c r="L1736" s="71">
        <v>0</v>
      </c>
      <c r="M1736" s="71">
        <v>0</v>
      </c>
      <c r="N1736" s="71">
        <v>0</v>
      </c>
      <c r="O1736" s="71">
        <v>0</v>
      </c>
      <c r="P1736" s="71">
        <v>0</v>
      </c>
      <c r="Q1736" s="71">
        <v>0</v>
      </c>
      <c r="R1736" s="71">
        <v>0</v>
      </c>
      <c r="S1736" s="71">
        <v>0</v>
      </c>
      <c r="T1736" s="71">
        <v>0</v>
      </c>
      <c r="U1736" s="71">
        <v>0</v>
      </c>
      <c r="V1736" s="71">
        <v>0</v>
      </c>
      <c r="W1736" s="72">
        <v>0</v>
      </c>
      <c r="X1736" s="72">
        <v>0</v>
      </c>
      <c r="Y1736" s="72">
        <v>0</v>
      </c>
      <c r="Z1736" s="72" t="s">
        <v>1985</v>
      </c>
      <c r="AA1736" s="72" t="s">
        <v>1985</v>
      </c>
      <c r="AB1736" s="72" t="s">
        <v>1985</v>
      </c>
      <c r="AC1736" s="72" t="s">
        <v>1676</v>
      </c>
      <c r="AD1736" s="71" t="s">
        <v>1985</v>
      </c>
      <c r="AE1736" s="72">
        <v>0</v>
      </c>
      <c r="AF1736" s="72">
        <v>0</v>
      </c>
      <c r="AG1736" s="72">
        <v>0</v>
      </c>
      <c r="AH1736" s="72">
        <v>0</v>
      </c>
      <c r="AI1736" s="71">
        <v>0</v>
      </c>
      <c r="AJ1736" s="72" t="s">
        <v>1985</v>
      </c>
      <c r="AK1736" s="72" t="s">
        <v>1985</v>
      </c>
      <c r="AL1736" s="72" t="s">
        <v>1985</v>
      </c>
      <c r="AM1736" s="72" t="e">
        <v>#VALUE!</v>
      </c>
      <c r="AN1736" s="71" t="s">
        <v>1985</v>
      </c>
      <c r="AO1736" s="72">
        <v>0</v>
      </c>
    </row>
    <row r="1737" spans="1:41" x14ac:dyDescent="0.15">
      <c r="A1737" s="55" t="s">
        <v>774</v>
      </c>
      <c r="B1737" s="55" t="s">
        <v>864</v>
      </c>
      <c r="C1737" s="55" t="s">
        <v>1671</v>
      </c>
      <c r="D1737" s="55" t="s">
        <v>1525</v>
      </c>
      <c r="E1737" s="55" t="s">
        <v>401</v>
      </c>
      <c r="F1737" s="55" t="s">
        <v>1728</v>
      </c>
      <c r="G1737" s="55" t="s">
        <v>1986</v>
      </c>
      <c r="H1737" s="55" t="s">
        <v>1312</v>
      </c>
      <c r="I1737" s="55" t="s">
        <v>1809</v>
      </c>
      <c r="J1737" s="71">
        <v>0</v>
      </c>
      <c r="K1737" s="71">
        <v>0</v>
      </c>
      <c r="L1737" s="71">
        <v>0</v>
      </c>
      <c r="M1737" s="71">
        <v>0</v>
      </c>
      <c r="N1737" s="71">
        <v>0</v>
      </c>
      <c r="O1737" s="71">
        <v>0</v>
      </c>
      <c r="P1737" s="71">
        <v>0</v>
      </c>
      <c r="Q1737" s="71">
        <v>0</v>
      </c>
      <c r="R1737" s="71">
        <v>0</v>
      </c>
      <c r="S1737" s="71">
        <v>0</v>
      </c>
      <c r="T1737" s="71">
        <v>0</v>
      </c>
      <c r="U1737" s="71">
        <v>0</v>
      </c>
      <c r="V1737" s="71">
        <v>0</v>
      </c>
      <c r="W1737" s="72">
        <v>0</v>
      </c>
      <c r="X1737" s="72">
        <v>0</v>
      </c>
      <c r="Y1737" s="72">
        <v>0</v>
      </c>
      <c r="Z1737" s="72" t="s">
        <v>1985</v>
      </c>
      <c r="AA1737" s="72" t="s">
        <v>1985</v>
      </c>
      <c r="AB1737" s="72" t="s">
        <v>1985</v>
      </c>
      <c r="AC1737" s="72" t="s">
        <v>1676</v>
      </c>
      <c r="AD1737" s="71" t="s">
        <v>1985</v>
      </c>
      <c r="AE1737" s="72">
        <v>0</v>
      </c>
      <c r="AF1737" s="72">
        <v>0</v>
      </c>
      <c r="AG1737" s="72">
        <v>0</v>
      </c>
      <c r="AH1737" s="72">
        <v>0</v>
      </c>
      <c r="AI1737" s="71">
        <v>0</v>
      </c>
      <c r="AJ1737" s="72" t="s">
        <v>1985</v>
      </c>
      <c r="AK1737" s="72" t="s">
        <v>1985</v>
      </c>
      <c r="AL1737" s="72" t="s">
        <v>1985</v>
      </c>
      <c r="AM1737" s="72" t="e">
        <v>#VALUE!</v>
      </c>
      <c r="AN1737" s="71" t="s">
        <v>1985</v>
      </c>
      <c r="AO1737" s="72">
        <v>0</v>
      </c>
    </row>
    <row r="1738" spans="1:41" x14ac:dyDescent="0.15">
      <c r="A1738" s="55" t="s">
        <v>775</v>
      </c>
      <c r="B1738" s="55" t="s">
        <v>864</v>
      </c>
      <c r="C1738" s="55" t="s">
        <v>1671</v>
      </c>
      <c r="D1738" s="55" t="s">
        <v>1525</v>
      </c>
      <c r="E1738" s="55" t="s">
        <v>401</v>
      </c>
      <c r="F1738" s="55" t="s">
        <v>1728</v>
      </c>
      <c r="G1738" s="55" t="s">
        <v>1986</v>
      </c>
      <c r="H1738" s="55" t="s">
        <v>1312</v>
      </c>
      <c r="I1738" s="55" t="s">
        <v>1810</v>
      </c>
      <c r="J1738" s="71">
        <v>0</v>
      </c>
      <c r="K1738" s="71">
        <v>0</v>
      </c>
      <c r="L1738" s="71">
        <v>0</v>
      </c>
      <c r="M1738" s="71">
        <v>0</v>
      </c>
      <c r="N1738" s="71">
        <v>0</v>
      </c>
      <c r="O1738" s="71">
        <v>0</v>
      </c>
      <c r="P1738" s="71">
        <v>0</v>
      </c>
      <c r="Q1738" s="71">
        <v>0</v>
      </c>
      <c r="R1738" s="71">
        <v>0</v>
      </c>
      <c r="S1738" s="71">
        <v>0</v>
      </c>
      <c r="T1738" s="71">
        <v>0</v>
      </c>
      <c r="U1738" s="71">
        <v>0</v>
      </c>
      <c r="V1738" s="71">
        <v>0</v>
      </c>
      <c r="W1738" s="72">
        <v>0</v>
      </c>
      <c r="X1738" s="72">
        <v>0</v>
      </c>
      <c r="Y1738" s="72">
        <v>0</v>
      </c>
      <c r="Z1738" s="72">
        <v>100</v>
      </c>
      <c r="AA1738" s="72">
        <v>0</v>
      </c>
      <c r="AB1738" s="72">
        <v>100</v>
      </c>
      <c r="AC1738" s="72">
        <v>-100</v>
      </c>
      <c r="AD1738" s="71">
        <v>18905</v>
      </c>
      <c r="AE1738" s="72">
        <v>0</v>
      </c>
      <c r="AF1738" s="72">
        <v>0</v>
      </c>
      <c r="AG1738" s="72">
        <v>0</v>
      </c>
      <c r="AH1738" s="72">
        <v>0</v>
      </c>
      <c r="AI1738" s="71">
        <v>0</v>
      </c>
      <c r="AJ1738" s="72">
        <v>100</v>
      </c>
      <c r="AK1738" s="72">
        <v>0</v>
      </c>
      <c r="AL1738" s="72">
        <v>100</v>
      </c>
      <c r="AM1738" s="72">
        <v>-100</v>
      </c>
      <c r="AN1738" s="71">
        <v>18905</v>
      </c>
      <c r="AO1738" s="72">
        <v>0</v>
      </c>
    </row>
    <row r="1739" spans="1:41" x14ac:dyDescent="0.15">
      <c r="A1739" s="55" t="s">
        <v>1313</v>
      </c>
      <c r="B1739" s="55" t="s">
        <v>864</v>
      </c>
      <c r="C1739" s="55" t="s">
        <v>1671</v>
      </c>
      <c r="D1739" s="55" t="s">
        <v>1525</v>
      </c>
      <c r="E1739" s="55" t="s">
        <v>401</v>
      </c>
      <c r="F1739" s="55" t="s">
        <v>1728</v>
      </c>
      <c r="G1739" s="55" t="s">
        <v>1986</v>
      </c>
      <c r="H1739" s="55" t="s">
        <v>1312</v>
      </c>
      <c r="I1739" s="55" t="s">
        <v>1811</v>
      </c>
      <c r="J1739" s="71">
        <v>0</v>
      </c>
      <c r="K1739" s="71">
        <v>0</v>
      </c>
      <c r="L1739" s="71">
        <v>0</v>
      </c>
      <c r="M1739" s="71">
        <v>0</v>
      </c>
      <c r="N1739" s="71">
        <v>0</v>
      </c>
      <c r="O1739" s="71">
        <v>0</v>
      </c>
      <c r="P1739" s="71">
        <v>0</v>
      </c>
      <c r="Q1739" s="71">
        <v>0</v>
      </c>
      <c r="R1739" s="71">
        <v>0</v>
      </c>
      <c r="S1739" s="71">
        <v>0</v>
      </c>
      <c r="T1739" s="71">
        <v>0</v>
      </c>
      <c r="U1739" s="71">
        <v>0</v>
      </c>
      <c r="V1739" s="71">
        <v>0</v>
      </c>
      <c r="W1739" s="72">
        <v>0</v>
      </c>
      <c r="X1739" s="72">
        <v>0</v>
      </c>
      <c r="Y1739" s="72">
        <v>0</v>
      </c>
      <c r="Z1739" s="72">
        <v>0</v>
      </c>
      <c r="AA1739" s="72">
        <v>0</v>
      </c>
      <c r="AB1739" s="72">
        <v>0</v>
      </c>
      <c r="AC1739" s="72">
        <v>0</v>
      </c>
      <c r="AD1739" s="71">
        <v>0</v>
      </c>
      <c r="AE1739" s="72">
        <v>0</v>
      </c>
      <c r="AF1739" s="72">
        <v>0</v>
      </c>
      <c r="AG1739" s="72">
        <v>0</v>
      </c>
      <c r="AH1739" s="72">
        <v>0</v>
      </c>
      <c r="AI1739" s="71">
        <v>0</v>
      </c>
      <c r="AJ1739" s="72">
        <v>0</v>
      </c>
      <c r="AK1739" s="72">
        <v>0</v>
      </c>
      <c r="AL1739" s="72">
        <v>0</v>
      </c>
      <c r="AM1739" s="72">
        <v>0</v>
      </c>
      <c r="AN1739" s="71">
        <v>0</v>
      </c>
      <c r="AO1739" s="72">
        <v>0</v>
      </c>
    </row>
    <row r="1740" spans="1:41" x14ac:dyDescent="0.15">
      <c r="A1740" s="55" t="s">
        <v>1314</v>
      </c>
      <c r="B1740" s="55" t="s">
        <v>864</v>
      </c>
      <c r="C1740" s="55" t="s">
        <v>1671</v>
      </c>
      <c r="D1740" s="55" t="s">
        <v>1525</v>
      </c>
      <c r="E1740" s="55" t="s">
        <v>401</v>
      </c>
      <c r="F1740" s="55" t="s">
        <v>1728</v>
      </c>
      <c r="G1740" s="55" t="s">
        <v>1986</v>
      </c>
      <c r="H1740" s="55" t="s">
        <v>1312</v>
      </c>
      <c r="I1740" s="55" t="s">
        <v>1812</v>
      </c>
      <c r="J1740" s="71">
        <v>0</v>
      </c>
      <c r="K1740" s="71">
        <v>0</v>
      </c>
      <c r="L1740" s="71">
        <v>0</v>
      </c>
      <c r="M1740" s="71">
        <v>0</v>
      </c>
      <c r="N1740" s="71">
        <v>0</v>
      </c>
      <c r="O1740" s="71">
        <v>0</v>
      </c>
      <c r="P1740" s="71">
        <v>0</v>
      </c>
      <c r="Q1740" s="71">
        <v>0</v>
      </c>
      <c r="R1740" s="71">
        <v>0</v>
      </c>
      <c r="S1740" s="71">
        <v>0</v>
      </c>
      <c r="T1740" s="71">
        <v>0</v>
      </c>
      <c r="U1740" s="71">
        <v>0</v>
      </c>
      <c r="V1740" s="71">
        <v>0</v>
      </c>
      <c r="W1740" s="72">
        <v>0</v>
      </c>
      <c r="X1740" s="72">
        <v>0</v>
      </c>
      <c r="Y1740" s="72">
        <v>0</v>
      </c>
      <c r="Z1740" s="72">
        <v>0</v>
      </c>
      <c r="AA1740" s="72">
        <v>0</v>
      </c>
      <c r="AB1740" s="72">
        <v>0</v>
      </c>
      <c r="AC1740" s="72">
        <v>0</v>
      </c>
      <c r="AD1740" s="71">
        <v>0</v>
      </c>
      <c r="AE1740" s="72">
        <v>0</v>
      </c>
      <c r="AF1740" s="72">
        <v>0</v>
      </c>
      <c r="AG1740" s="72">
        <v>0</v>
      </c>
      <c r="AH1740" s="72">
        <v>0</v>
      </c>
      <c r="AI1740" s="71">
        <v>0</v>
      </c>
      <c r="AJ1740" s="72">
        <v>0</v>
      </c>
      <c r="AK1740" s="72">
        <v>0</v>
      </c>
      <c r="AL1740" s="72">
        <v>0</v>
      </c>
      <c r="AM1740" s="72">
        <v>0</v>
      </c>
      <c r="AN1740" s="71">
        <v>0</v>
      </c>
      <c r="AO1740" s="72">
        <v>0</v>
      </c>
    </row>
    <row r="1741" spans="1:41" x14ac:dyDescent="0.15">
      <c r="A1741" s="55" t="s">
        <v>1315</v>
      </c>
      <c r="B1741" s="55" t="s">
        <v>864</v>
      </c>
      <c r="C1741" s="55" t="s">
        <v>1671</v>
      </c>
      <c r="D1741" s="55" t="s">
        <v>1525</v>
      </c>
      <c r="E1741" s="55" t="s">
        <v>401</v>
      </c>
      <c r="F1741" s="55" t="s">
        <v>1728</v>
      </c>
      <c r="G1741" s="55" t="s">
        <v>1986</v>
      </c>
      <c r="H1741" s="55" t="s">
        <v>1312</v>
      </c>
      <c r="I1741" s="55" t="s">
        <v>1813</v>
      </c>
      <c r="J1741" s="71">
        <v>0</v>
      </c>
      <c r="K1741" s="71">
        <v>0</v>
      </c>
      <c r="L1741" s="71">
        <v>0</v>
      </c>
      <c r="M1741" s="71">
        <v>0</v>
      </c>
      <c r="N1741" s="71">
        <v>0</v>
      </c>
      <c r="O1741" s="71">
        <v>0</v>
      </c>
      <c r="P1741" s="71">
        <v>0</v>
      </c>
      <c r="Q1741" s="71">
        <v>0</v>
      </c>
      <c r="R1741" s="71">
        <v>0</v>
      </c>
      <c r="S1741" s="71">
        <v>0</v>
      </c>
      <c r="T1741" s="71">
        <v>0</v>
      </c>
      <c r="U1741" s="71">
        <v>0</v>
      </c>
      <c r="V1741" s="71">
        <v>0</v>
      </c>
      <c r="W1741" s="72">
        <v>0</v>
      </c>
      <c r="X1741" s="72">
        <v>0</v>
      </c>
      <c r="Y1741" s="72">
        <v>0</v>
      </c>
      <c r="Z1741" s="72">
        <v>0</v>
      </c>
      <c r="AA1741" s="72">
        <v>0</v>
      </c>
      <c r="AB1741" s="72">
        <v>0</v>
      </c>
      <c r="AC1741" s="72">
        <v>0</v>
      </c>
      <c r="AD1741" s="71">
        <v>0</v>
      </c>
      <c r="AE1741" s="72">
        <v>0</v>
      </c>
      <c r="AF1741" s="72">
        <v>0</v>
      </c>
      <c r="AG1741" s="72">
        <v>0</v>
      </c>
      <c r="AH1741" s="72">
        <v>0</v>
      </c>
      <c r="AI1741" s="71">
        <v>0</v>
      </c>
      <c r="AJ1741" s="72">
        <v>0</v>
      </c>
      <c r="AK1741" s="72">
        <v>0</v>
      </c>
      <c r="AL1741" s="72">
        <v>0</v>
      </c>
      <c r="AM1741" s="72">
        <v>0</v>
      </c>
      <c r="AN1741" s="71">
        <v>0</v>
      </c>
      <c r="AO1741" s="72">
        <v>0</v>
      </c>
    </row>
    <row r="1742" spans="1:41" x14ac:dyDescent="0.15">
      <c r="A1742" s="55" t="s">
        <v>1316</v>
      </c>
      <c r="B1742" s="55" t="s">
        <v>864</v>
      </c>
      <c r="C1742" s="55" t="s">
        <v>1671</v>
      </c>
      <c r="D1742" s="55" t="s">
        <v>1525</v>
      </c>
      <c r="E1742" s="55" t="s">
        <v>401</v>
      </c>
      <c r="F1742" s="55" t="s">
        <v>1728</v>
      </c>
      <c r="G1742" s="55" t="s">
        <v>1986</v>
      </c>
      <c r="H1742" s="55" t="s">
        <v>1312</v>
      </c>
      <c r="I1742" s="55" t="s">
        <v>1814</v>
      </c>
      <c r="J1742" s="71">
        <v>0</v>
      </c>
      <c r="K1742" s="71">
        <v>0</v>
      </c>
      <c r="L1742" s="71">
        <v>0</v>
      </c>
      <c r="M1742" s="71">
        <v>0</v>
      </c>
      <c r="N1742" s="71">
        <v>0</v>
      </c>
      <c r="O1742" s="71">
        <v>0</v>
      </c>
      <c r="P1742" s="71">
        <v>0</v>
      </c>
      <c r="Q1742" s="71">
        <v>0</v>
      </c>
      <c r="R1742" s="71">
        <v>0</v>
      </c>
      <c r="S1742" s="71">
        <v>0</v>
      </c>
      <c r="T1742" s="71">
        <v>0</v>
      </c>
      <c r="U1742" s="71">
        <v>0</v>
      </c>
      <c r="V1742" s="71">
        <v>0</v>
      </c>
      <c r="W1742" s="72">
        <v>0</v>
      </c>
      <c r="X1742" s="72">
        <v>0</v>
      </c>
      <c r="Y1742" s="72">
        <v>0</v>
      </c>
      <c r="Z1742" s="72">
        <v>0</v>
      </c>
      <c r="AA1742" s="72">
        <v>0</v>
      </c>
      <c r="AB1742" s="72">
        <v>0</v>
      </c>
      <c r="AC1742" s="72">
        <v>0</v>
      </c>
      <c r="AD1742" s="71">
        <v>0</v>
      </c>
      <c r="AE1742" s="72">
        <v>0</v>
      </c>
      <c r="AF1742" s="72">
        <v>0</v>
      </c>
      <c r="AG1742" s="72">
        <v>0</v>
      </c>
      <c r="AH1742" s="72">
        <v>0</v>
      </c>
      <c r="AI1742" s="71">
        <v>0</v>
      </c>
      <c r="AJ1742" s="72">
        <v>0</v>
      </c>
      <c r="AK1742" s="72">
        <v>0</v>
      </c>
      <c r="AL1742" s="72">
        <v>0</v>
      </c>
      <c r="AM1742" s="72">
        <v>0</v>
      </c>
      <c r="AN1742" s="71">
        <v>0</v>
      </c>
      <c r="AO1742" s="72">
        <v>0</v>
      </c>
    </row>
    <row r="1743" spans="1:41" x14ac:dyDescent="0.15">
      <c r="A1743" s="55" t="s">
        <v>1317</v>
      </c>
      <c r="B1743" s="55" t="s">
        <v>864</v>
      </c>
      <c r="C1743" s="55" t="s">
        <v>1671</v>
      </c>
      <c r="D1743" s="55" t="s">
        <v>1525</v>
      </c>
      <c r="E1743" s="55" t="s">
        <v>401</v>
      </c>
      <c r="F1743" s="55" t="s">
        <v>1728</v>
      </c>
      <c r="G1743" s="55" t="s">
        <v>1986</v>
      </c>
      <c r="H1743" s="55" t="s">
        <v>1312</v>
      </c>
      <c r="I1743" s="55" t="s">
        <v>1815</v>
      </c>
      <c r="J1743" s="71">
        <v>0</v>
      </c>
      <c r="K1743" s="71">
        <v>0</v>
      </c>
      <c r="L1743" s="71">
        <v>0</v>
      </c>
      <c r="M1743" s="71">
        <v>0</v>
      </c>
      <c r="N1743" s="71">
        <v>0</v>
      </c>
      <c r="O1743" s="71">
        <v>0</v>
      </c>
      <c r="P1743" s="71">
        <v>0</v>
      </c>
      <c r="Q1743" s="71">
        <v>0</v>
      </c>
      <c r="R1743" s="71">
        <v>0</v>
      </c>
      <c r="S1743" s="71">
        <v>0</v>
      </c>
      <c r="T1743" s="71">
        <v>0</v>
      </c>
      <c r="U1743" s="71">
        <v>0</v>
      </c>
      <c r="V1743" s="71">
        <v>0</v>
      </c>
      <c r="W1743" s="72">
        <v>0</v>
      </c>
      <c r="X1743" s="72">
        <v>0</v>
      </c>
      <c r="Y1743" s="72">
        <v>0</v>
      </c>
      <c r="Z1743" s="72">
        <v>0</v>
      </c>
      <c r="AA1743" s="72">
        <v>0</v>
      </c>
      <c r="AB1743" s="72">
        <v>0</v>
      </c>
      <c r="AC1743" s="72">
        <v>0</v>
      </c>
      <c r="AD1743" s="71">
        <v>0</v>
      </c>
      <c r="AE1743" s="72">
        <v>0</v>
      </c>
      <c r="AF1743" s="72">
        <v>0</v>
      </c>
      <c r="AG1743" s="72">
        <v>0</v>
      </c>
      <c r="AH1743" s="72">
        <v>0</v>
      </c>
      <c r="AI1743" s="71">
        <v>0</v>
      </c>
      <c r="AJ1743" s="72">
        <v>0</v>
      </c>
      <c r="AK1743" s="72">
        <v>0</v>
      </c>
      <c r="AL1743" s="72">
        <v>0</v>
      </c>
      <c r="AM1743" s="72">
        <v>0</v>
      </c>
      <c r="AN1743" s="71">
        <v>0</v>
      </c>
      <c r="AO1743" s="72">
        <v>0</v>
      </c>
    </row>
    <row r="1744" spans="1:41" x14ac:dyDescent="0.15">
      <c r="A1744" s="55" t="s">
        <v>1318</v>
      </c>
      <c r="B1744" s="55" t="s">
        <v>864</v>
      </c>
      <c r="C1744" s="55" t="s">
        <v>1671</v>
      </c>
      <c r="D1744" s="55" t="s">
        <v>1525</v>
      </c>
      <c r="E1744" s="55" t="s">
        <v>401</v>
      </c>
      <c r="F1744" s="55" t="s">
        <v>1728</v>
      </c>
      <c r="G1744" s="55" t="s">
        <v>1986</v>
      </c>
      <c r="H1744" s="55" t="s">
        <v>1312</v>
      </c>
      <c r="I1744" s="55" t="s">
        <v>1816</v>
      </c>
      <c r="J1744" s="71">
        <v>0</v>
      </c>
      <c r="K1744" s="71">
        <v>0</v>
      </c>
      <c r="L1744" s="71">
        <v>0</v>
      </c>
      <c r="M1744" s="71">
        <v>0</v>
      </c>
      <c r="N1744" s="71">
        <v>0</v>
      </c>
      <c r="O1744" s="71">
        <v>0</v>
      </c>
      <c r="P1744" s="71">
        <v>0</v>
      </c>
      <c r="Q1744" s="71">
        <v>0</v>
      </c>
      <c r="R1744" s="71">
        <v>0</v>
      </c>
      <c r="S1744" s="71">
        <v>0</v>
      </c>
      <c r="T1744" s="71">
        <v>0</v>
      </c>
      <c r="U1744" s="71">
        <v>0</v>
      </c>
      <c r="V1744" s="71">
        <v>0</v>
      </c>
      <c r="W1744" s="72">
        <v>0</v>
      </c>
      <c r="X1744" s="72">
        <v>0</v>
      </c>
      <c r="Y1744" s="72">
        <v>0</v>
      </c>
      <c r="Z1744" s="72">
        <v>0</v>
      </c>
      <c r="AA1744" s="72">
        <v>0</v>
      </c>
      <c r="AB1744" s="72">
        <v>0</v>
      </c>
      <c r="AC1744" s="72">
        <v>0</v>
      </c>
      <c r="AD1744" s="71">
        <v>0</v>
      </c>
      <c r="AE1744" s="72">
        <v>0</v>
      </c>
      <c r="AF1744" s="72">
        <v>0</v>
      </c>
      <c r="AG1744" s="72">
        <v>0</v>
      </c>
      <c r="AH1744" s="72">
        <v>0</v>
      </c>
      <c r="AI1744" s="71">
        <v>0</v>
      </c>
      <c r="AJ1744" s="72">
        <v>0</v>
      </c>
      <c r="AK1744" s="72">
        <v>0</v>
      </c>
      <c r="AL1744" s="72">
        <v>0</v>
      </c>
      <c r="AM1744" s="72">
        <v>0</v>
      </c>
      <c r="AN1744" s="71">
        <v>0</v>
      </c>
      <c r="AO1744" s="72">
        <v>0</v>
      </c>
    </row>
    <row r="1745" spans="1:41" x14ac:dyDescent="0.15">
      <c r="A1745" s="55" t="s">
        <v>1319</v>
      </c>
      <c r="B1745" s="55" t="s">
        <v>864</v>
      </c>
      <c r="C1745" s="55" t="s">
        <v>1671</v>
      </c>
      <c r="D1745" s="55" t="s">
        <v>1525</v>
      </c>
      <c r="E1745" s="55" t="s">
        <v>401</v>
      </c>
      <c r="F1745" s="55" t="s">
        <v>1728</v>
      </c>
      <c r="G1745" s="55" t="s">
        <v>1986</v>
      </c>
      <c r="H1745" s="55" t="s">
        <v>1312</v>
      </c>
      <c r="I1745" s="55" t="s">
        <v>1817</v>
      </c>
      <c r="J1745" s="71">
        <v>0</v>
      </c>
      <c r="K1745" s="71">
        <v>0</v>
      </c>
      <c r="L1745" s="71">
        <v>0</v>
      </c>
      <c r="M1745" s="71">
        <v>0</v>
      </c>
      <c r="N1745" s="71">
        <v>0</v>
      </c>
      <c r="O1745" s="71">
        <v>0</v>
      </c>
      <c r="P1745" s="71">
        <v>0</v>
      </c>
      <c r="Q1745" s="71">
        <v>0</v>
      </c>
      <c r="R1745" s="71">
        <v>0</v>
      </c>
      <c r="S1745" s="71">
        <v>0</v>
      </c>
      <c r="T1745" s="71">
        <v>0</v>
      </c>
      <c r="U1745" s="71">
        <v>0</v>
      </c>
      <c r="V1745" s="71">
        <v>0</v>
      </c>
      <c r="W1745" s="72">
        <v>0</v>
      </c>
      <c r="X1745" s="72">
        <v>0</v>
      </c>
      <c r="Y1745" s="72">
        <v>0</v>
      </c>
      <c r="Z1745" s="72">
        <v>0</v>
      </c>
      <c r="AA1745" s="72">
        <v>0</v>
      </c>
      <c r="AB1745" s="72">
        <v>0</v>
      </c>
      <c r="AC1745" s="72">
        <v>0</v>
      </c>
      <c r="AD1745" s="71">
        <v>0</v>
      </c>
      <c r="AE1745" s="72">
        <v>0</v>
      </c>
      <c r="AF1745" s="72">
        <v>0</v>
      </c>
      <c r="AG1745" s="72">
        <v>0</v>
      </c>
      <c r="AH1745" s="72">
        <v>0</v>
      </c>
      <c r="AI1745" s="71">
        <v>0</v>
      </c>
      <c r="AJ1745" s="72">
        <v>0</v>
      </c>
      <c r="AK1745" s="72">
        <v>0</v>
      </c>
      <c r="AL1745" s="72">
        <v>0</v>
      </c>
      <c r="AM1745" s="72">
        <v>0</v>
      </c>
      <c r="AN1745" s="71">
        <v>0</v>
      </c>
      <c r="AO1745" s="72">
        <v>0</v>
      </c>
    </row>
    <row r="1746" spans="1:41" x14ac:dyDescent="0.15">
      <c r="A1746" s="55" t="s">
        <v>1320</v>
      </c>
      <c r="B1746" s="55" t="s">
        <v>864</v>
      </c>
      <c r="C1746" s="55" t="s">
        <v>1671</v>
      </c>
      <c r="D1746" s="55" t="s">
        <v>1525</v>
      </c>
      <c r="E1746" s="55" t="s">
        <v>401</v>
      </c>
      <c r="F1746" s="55" t="s">
        <v>1728</v>
      </c>
      <c r="G1746" s="55" t="s">
        <v>1986</v>
      </c>
      <c r="H1746" s="55" t="s">
        <v>1312</v>
      </c>
      <c r="I1746" s="55" t="s">
        <v>1818</v>
      </c>
      <c r="J1746" s="71">
        <v>0</v>
      </c>
      <c r="K1746" s="71">
        <v>0</v>
      </c>
      <c r="L1746" s="71">
        <v>0</v>
      </c>
      <c r="M1746" s="71">
        <v>0</v>
      </c>
      <c r="N1746" s="71">
        <v>0</v>
      </c>
      <c r="O1746" s="71">
        <v>0</v>
      </c>
      <c r="P1746" s="71">
        <v>0</v>
      </c>
      <c r="Q1746" s="71">
        <v>0</v>
      </c>
      <c r="R1746" s="71">
        <v>0</v>
      </c>
      <c r="S1746" s="71">
        <v>0</v>
      </c>
      <c r="T1746" s="71">
        <v>0</v>
      </c>
      <c r="U1746" s="71">
        <v>0</v>
      </c>
      <c r="V1746" s="71">
        <v>0</v>
      </c>
      <c r="W1746" s="72">
        <v>0</v>
      </c>
      <c r="X1746" s="72">
        <v>0</v>
      </c>
      <c r="Y1746" s="72">
        <v>0</v>
      </c>
      <c r="Z1746" s="72">
        <v>0</v>
      </c>
      <c r="AA1746" s="72">
        <v>0</v>
      </c>
      <c r="AB1746" s="72">
        <v>0</v>
      </c>
      <c r="AC1746" s="72">
        <v>0</v>
      </c>
      <c r="AD1746" s="71">
        <v>0</v>
      </c>
      <c r="AE1746" s="72">
        <v>0</v>
      </c>
      <c r="AF1746" s="72">
        <v>0</v>
      </c>
      <c r="AG1746" s="72">
        <v>0</v>
      </c>
      <c r="AH1746" s="72">
        <v>0</v>
      </c>
      <c r="AI1746" s="71">
        <v>0</v>
      </c>
      <c r="AJ1746" s="72">
        <v>0</v>
      </c>
      <c r="AK1746" s="72">
        <v>0</v>
      </c>
      <c r="AL1746" s="72">
        <v>0</v>
      </c>
      <c r="AM1746" s="72">
        <v>0</v>
      </c>
      <c r="AN1746" s="71">
        <v>0</v>
      </c>
      <c r="AO1746" s="72">
        <v>0</v>
      </c>
    </row>
    <row r="1747" spans="1:41" x14ac:dyDescent="0.15">
      <c r="A1747" s="55" t="s">
        <v>1321</v>
      </c>
      <c r="B1747" s="55" t="s">
        <v>864</v>
      </c>
      <c r="C1747" s="55" t="s">
        <v>1671</v>
      </c>
      <c r="D1747" s="55" t="s">
        <v>1525</v>
      </c>
      <c r="E1747" s="55" t="s">
        <v>401</v>
      </c>
      <c r="F1747" s="55" t="s">
        <v>1728</v>
      </c>
      <c r="G1747" s="55" t="s">
        <v>1986</v>
      </c>
      <c r="H1747" s="55" t="s">
        <v>1312</v>
      </c>
      <c r="I1747" s="55" t="s">
        <v>1819</v>
      </c>
      <c r="J1747" s="71">
        <v>0</v>
      </c>
      <c r="K1747" s="71">
        <v>0</v>
      </c>
      <c r="L1747" s="71">
        <v>0</v>
      </c>
      <c r="M1747" s="71">
        <v>0</v>
      </c>
      <c r="N1747" s="71">
        <v>0</v>
      </c>
      <c r="O1747" s="71">
        <v>0</v>
      </c>
      <c r="P1747" s="71">
        <v>0</v>
      </c>
      <c r="Q1747" s="71">
        <v>0</v>
      </c>
      <c r="R1747" s="71">
        <v>0</v>
      </c>
      <c r="S1747" s="71">
        <v>0</v>
      </c>
      <c r="T1747" s="71">
        <v>0</v>
      </c>
      <c r="U1747" s="71">
        <v>0</v>
      </c>
      <c r="V1747" s="71">
        <v>0</v>
      </c>
      <c r="W1747" s="72">
        <v>0</v>
      </c>
      <c r="X1747" s="72">
        <v>0</v>
      </c>
      <c r="Y1747" s="72">
        <v>0</v>
      </c>
      <c r="Z1747" s="72">
        <v>0</v>
      </c>
      <c r="AA1747" s="72">
        <v>0</v>
      </c>
      <c r="AB1747" s="72">
        <v>0</v>
      </c>
      <c r="AC1747" s="72">
        <v>0</v>
      </c>
      <c r="AD1747" s="71">
        <v>0</v>
      </c>
      <c r="AE1747" s="72">
        <v>0</v>
      </c>
      <c r="AF1747" s="72">
        <v>0</v>
      </c>
      <c r="AG1747" s="72">
        <v>0</v>
      </c>
      <c r="AH1747" s="72">
        <v>0</v>
      </c>
      <c r="AI1747" s="71">
        <v>0</v>
      </c>
      <c r="AJ1747" s="72">
        <v>0</v>
      </c>
      <c r="AK1747" s="72">
        <v>0</v>
      </c>
      <c r="AL1747" s="72">
        <v>0</v>
      </c>
      <c r="AM1747" s="72">
        <v>0</v>
      </c>
      <c r="AN1747" s="71">
        <v>0</v>
      </c>
      <c r="AO1747" s="72">
        <v>0</v>
      </c>
    </row>
    <row r="1748" spans="1:41" x14ac:dyDescent="0.15">
      <c r="A1748" s="55" t="s">
        <v>1322</v>
      </c>
      <c r="B1748" s="55" t="s">
        <v>864</v>
      </c>
      <c r="C1748" s="55" t="s">
        <v>1671</v>
      </c>
      <c r="D1748" s="55" t="s">
        <v>1525</v>
      </c>
      <c r="E1748" s="55" t="s">
        <v>401</v>
      </c>
      <c r="F1748" s="55" t="s">
        <v>1728</v>
      </c>
      <c r="G1748" s="55" t="s">
        <v>1986</v>
      </c>
      <c r="H1748" s="55" t="s">
        <v>1312</v>
      </c>
      <c r="I1748" s="55" t="s">
        <v>1820</v>
      </c>
      <c r="J1748" s="71">
        <v>0</v>
      </c>
      <c r="K1748" s="71">
        <v>0</v>
      </c>
      <c r="L1748" s="71">
        <v>0</v>
      </c>
      <c r="M1748" s="71">
        <v>0</v>
      </c>
      <c r="N1748" s="71">
        <v>0</v>
      </c>
      <c r="O1748" s="71">
        <v>0</v>
      </c>
      <c r="P1748" s="71">
        <v>0</v>
      </c>
      <c r="Q1748" s="71">
        <v>0</v>
      </c>
      <c r="R1748" s="71">
        <v>0</v>
      </c>
      <c r="S1748" s="71">
        <v>0</v>
      </c>
      <c r="T1748" s="71">
        <v>0</v>
      </c>
      <c r="U1748" s="71">
        <v>0</v>
      </c>
      <c r="V1748" s="71">
        <v>0</v>
      </c>
      <c r="W1748" s="72">
        <v>0</v>
      </c>
      <c r="X1748" s="72">
        <v>0</v>
      </c>
      <c r="Y1748" s="72">
        <v>0</v>
      </c>
      <c r="Z1748" s="72">
        <v>0</v>
      </c>
      <c r="AA1748" s="72">
        <v>0</v>
      </c>
      <c r="AB1748" s="72">
        <v>0</v>
      </c>
      <c r="AC1748" s="72">
        <v>0</v>
      </c>
      <c r="AD1748" s="71">
        <v>0</v>
      </c>
      <c r="AE1748" s="72">
        <v>0</v>
      </c>
      <c r="AF1748" s="72">
        <v>0</v>
      </c>
      <c r="AG1748" s="72">
        <v>0</v>
      </c>
      <c r="AH1748" s="72">
        <v>0</v>
      </c>
      <c r="AI1748" s="71">
        <v>0</v>
      </c>
      <c r="AJ1748" s="72">
        <v>0</v>
      </c>
      <c r="AK1748" s="72">
        <v>0</v>
      </c>
      <c r="AL1748" s="72">
        <v>0</v>
      </c>
      <c r="AM1748" s="72">
        <v>0</v>
      </c>
      <c r="AN1748" s="71">
        <v>0</v>
      </c>
      <c r="AO1748" s="72">
        <v>0</v>
      </c>
    </row>
    <row r="1749" spans="1:41" x14ac:dyDescent="0.15">
      <c r="A1749" s="55" t="s">
        <v>1323</v>
      </c>
      <c r="B1749" s="55" t="s">
        <v>864</v>
      </c>
      <c r="C1749" s="55" t="s">
        <v>1671</v>
      </c>
      <c r="D1749" s="55" t="s">
        <v>1525</v>
      </c>
      <c r="E1749" s="55" t="s">
        <v>401</v>
      </c>
      <c r="F1749" s="55" t="s">
        <v>1728</v>
      </c>
      <c r="G1749" s="55" t="s">
        <v>1986</v>
      </c>
      <c r="H1749" s="55" t="s">
        <v>1312</v>
      </c>
      <c r="I1749" s="55" t="s">
        <v>1821</v>
      </c>
      <c r="J1749" s="71">
        <v>0</v>
      </c>
      <c r="K1749" s="71">
        <v>0</v>
      </c>
      <c r="L1749" s="71">
        <v>0</v>
      </c>
      <c r="M1749" s="71">
        <v>0</v>
      </c>
      <c r="N1749" s="71">
        <v>0</v>
      </c>
      <c r="O1749" s="71">
        <v>0</v>
      </c>
      <c r="P1749" s="71">
        <v>0</v>
      </c>
      <c r="Q1749" s="71">
        <v>0</v>
      </c>
      <c r="R1749" s="71">
        <v>0</v>
      </c>
      <c r="S1749" s="71">
        <v>0</v>
      </c>
      <c r="T1749" s="71">
        <v>0</v>
      </c>
      <c r="U1749" s="71">
        <v>0</v>
      </c>
      <c r="V1749" s="71">
        <v>0</v>
      </c>
      <c r="W1749" s="72">
        <v>0</v>
      </c>
      <c r="X1749" s="72">
        <v>0</v>
      </c>
      <c r="Y1749" s="72">
        <v>0</v>
      </c>
      <c r="Z1749" s="72">
        <v>0</v>
      </c>
      <c r="AA1749" s="72">
        <v>0</v>
      </c>
      <c r="AB1749" s="72">
        <v>0</v>
      </c>
      <c r="AC1749" s="72">
        <v>0</v>
      </c>
      <c r="AD1749" s="71">
        <v>0</v>
      </c>
      <c r="AE1749" s="72">
        <v>0</v>
      </c>
      <c r="AF1749" s="72">
        <v>0</v>
      </c>
      <c r="AG1749" s="72">
        <v>0</v>
      </c>
      <c r="AH1749" s="72">
        <v>0</v>
      </c>
      <c r="AI1749" s="71">
        <v>0</v>
      </c>
      <c r="AJ1749" s="72">
        <v>0</v>
      </c>
      <c r="AK1749" s="72">
        <v>0</v>
      </c>
      <c r="AL1749" s="72">
        <v>0</v>
      </c>
      <c r="AM1749" s="72">
        <v>0</v>
      </c>
      <c r="AN1749" s="71">
        <v>0</v>
      </c>
      <c r="AO1749" s="72">
        <v>0</v>
      </c>
    </row>
    <row r="1750" spans="1:41" x14ac:dyDescent="0.15">
      <c r="A1750" s="55" t="s">
        <v>1324</v>
      </c>
      <c r="B1750" s="55" t="s">
        <v>864</v>
      </c>
      <c r="C1750" s="55" t="s">
        <v>1671</v>
      </c>
      <c r="D1750" s="55" t="s">
        <v>1525</v>
      </c>
      <c r="E1750" s="55" t="s">
        <v>401</v>
      </c>
      <c r="F1750" s="55" t="s">
        <v>1728</v>
      </c>
      <c r="G1750" s="55" t="s">
        <v>1986</v>
      </c>
      <c r="H1750" s="55" t="s">
        <v>1312</v>
      </c>
      <c r="I1750" s="55" t="s">
        <v>1822</v>
      </c>
      <c r="J1750" s="71">
        <v>0</v>
      </c>
      <c r="K1750" s="71">
        <v>0</v>
      </c>
      <c r="L1750" s="71">
        <v>0</v>
      </c>
      <c r="M1750" s="71">
        <v>0</v>
      </c>
      <c r="N1750" s="71">
        <v>0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 s="72">
        <v>0</v>
      </c>
      <c r="X1750" s="72">
        <v>0</v>
      </c>
      <c r="Y1750" s="72">
        <v>0</v>
      </c>
      <c r="Z1750" s="72">
        <v>0</v>
      </c>
      <c r="AA1750" s="72">
        <v>0</v>
      </c>
      <c r="AB1750" s="72">
        <v>0</v>
      </c>
      <c r="AC1750" s="72">
        <v>0</v>
      </c>
      <c r="AD1750" s="71">
        <v>0</v>
      </c>
      <c r="AE1750" s="72">
        <v>0</v>
      </c>
      <c r="AF1750" s="72">
        <v>0</v>
      </c>
      <c r="AG1750" s="72">
        <v>0</v>
      </c>
      <c r="AH1750" s="72">
        <v>0</v>
      </c>
      <c r="AI1750" s="71">
        <v>0</v>
      </c>
      <c r="AJ1750" s="72">
        <v>0</v>
      </c>
      <c r="AK1750" s="72">
        <v>0</v>
      </c>
      <c r="AL1750" s="72">
        <v>0</v>
      </c>
      <c r="AM1750" s="72">
        <v>0</v>
      </c>
      <c r="AN1750" s="71">
        <v>0</v>
      </c>
      <c r="AO1750" s="72">
        <v>0</v>
      </c>
    </row>
    <row r="1751" spans="1:41" x14ac:dyDescent="0.15">
      <c r="A1751" s="55" t="s">
        <v>1325</v>
      </c>
      <c r="B1751" s="55" t="s">
        <v>864</v>
      </c>
      <c r="C1751" s="55" t="s">
        <v>1671</v>
      </c>
      <c r="D1751" s="55" t="s">
        <v>1525</v>
      </c>
      <c r="E1751" s="55" t="s">
        <v>401</v>
      </c>
      <c r="F1751" s="55" t="s">
        <v>1728</v>
      </c>
      <c r="G1751" s="55" t="s">
        <v>1986</v>
      </c>
      <c r="H1751" s="55" t="s">
        <v>1312</v>
      </c>
      <c r="I1751" s="55" t="s">
        <v>1823</v>
      </c>
      <c r="J1751" s="71">
        <v>0</v>
      </c>
      <c r="K1751" s="71">
        <v>0</v>
      </c>
      <c r="L1751" s="71">
        <v>0</v>
      </c>
      <c r="M1751" s="71">
        <v>0</v>
      </c>
      <c r="N1751" s="71">
        <v>0</v>
      </c>
      <c r="O1751" s="71">
        <v>0</v>
      </c>
      <c r="P1751" s="71">
        <v>0</v>
      </c>
      <c r="Q1751" s="71">
        <v>0</v>
      </c>
      <c r="R1751" s="71">
        <v>0</v>
      </c>
      <c r="S1751" s="71">
        <v>0</v>
      </c>
      <c r="T1751" s="71">
        <v>0</v>
      </c>
      <c r="U1751" s="71">
        <v>0</v>
      </c>
      <c r="V1751" s="71">
        <v>0</v>
      </c>
      <c r="W1751" s="72">
        <v>0</v>
      </c>
      <c r="X1751" s="72">
        <v>0</v>
      </c>
      <c r="Y1751" s="72">
        <v>0</v>
      </c>
      <c r="Z1751" s="72">
        <v>0</v>
      </c>
      <c r="AA1751" s="72">
        <v>0</v>
      </c>
      <c r="AB1751" s="72">
        <v>0</v>
      </c>
      <c r="AC1751" s="72">
        <v>0</v>
      </c>
      <c r="AD1751" s="71">
        <v>0</v>
      </c>
      <c r="AE1751" s="72">
        <v>0</v>
      </c>
      <c r="AF1751" s="72">
        <v>0</v>
      </c>
      <c r="AG1751" s="72">
        <v>0</v>
      </c>
      <c r="AH1751" s="72">
        <v>0</v>
      </c>
      <c r="AI1751" s="71">
        <v>0</v>
      </c>
      <c r="AJ1751" s="72">
        <v>0</v>
      </c>
      <c r="AK1751" s="72">
        <v>0</v>
      </c>
      <c r="AL1751" s="72">
        <v>0</v>
      </c>
      <c r="AM1751" s="72">
        <v>0</v>
      </c>
      <c r="AN1751" s="71">
        <v>0</v>
      </c>
      <c r="AO1751" s="72">
        <v>0</v>
      </c>
    </row>
    <row r="1752" spans="1:41" x14ac:dyDescent="0.15">
      <c r="A1752" s="55" t="s">
        <v>1326</v>
      </c>
      <c r="B1752" s="55" t="s">
        <v>864</v>
      </c>
      <c r="C1752" s="55" t="s">
        <v>1671</v>
      </c>
      <c r="D1752" s="55" t="s">
        <v>1525</v>
      </c>
      <c r="E1752" s="55" t="s">
        <v>401</v>
      </c>
      <c r="F1752" s="55" t="s">
        <v>1728</v>
      </c>
      <c r="G1752" s="55" t="s">
        <v>1986</v>
      </c>
      <c r="H1752" s="55" t="s">
        <v>1312</v>
      </c>
      <c r="I1752" s="55" t="s">
        <v>1824</v>
      </c>
      <c r="J1752" s="71">
        <v>0</v>
      </c>
      <c r="K1752" s="71">
        <v>0</v>
      </c>
      <c r="L1752" s="71">
        <v>0</v>
      </c>
      <c r="M1752" s="71">
        <v>0</v>
      </c>
      <c r="N1752" s="71">
        <v>0</v>
      </c>
      <c r="O1752" s="71">
        <v>0</v>
      </c>
      <c r="P1752" s="71">
        <v>0</v>
      </c>
      <c r="Q1752" s="71">
        <v>0</v>
      </c>
      <c r="R1752" s="71">
        <v>0</v>
      </c>
      <c r="S1752" s="71">
        <v>0</v>
      </c>
      <c r="T1752" s="71">
        <v>0</v>
      </c>
      <c r="U1752" s="71">
        <v>0</v>
      </c>
      <c r="V1752" s="71">
        <v>0</v>
      </c>
      <c r="W1752" s="72">
        <v>0</v>
      </c>
      <c r="X1752" s="72">
        <v>0</v>
      </c>
      <c r="Y1752" s="72">
        <v>0</v>
      </c>
      <c r="Z1752" s="72">
        <v>0</v>
      </c>
      <c r="AA1752" s="72">
        <v>0</v>
      </c>
      <c r="AB1752" s="72">
        <v>0</v>
      </c>
      <c r="AC1752" s="72">
        <v>0</v>
      </c>
      <c r="AD1752" s="71">
        <v>0</v>
      </c>
      <c r="AE1752" s="72">
        <v>0</v>
      </c>
      <c r="AF1752" s="72">
        <v>0</v>
      </c>
      <c r="AG1752" s="72">
        <v>0</v>
      </c>
      <c r="AH1752" s="72">
        <v>0</v>
      </c>
      <c r="AI1752" s="71">
        <v>0</v>
      </c>
      <c r="AJ1752" s="72">
        <v>0</v>
      </c>
      <c r="AK1752" s="72">
        <v>0</v>
      </c>
      <c r="AL1752" s="72">
        <v>0</v>
      </c>
      <c r="AM1752" s="72">
        <v>0</v>
      </c>
      <c r="AN1752" s="71">
        <v>0</v>
      </c>
      <c r="AO1752" s="72">
        <v>0</v>
      </c>
    </row>
    <row r="1753" spans="1:41" x14ac:dyDescent="0.15">
      <c r="A1753" s="55" t="s">
        <v>1327</v>
      </c>
      <c r="B1753" s="55" t="s">
        <v>864</v>
      </c>
      <c r="C1753" s="55" t="s">
        <v>1671</v>
      </c>
      <c r="D1753" s="55" t="s">
        <v>1525</v>
      </c>
      <c r="E1753" s="55" t="s">
        <v>401</v>
      </c>
      <c r="F1753" s="55" t="s">
        <v>1728</v>
      </c>
      <c r="G1753" s="55" t="s">
        <v>1986</v>
      </c>
      <c r="H1753" s="55" t="s">
        <v>1312</v>
      </c>
      <c r="I1753" s="55" t="s">
        <v>1825</v>
      </c>
      <c r="J1753" s="71">
        <v>0</v>
      </c>
      <c r="K1753" s="71">
        <v>0</v>
      </c>
      <c r="L1753" s="71">
        <v>0</v>
      </c>
      <c r="M1753" s="71">
        <v>0</v>
      </c>
      <c r="N1753" s="71">
        <v>0</v>
      </c>
      <c r="O1753" s="71">
        <v>0</v>
      </c>
      <c r="P1753" s="71">
        <v>0</v>
      </c>
      <c r="Q1753" s="71">
        <v>0</v>
      </c>
      <c r="R1753" s="71">
        <v>0</v>
      </c>
      <c r="S1753" s="71">
        <v>0</v>
      </c>
      <c r="T1753" s="71">
        <v>0</v>
      </c>
      <c r="U1753" s="71">
        <v>0</v>
      </c>
      <c r="V1753" s="71">
        <v>0</v>
      </c>
      <c r="W1753" s="72">
        <v>0</v>
      </c>
      <c r="X1753" s="72">
        <v>0</v>
      </c>
      <c r="Y1753" s="72">
        <v>0</v>
      </c>
      <c r="Z1753" s="72">
        <v>0</v>
      </c>
      <c r="AA1753" s="72">
        <v>0</v>
      </c>
      <c r="AB1753" s="72">
        <v>0</v>
      </c>
      <c r="AC1753" s="72">
        <v>0</v>
      </c>
      <c r="AD1753" s="71">
        <v>0</v>
      </c>
      <c r="AE1753" s="72">
        <v>0</v>
      </c>
      <c r="AF1753" s="72">
        <v>0</v>
      </c>
      <c r="AG1753" s="72">
        <v>0</v>
      </c>
      <c r="AH1753" s="72">
        <v>0</v>
      </c>
      <c r="AI1753" s="71">
        <v>0</v>
      </c>
      <c r="AJ1753" s="72">
        <v>0</v>
      </c>
      <c r="AK1753" s="72">
        <v>0</v>
      </c>
      <c r="AL1753" s="72">
        <v>0</v>
      </c>
      <c r="AM1753" s="72">
        <v>0</v>
      </c>
      <c r="AN1753" s="71">
        <v>0</v>
      </c>
      <c r="AO1753" s="72">
        <v>0</v>
      </c>
    </row>
    <row r="1754" spans="1:41" x14ac:dyDescent="0.15">
      <c r="A1754" s="55" t="s">
        <v>1328</v>
      </c>
      <c r="B1754" s="55" t="s">
        <v>864</v>
      </c>
      <c r="C1754" s="55" t="s">
        <v>1671</v>
      </c>
      <c r="D1754" s="55" t="s">
        <v>1525</v>
      </c>
      <c r="E1754" s="55" t="s">
        <v>401</v>
      </c>
      <c r="F1754" s="55" t="s">
        <v>1728</v>
      </c>
      <c r="G1754" s="55" t="s">
        <v>1986</v>
      </c>
      <c r="H1754" s="55" t="s">
        <v>1312</v>
      </c>
      <c r="I1754" s="55" t="s">
        <v>1826</v>
      </c>
      <c r="J1754" s="71">
        <v>0</v>
      </c>
      <c r="K1754" s="71">
        <v>0</v>
      </c>
      <c r="L1754" s="71">
        <v>0</v>
      </c>
      <c r="M1754" s="71">
        <v>0</v>
      </c>
      <c r="N1754" s="71">
        <v>0</v>
      </c>
      <c r="O1754" s="71">
        <v>0</v>
      </c>
      <c r="P1754" s="71">
        <v>0</v>
      </c>
      <c r="Q1754" s="71">
        <v>0</v>
      </c>
      <c r="R1754" s="71">
        <v>0</v>
      </c>
      <c r="S1754" s="71">
        <v>0</v>
      </c>
      <c r="T1754" s="71">
        <v>0</v>
      </c>
      <c r="U1754" s="71">
        <v>0</v>
      </c>
      <c r="V1754" s="71">
        <v>0</v>
      </c>
      <c r="W1754" s="72">
        <v>0</v>
      </c>
      <c r="X1754" s="72">
        <v>0</v>
      </c>
      <c r="Y1754" s="72">
        <v>0</v>
      </c>
      <c r="Z1754" s="72">
        <v>0</v>
      </c>
      <c r="AA1754" s="72">
        <v>0</v>
      </c>
      <c r="AB1754" s="72">
        <v>0</v>
      </c>
      <c r="AC1754" s="72">
        <v>0</v>
      </c>
      <c r="AD1754" s="71">
        <v>0</v>
      </c>
      <c r="AE1754" s="72">
        <v>0</v>
      </c>
      <c r="AF1754" s="72">
        <v>0</v>
      </c>
      <c r="AG1754" s="72">
        <v>0</v>
      </c>
      <c r="AH1754" s="72">
        <v>0</v>
      </c>
      <c r="AI1754" s="71">
        <v>0</v>
      </c>
      <c r="AJ1754" s="72">
        <v>0</v>
      </c>
      <c r="AK1754" s="72">
        <v>0</v>
      </c>
      <c r="AL1754" s="72">
        <v>0</v>
      </c>
      <c r="AM1754" s="72">
        <v>0</v>
      </c>
      <c r="AN1754" s="71">
        <v>0</v>
      </c>
      <c r="AO1754" s="72">
        <v>0</v>
      </c>
    </row>
    <row r="1755" spans="1:41" x14ac:dyDescent="0.15">
      <c r="A1755" s="55" t="s">
        <v>1329</v>
      </c>
      <c r="B1755" s="55" t="s">
        <v>864</v>
      </c>
      <c r="C1755" s="55" t="s">
        <v>1671</v>
      </c>
      <c r="D1755" s="55" t="s">
        <v>1525</v>
      </c>
      <c r="E1755" s="55" t="s">
        <v>401</v>
      </c>
      <c r="F1755" s="55" t="s">
        <v>1728</v>
      </c>
      <c r="G1755" s="55" t="s">
        <v>1986</v>
      </c>
      <c r="H1755" s="55" t="s">
        <v>1312</v>
      </c>
      <c r="I1755" s="55" t="s">
        <v>1827</v>
      </c>
      <c r="J1755" s="71">
        <v>0</v>
      </c>
      <c r="K1755" s="71">
        <v>0</v>
      </c>
      <c r="L1755" s="71">
        <v>0</v>
      </c>
      <c r="M1755" s="71">
        <v>0</v>
      </c>
      <c r="N1755" s="71">
        <v>0</v>
      </c>
      <c r="O1755" s="71">
        <v>0</v>
      </c>
      <c r="P1755" s="71">
        <v>0</v>
      </c>
      <c r="Q1755" s="71">
        <v>0</v>
      </c>
      <c r="R1755" s="71">
        <v>0</v>
      </c>
      <c r="S1755" s="71">
        <v>0</v>
      </c>
      <c r="T1755" s="71">
        <v>0</v>
      </c>
      <c r="U1755" s="71">
        <v>0</v>
      </c>
      <c r="V1755" s="71">
        <v>0</v>
      </c>
      <c r="W1755" s="72">
        <v>0</v>
      </c>
      <c r="X1755" s="72">
        <v>0</v>
      </c>
      <c r="Y1755" s="72">
        <v>0</v>
      </c>
      <c r="Z1755" s="72">
        <v>0</v>
      </c>
      <c r="AA1755" s="72">
        <v>0</v>
      </c>
      <c r="AB1755" s="72">
        <v>0</v>
      </c>
      <c r="AC1755" s="72">
        <v>0</v>
      </c>
      <c r="AD1755" s="71">
        <v>0</v>
      </c>
      <c r="AE1755" s="72">
        <v>0</v>
      </c>
      <c r="AF1755" s="72">
        <v>0</v>
      </c>
      <c r="AG1755" s="72">
        <v>0</v>
      </c>
      <c r="AH1755" s="72">
        <v>0</v>
      </c>
      <c r="AI1755" s="71">
        <v>0</v>
      </c>
      <c r="AJ1755" s="72">
        <v>0</v>
      </c>
      <c r="AK1755" s="72">
        <v>0</v>
      </c>
      <c r="AL1755" s="72">
        <v>0</v>
      </c>
      <c r="AM1755" s="72">
        <v>0</v>
      </c>
      <c r="AN1755" s="71">
        <v>0</v>
      </c>
      <c r="AO1755" s="72">
        <v>0</v>
      </c>
    </row>
    <row r="1756" spans="1:41" x14ac:dyDescent="0.15">
      <c r="A1756" s="55" t="s">
        <v>1330</v>
      </c>
      <c r="B1756" s="55" t="s">
        <v>864</v>
      </c>
      <c r="C1756" s="55" t="s">
        <v>1671</v>
      </c>
      <c r="D1756" s="55" t="s">
        <v>1525</v>
      </c>
      <c r="E1756" s="55" t="s">
        <v>401</v>
      </c>
      <c r="F1756" s="55" t="s">
        <v>1728</v>
      </c>
      <c r="G1756" s="55" t="s">
        <v>1986</v>
      </c>
      <c r="H1756" s="55" t="s">
        <v>1312</v>
      </c>
      <c r="I1756" s="55" t="s">
        <v>1828</v>
      </c>
      <c r="J1756" s="71">
        <v>0</v>
      </c>
      <c r="K1756" s="71">
        <v>0</v>
      </c>
      <c r="L1756" s="71">
        <v>0</v>
      </c>
      <c r="M1756" s="71">
        <v>0</v>
      </c>
      <c r="N1756" s="71">
        <v>0</v>
      </c>
      <c r="O1756" s="71">
        <v>0</v>
      </c>
      <c r="P1756" s="71">
        <v>0</v>
      </c>
      <c r="Q1756" s="71">
        <v>0</v>
      </c>
      <c r="R1756" s="71">
        <v>0</v>
      </c>
      <c r="S1756" s="71">
        <v>0</v>
      </c>
      <c r="T1756" s="71">
        <v>0</v>
      </c>
      <c r="U1756" s="71">
        <v>0</v>
      </c>
      <c r="V1756" s="71">
        <v>0</v>
      </c>
      <c r="W1756" s="72">
        <v>0</v>
      </c>
      <c r="X1756" s="72">
        <v>0</v>
      </c>
      <c r="Y1756" s="72">
        <v>0</v>
      </c>
      <c r="Z1756" s="72">
        <v>0</v>
      </c>
      <c r="AA1756" s="72">
        <v>0</v>
      </c>
      <c r="AB1756" s="72">
        <v>0</v>
      </c>
      <c r="AC1756" s="72">
        <v>0</v>
      </c>
      <c r="AD1756" s="71">
        <v>0</v>
      </c>
      <c r="AE1756" s="72">
        <v>0</v>
      </c>
      <c r="AF1756" s="72">
        <v>0</v>
      </c>
      <c r="AG1756" s="72">
        <v>0</v>
      </c>
      <c r="AH1756" s="72">
        <v>0</v>
      </c>
      <c r="AI1756" s="71">
        <v>0</v>
      </c>
      <c r="AJ1756" s="72">
        <v>0</v>
      </c>
      <c r="AK1756" s="72">
        <v>0</v>
      </c>
      <c r="AL1756" s="72">
        <v>0</v>
      </c>
      <c r="AM1756" s="72">
        <v>0</v>
      </c>
      <c r="AN1756" s="71">
        <v>0</v>
      </c>
      <c r="AO1756" s="72">
        <v>0</v>
      </c>
    </row>
    <row r="1757" spans="1:41" x14ac:dyDescent="0.15">
      <c r="A1757" s="55" t="s">
        <v>1331</v>
      </c>
      <c r="B1757" s="55" t="s">
        <v>864</v>
      </c>
      <c r="C1757" s="55" t="s">
        <v>1671</v>
      </c>
      <c r="D1757" s="55" t="s">
        <v>1525</v>
      </c>
      <c r="E1757" s="55" t="s">
        <v>401</v>
      </c>
      <c r="F1757" s="55" t="s">
        <v>1728</v>
      </c>
      <c r="G1757" s="55" t="s">
        <v>1986</v>
      </c>
      <c r="H1757" s="55" t="s">
        <v>1312</v>
      </c>
      <c r="I1757" s="55" t="s">
        <v>1829</v>
      </c>
      <c r="J1757" s="71">
        <v>0</v>
      </c>
      <c r="K1757" s="71">
        <v>0</v>
      </c>
      <c r="L1757" s="71">
        <v>0</v>
      </c>
      <c r="M1757" s="71">
        <v>0</v>
      </c>
      <c r="N1757" s="71">
        <v>0</v>
      </c>
      <c r="O1757" s="71">
        <v>0</v>
      </c>
      <c r="P1757" s="71">
        <v>0</v>
      </c>
      <c r="Q1757" s="71">
        <v>0</v>
      </c>
      <c r="R1757" s="71">
        <v>0</v>
      </c>
      <c r="S1757" s="71">
        <v>0</v>
      </c>
      <c r="T1757" s="71">
        <v>0</v>
      </c>
      <c r="U1757" s="71">
        <v>0</v>
      </c>
      <c r="V1757" s="71">
        <v>0</v>
      </c>
      <c r="W1757" s="72">
        <v>0</v>
      </c>
      <c r="X1757" s="72">
        <v>0</v>
      </c>
      <c r="Y1757" s="72">
        <v>0</v>
      </c>
      <c r="Z1757" s="72">
        <v>0</v>
      </c>
      <c r="AA1757" s="72">
        <v>0</v>
      </c>
      <c r="AB1757" s="72">
        <v>0</v>
      </c>
      <c r="AC1757" s="72">
        <v>0</v>
      </c>
      <c r="AD1757" s="71">
        <v>0</v>
      </c>
      <c r="AE1757" s="72">
        <v>0</v>
      </c>
      <c r="AF1757" s="72">
        <v>0</v>
      </c>
      <c r="AG1757" s="72">
        <v>0</v>
      </c>
      <c r="AH1757" s="72">
        <v>0</v>
      </c>
      <c r="AI1757" s="71">
        <v>0</v>
      </c>
      <c r="AJ1757" s="72">
        <v>0</v>
      </c>
      <c r="AK1757" s="72">
        <v>0</v>
      </c>
      <c r="AL1757" s="72">
        <v>0</v>
      </c>
      <c r="AM1757" s="72">
        <v>0</v>
      </c>
      <c r="AN1757" s="71">
        <v>0</v>
      </c>
      <c r="AO1757" s="72">
        <v>0</v>
      </c>
    </row>
    <row r="1758" spans="1:41" x14ac:dyDescent="0.15">
      <c r="A1758" s="55" t="s">
        <v>1332</v>
      </c>
      <c r="B1758" s="55" t="s">
        <v>864</v>
      </c>
      <c r="C1758" s="55" t="s">
        <v>1671</v>
      </c>
      <c r="D1758" s="55" t="s">
        <v>1525</v>
      </c>
      <c r="E1758" s="55" t="s">
        <v>401</v>
      </c>
      <c r="F1758" s="55" t="s">
        <v>1728</v>
      </c>
      <c r="G1758" s="55" t="s">
        <v>1986</v>
      </c>
      <c r="H1758" s="55" t="s">
        <v>1312</v>
      </c>
      <c r="I1758" s="55" t="s">
        <v>1830</v>
      </c>
      <c r="J1758" s="71">
        <v>0</v>
      </c>
      <c r="K1758" s="71">
        <v>0</v>
      </c>
      <c r="L1758" s="71">
        <v>0</v>
      </c>
      <c r="M1758" s="71">
        <v>0</v>
      </c>
      <c r="N1758" s="71">
        <v>0</v>
      </c>
      <c r="O1758" s="71">
        <v>0</v>
      </c>
      <c r="P1758" s="71">
        <v>0</v>
      </c>
      <c r="Q1758" s="71">
        <v>0</v>
      </c>
      <c r="R1758" s="71">
        <v>0</v>
      </c>
      <c r="S1758" s="71">
        <v>0</v>
      </c>
      <c r="T1758" s="71">
        <v>0</v>
      </c>
      <c r="U1758" s="71">
        <v>0</v>
      </c>
      <c r="V1758" s="71">
        <v>0</v>
      </c>
      <c r="W1758" s="72">
        <v>0</v>
      </c>
      <c r="X1758" s="72">
        <v>0</v>
      </c>
      <c r="Y1758" s="72">
        <v>0</v>
      </c>
      <c r="Z1758" s="72">
        <v>0</v>
      </c>
      <c r="AA1758" s="72">
        <v>0</v>
      </c>
      <c r="AB1758" s="72">
        <v>0</v>
      </c>
      <c r="AC1758" s="72">
        <v>0</v>
      </c>
      <c r="AD1758" s="71">
        <v>0</v>
      </c>
      <c r="AE1758" s="72">
        <v>0</v>
      </c>
      <c r="AF1758" s="72">
        <v>0</v>
      </c>
      <c r="AG1758" s="72">
        <v>0</v>
      </c>
      <c r="AH1758" s="72">
        <v>0</v>
      </c>
      <c r="AI1758" s="71">
        <v>0</v>
      </c>
      <c r="AJ1758" s="72">
        <v>0</v>
      </c>
      <c r="AK1758" s="72">
        <v>0</v>
      </c>
      <c r="AL1758" s="72">
        <v>0</v>
      </c>
      <c r="AM1758" s="72">
        <v>0</v>
      </c>
      <c r="AN1758" s="71">
        <v>0</v>
      </c>
      <c r="AO1758" s="72">
        <v>0</v>
      </c>
    </row>
    <row r="1759" spans="1:41" x14ac:dyDescent="0.15">
      <c r="A1759" s="55" t="s">
        <v>1803</v>
      </c>
      <c r="B1759" s="55" t="s">
        <v>864</v>
      </c>
      <c r="C1759" s="55" t="s">
        <v>1671</v>
      </c>
      <c r="D1759" s="55" t="s">
        <v>1525</v>
      </c>
      <c r="E1759" s="55" t="s">
        <v>401</v>
      </c>
      <c r="F1759" s="55" t="s">
        <v>1728</v>
      </c>
      <c r="G1759" s="55" t="s">
        <v>1986</v>
      </c>
      <c r="H1759" s="55" t="s">
        <v>1312</v>
      </c>
      <c r="I1759" s="55" t="s">
        <v>1831</v>
      </c>
      <c r="J1759" s="71">
        <v>0</v>
      </c>
      <c r="K1759" s="71">
        <v>492601</v>
      </c>
      <c r="L1759" s="71">
        <v>29369</v>
      </c>
      <c r="M1759" s="71">
        <v>521970</v>
      </c>
      <c r="N1759" s="71">
        <v>0</v>
      </c>
      <c r="O1759" s="71">
        <v>0</v>
      </c>
      <c r="P1759" s="71">
        <v>472450</v>
      </c>
      <c r="Q1759" s="71">
        <v>8565</v>
      </c>
      <c r="R1759" s="71">
        <v>481015</v>
      </c>
      <c r="S1759" s="71">
        <v>0</v>
      </c>
      <c r="T1759" s="71">
        <v>0</v>
      </c>
      <c r="U1759" s="71">
        <v>497</v>
      </c>
      <c r="V1759" s="71">
        <v>497</v>
      </c>
      <c r="W1759" s="72">
        <v>95.909265300000001</v>
      </c>
      <c r="X1759" s="72">
        <v>29.163403599999999</v>
      </c>
      <c r="Y1759" s="72">
        <v>92.153763600000005</v>
      </c>
      <c r="Z1759" s="72">
        <v>95.144822200000007</v>
      </c>
      <c r="AA1759" s="72">
        <v>53.550730000000001</v>
      </c>
      <c r="AB1759" s="72">
        <v>92.045300799999993</v>
      </c>
      <c r="AC1759" s="72">
        <v>0.10846280000001229</v>
      </c>
      <c r="AD1759" s="71">
        <v>496589</v>
      </c>
      <c r="AE1759" s="72">
        <v>-3.1361951000000001</v>
      </c>
      <c r="AF1759" s="72">
        <v>95.909265300000001</v>
      </c>
      <c r="AG1759" s="72">
        <v>29.665419799999999</v>
      </c>
      <c r="AH1759" s="72">
        <v>92.241592600000004</v>
      </c>
      <c r="AI1759" s="71">
        <v>480518</v>
      </c>
      <c r="AJ1759" s="72">
        <v>95.148442899999992</v>
      </c>
      <c r="AK1759" s="72">
        <v>53.682924399999997</v>
      </c>
      <c r="AL1759" s="72">
        <v>92.065437200000005</v>
      </c>
      <c r="AM1759" s="72">
        <v>0.17615539999999896</v>
      </c>
      <c r="AN1759" s="71">
        <v>496471</v>
      </c>
      <c r="AO1759" s="72">
        <v>-3.2132792999999999</v>
      </c>
    </row>
    <row r="1760" spans="1:41" x14ac:dyDescent="0.15">
      <c r="A1760" s="55" t="s">
        <v>1804</v>
      </c>
      <c r="B1760" s="55" t="s">
        <v>864</v>
      </c>
      <c r="C1760" s="55" t="s">
        <v>1671</v>
      </c>
      <c r="D1760" s="55" t="s">
        <v>1525</v>
      </c>
      <c r="E1760" s="55" t="s">
        <v>401</v>
      </c>
      <c r="F1760" s="55" t="s">
        <v>1728</v>
      </c>
      <c r="G1760" s="55" t="s">
        <v>1986</v>
      </c>
      <c r="H1760" s="55" t="s">
        <v>1312</v>
      </c>
      <c r="I1760" s="55" t="s">
        <v>1832</v>
      </c>
      <c r="J1760" s="71">
        <v>0</v>
      </c>
      <c r="K1760" s="71">
        <v>0</v>
      </c>
      <c r="L1760" s="71">
        <v>0</v>
      </c>
      <c r="M1760" s="71">
        <v>0</v>
      </c>
      <c r="N1760" s="71">
        <v>0</v>
      </c>
      <c r="O1760" s="71">
        <v>0</v>
      </c>
      <c r="P1760" s="71">
        <v>0</v>
      </c>
      <c r="Q1760" s="71">
        <v>0</v>
      </c>
      <c r="R1760" s="71">
        <v>0</v>
      </c>
      <c r="S1760" s="71">
        <v>0</v>
      </c>
      <c r="T1760" s="71">
        <v>0</v>
      </c>
      <c r="U1760" s="71">
        <v>0</v>
      </c>
      <c r="V1760" s="71">
        <v>0</v>
      </c>
      <c r="W1760" s="72">
        <v>0</v>
      </c>
      <c r="X1760" s="72">
        <v>0</v>
      </c>
      <c r="Y1760" s="72">
        <v>0</v>
      </c>
      <c r="Z1760" s="72">
        <v>0</v>
      </c>
      <c r="AA1760" s="72">
        <v>0</v>
      </c>
      <c r="AB1760" s="72">
        <v>0</v>
      </c>
      <c r="AC1760" s="72">
        <v>0</v>
      </c>
      <c r="AD1760" s="71">
        <v>0</v>
      </c>
      <c r="AE1760" s="72">
        <v>0</v>
      </c>
      <c r="AF1760" s="72">
        <v>0</v>
      </c>
      <c r="AG1760" s="72">
        <v>0</v>
      </c>
      <c r="AH1760" s="72">
        <v>0</v>
      </c>
      <c r="AI1760" s="71">
        <v>0</v>
      </c>
      <c r="AJ1760" s="72">
        <v>0</v>
      </c>
      <c r="AK1760" s="72">
        <v>0</v>
      </c>
      <c r="AL1760" s="72">
        <v>0</v>
      </c>
      <c r="AM1760" s="72">
        <v>0</v>
      </c>
      <c r="AN1760" s="71">
        <v>0</v>
      </c>
      <c r="AO1760" s="72">
        <v>0</v>
      </c>
    </row>
    <row r="1761" spans="1:41" x14ac:dyDescent="0.15">
      <c r="A1761" s="55" t="s">
        <v>1869</v>
      </c>
      <c r="B1761" s="55" t="s">
        <v>864</v>
      </c>
      <c r="C1761" s="55" t="s">
        <v>1671</v>
      </c>
      <c r="D1761" s="55" t="s">
        <v>1525</v>
      </c>
      <c r="E1761" s="55" t="s">
        <v>401</v>
      </c>
      <c r="F1761" s="55" t="s">
        <v>1728</v>
      </c>
      <c r="G1761" s="55" t="s">
        <v>1986</v>
      </c>
      <c r="H1761" s="55" t="s">
        <v>1312</v>
      </c>
      <c r="I1761" s="55" t="s">
        <v>1834</v>
      </c>
      <c r="J1761" s="71">
        <v>0</v>
      </c>
      <c r="K1761" s="71">
        <v>0</v>
      </c>
      <c r="L1761" s="71">
        <v>0</v>
      </c>
      <c r="M1761" s="71">
        <v>0</v>
      </c>
      <c r="N1761" s="71">
        <v>0</v>
      </c>
      <c r="O1761" s="71">
        <v>0</v>
      </c>
      <c r="P1761" s="71">
        <v>0</v>
      </c>
      <c r="Q1761" s="71">
        <v>0</v>
      </c>
      <c r="R1761" s="71">
        <v>0</v>
      </c>
      <c r="S1761" s="71">
        <v>0</v>
      </c>
      <c r="T1761" s="71">
        <v>0</v>
      </c>
      <c r="U1761" s="71">
        <v>0</v>
      </c>
      <c r="V1761" s="71">
        <v>0</v>
      </c>
      <c r="W1761" s="72">
        <v>0</v>
      </c>
      <c r="X1761" s="72">
        <v>0</v>
      </c>
      <c r="Y1761" s="72">
        <v>0</v>
      </c>
      <c r="Z1761" s="72">
        <v>0</v>
      </c>
      <c r="AA1761" s="72">
        <v>0</v>
      </c>
      <c r="AB1761" s="72">
        <v>0</v>
      </c>
      <c r="AC1761" s="72">
        <v>0</v>
      </c>
      <c r="AD1761" s="71">
        <v>0</v>
      </c>
      <c r="AE1761" s="72">
        <v>0</v>
      </c>
      <c r="AF1761" s="72">
        <v>0</v>
      </c>
      <c r="AG1761" s="72">
        <v>0</v>
      </c>
      <c r="AH1761" s="72">
        <v>0</v>
      </c>
      <c r="AI1761" s="71">
        <v>0</v>
      </c>
      <c r="AJ1761" s="72">
        <v>0</v>
      </c>
      <c r="AK1761" s="72">
        <v>0</v>
      </c>
      <c r="AL1761" s="72">
        <v>0</v>
      </c>
      <c r="AM1761" s="72">
        <v>0</v>
      </c>
      <c r="AN1761" s="71">
        <v>0</v>
      </c>
      <c r="AO1761" s="72">
        <v>0</v>
      </c>
    </row>
    <row r="1762" spans="1:41" x14ac:dyDescent="0.15">
      <c r="A1762" s="55" t="s">
        <v>776</v>
      </c>
      <c r="B1762" s="55" t="s">
        <v>864</v>
      </c>
      <c r="C1762" s="55" t="s">
        <v>1671</v>
      </c>
      <c r="D1762" s="55" t="s">
        <v>1525</v>
      </c>
      <c r="E1762" s="55" t="s">
        <v>401</v>
      </c>
      <c r="F1762" s="55" t="s">
        <v>1728</v>
      </c>
      <c r="G1762" s="55" t="s">
        <v>1986</v>
      </c>
      <c r="H1762" s="55" t="s">
        <v>797</v>
      </c>
      <c r="I1762" s="55" t="s">
        <v>1876</v>
      </c>
      <c r="J1762" s="71">
        <v>0</v>
      </c>
      <c r="K1762" s="71">
        <v>243975</v>
      </c>
      <c r="L1762" s="71">
        <v>7443</v>
      </c>
      <c r="M1762" s="71">
        <v>251418</v>
      </c>
      <c r="N1762" s="71">
        <v>0</v>
      </c>
      <c r="O1762" s="71">
        <v>0</v>
      </c>
      <c r="P1762" s="71">
        <v>234101</v>
      </c>
      <c r="Q1762" s="71">
        <v>1741</v>
      </c>
      <c r="R1762" s="71">
        <v>235842</v>
      </c>
      <c r="S1762" s="71">
        <v>0</v>
      </c>
      <c r="T1762" s="71">
        <v>43</v>
      </c>
      <c r="U1762" s="71">
        <v>679</v>
      </c>
      <c r="V1762" s="71">
        <v>722</v>
      </c>
      <c r="W1762" s="72">
        <v>95.952864000000005</v>
      </c>
      <c r="X1762" s="72">
        <v>23.391105700000001</v>
      </c>
      <c r="Y1762" s="72">
        <v>93.804739499999997</v>
      </c>
      <c r="Z1762" s="72">
        <v>95.983540199999993</v>
      </c>
      <c r="AA1762" s="72">
        <v>24.686131400000001</v>
      </c>
      <c r="AB1762" s="72">
        <v>93.852798699999994</v>
      </c>
      <c r="AC1762" s="72">
        <v>-4.8059199999997304E-2</v>
      </c>
      <c r="AD1762" s="71">
        <v>215120</v>
      </c>
      <c r="AE1762" s="72">
        <v>9.6327631</v>
      </c>
      <c r="AF1762" s="72">
        <v>95.969778500000004</v>
      </c>
      <c r="AG1762" s="72">
        <v>25.739207600000004</v>
      </c>
      <c r="AH1762" s="72">
        <v>94.074895499999997</v>
      </c>
      <c r="AI1762" s="71">
        <v>235120</v>
      </c>
      <c r="AJ1762" s="72">
        <v>95.983540199999993</v>
      </c>
      <c r="AK1762" s="72">
        <v>28.192730900000001</v>
      </c>
      <c r="AL1762" s="72">
        <v>94.202961999999999</v>
      </c>
      <c r="AM1762" s="72">
        <v>-0.12806650000000275</v>
      </c>
      <c r="AN1762" s="71">
        <v>214268</v>
      </c>
      <c r="AO1762" s="72">
        <v>9.7317377999999994</v>
      </c>
    </row>
    <row r="1763" spans="1:41" x14ac:dyDescent="0.15">
      <c r="A1763" s="55" t="s">
        <v>777</v>
      </c>
      <c r="B1763" s="55" t="s">
        <v>864</v>
      </c>
      <c r="C1763" s="55" t="s">
        <v>1671</v>
      </c>
      <c r="D1763" s="55" t="s">
        <v>1525</v>
      </c>
      <c r="E1763" s="55" t="s">
        <v>401</v>
      </c>
      <c r="F1763" s="55" t="s">
        <v>1728</v>
      </c>
      <c r="G1763" s="55" t="s">
        <v>1986</v>
      </c>
      <c r="H1763" s="55" t="s">
        <v>797</v>
      </c>
      <c r="I1763" s="55" t="s">
        <v>1877</v>
      </c>
      <c r="J1763" s="71">
        <v>0</v>
      </c>
      <c r="K1763" s="71">
        <v>243975</v>
      </c>
      <c r="L1763" s="71">
        <v>7443</v>
      </c>
      <c r="M1763" s="71">
        <v>251418</v>
      </c>
      <c r="N1763" s="71">
        <v>0</v>
      </c>
      <c r="O1763" s="71">
        <v>0</v>
      </c>
      <c r="P1763" s="71">
        <v>234101</v>
      </c>
      <c r="Q1763" s="71">
        <v>1741</v>
      </c>
      <c r="R1763" s="71">
        <v>235842</v>
      </c>
      <c r="S1763" s="71">
        <v>0</v>
      </c>
      <c r="T1763" s="71">
        <v>43</v>
      </c>
      <c r="U1763" s="71">
        <v>679</v>
      </c>
      <c r="V1763" s="71">
        <v>722</v>
      </c>
      <c r="W1763" s="72">
        <v>95.952864000000005</v>
      </c>
      <c r="X1763" s="72">
        <v>23.391105700000001</v>
      </c>
      <c r="Y1763" s="72">
        <v>93.804739499999997</v>
      </c>
      <c r="Z1763" s="72">
        <v>95.983540199999993</v>
      </c>
      <c r="AA1763" s="72">
        <v>24.686131400000001</v>
      </c>
      <c r="AB1763" s="72">
        <v>93.852798699999994</v>
      </c>
      <c r="AC1763" s="72">
        <v>-4.8059199999997304E-2</v>
      </c>
      <c r="AD1763" s="71">
        <v>215120</v>
      </c>
      <c r="AE1763" s="72">
        <v>9.6327631</v>
      </c>
      <c r="AF1763" s="72">
        <v>95.969778500000004</v>
      </c>
      <c r="AG1763" s="72">
        <v>25.739207600000004</v>
      </c>
      <c r="AH1763" s="72">
        <v>94.074895499999997</v>
      </c>
      <c r="AI1763" s="71">
        <v>235120</v>
      </c>
      <c r="AJ1763" s="72">
        <v>95.983540199999993</v>
      </c>
      <c r="AK1763" s="72">
        <v>28.192730900000001</v>
      </c>
      <c r="AL1763" s="72">
        <v>94.202961999999999</v>
      </c>
      <c r="AM1763" s="72">
        <v>-0.12806650000000275</v>
      </c>
      <c r="AN1763" s="71">
        <v>214268</v>
      </c>
      <c r="AO1763" s="72">
        <v>9.7317377999999994</v>
      </c>
    </row>
    <row r="1764" spans="1:41" x14ac:dyDescent="0.15">
      <c r="A1764" s="55" t="s">
        <v>778</v>
      </c>
      <c r="B1764" s="55" t="s">
        <v>864</v>
      </c>
      <c r="C1764" s="55" t="s">
        <v>1671</v>
      </c>
      <c r="D1764" s="55" t="s">
        <v>1525</v>
      </c>
      <c r="E1764" s="55" t="s">
        <v>401</v>
      </c>
      <c r="F1764" s="55" t="s">
        <v>1728</v>
      </c>
      <c r="G1764" s="55" t="s">
        <v>1986</v>
      </c>
      <c r="H1764" s="55" t="s">
        <v>797</v>
      </c>
      <c r="I1764" s="55" t="s">
        <v>1878</v>
      </c>
      <c r="J1764" s="71">
        <v>0</v>
      </c>
      <c r="K1764" s="71">
        <v>118098</v>
      </c>
      <c r="L1764" s="71">
        <v>362</v>
      </c>
      <c r="M1764" s="71">
        <v>118460</v>
      </c>
      <c r="N1764" s="71">
        <v>0</v>
      </c>
      <c r="O1764" s="71">
        <v>0</v>
      </c>
      <c r="P1764" s="71">
        <v>111737</v>
      </c>
      <c r="Q1764" s="71">
        <v>268</v>
      </c>
      <c r="R1764" s="71">
        <v>112005</v>
      </c>
      <c r="S1764" s="71">
        <v>0</v>
      </c>
      <c r="T1764" s="71">
        <v>43</v>
      </c>
      <c r="U1764" s="71">
        <v>0</v>
      </c>
      <c r="V1764" s="71">
        <v>43</v>
      </c>
      <c r="W1764" s="72">
        <v>94.613795300000007</v>
      </c>
      <c r="X1764" s="72">
        <v>74.033149199999997</v>
      </c>
      <c r="Y1764" s="72">
        <v>94.550903300000002</v>
      </c>
      <c r="Z1764" s="72">
        <v>95.425209899999999</v>
      </c>
      <c r="AA1764" s="72">
        <v>28.2660333</v>
      </c>
      <c r="AB1764" s="72">
        <v>94.891214000000005</v>
      </c>
      <c r="AC1764" s="72">
        <v>-0.34031070000000341</v>
      </c>
      <c r="AD1764" s="71">
        <v>100486</v>
      </c>
      <c r="AE1764" s="72">
        <v>11.4632884</v>
      </c>
      <c r="AF1764" s="72">
        <v>94.648257200000003</v>
      </c>
      <c r="AG1764" s="72">
        <v>74.033149199999997</v>
      </c>
      <c r="AH1764" s="72">
        <v>94.585236899999998</v>
      </c>
      <c r="AI1764" s="71">
        <v>111962</v>
      </c>
      <c r="AJ1764" s="72">
        <v>95.425209899999999</v>
      </c>
      <c r="AK1764" s="72">
        <v>62.140992199999999</v>
      </c>
      <c r="AL1764" s="72">
        <v>95.304304900000005</v>
      </c>
      <c r="AM1764" s="72">
        <v>-0.71906800000000715</v>
      </c>
      <c r="AN1764" s="71">
        <v>100027</v>
      </c>
      <c r="AO1764" s="72">
        <v>11.931778399999999</v>
      </c>
    </row>
    <row r="1765" spans="1:41" x14ac:dyDescent="0.15">
      <c r="A1765" s="55" t="s">
        <v>779</v>
      </c>
      <c r="B1765" s="55" t="s">
        <v>864</v>
      </c>
      <c r="C1765" s="55" t="s">
        <v>1671</v>
      </c>
      <c r="D1765" s="55" t="s">
        <v>1525</v>
      </c>
      <c r="E1765" s="55" t="s">
        <v>401</v>
      </c>
      <c r="F1765" s="55" t="s">
        <v>1728</v>
      </c>
      <c r="G1765" s="55" t="s">
        <v>1986</v>
      </c>
      <c r="H1765" s="55" t="s">
        <v>797</v>
      </c>
      <c r="I1765" s="55" t="s">
        <v>1879</v>
      </c>
      <c r="J1765" s="71">
        <v>0</v>
      </c>
      <c r="K1765" s="71">
        <v>108086</v>
      </c>
      <c r="L1765" s="71">
        <v>362</v>
      </c>
      <c r="M1765" s="71">
        <v>108448</v>
      </c>
      <c r="N1765" s="71">
        <v>0</v>
      </c>
      <c r="O1765" s="71">
        <v>0</v>
      </c>
      <c r="P1765" s="71">
        <v>102201</v>
      </c>
      <c r="Q1765" s="71">
        <v>268</v>
      </c>
      <c r="R1765" s="71">
        <v>102469</v>
      </c>
      <c r="S1765" s="71">
        <v>0</v>
      </c>
      <c r="T1765" s="71">
        <v>43</v>
      </c>
      <c r="U1765" s="71">
        <v>0</v>
      </c>
      <c r="V1765" s="71">
        <v>43</v>
      </c>
      <c r="W1765" s="72">
        <v>94.555261599999994</v>
      </c>
      <c r="X1765" s="72">
        <v>74.033149199999997</v>
      </c>
      <c r="Y1765" s="72">
        <v>94.486758600000002</v>
      </c>
      <c r="Z1765" s="72">
        <v>94.807524000000001</v>
      </c>
      <c r="AA1765" s="72">
        <v>31.578947400000001</v>
      </c>
      <c r="AB1765" s="72">
        <v>94.574753199999989</v>
      </c>
      <c r="AC1765" s="72">
        <v>-8.7994599999987599E-2</v>
      </c>
      <c r="AD1765" s="71">
        <v>87859</v>
      </c>
      <c r="AE1765" s="72">
        <v>16.628916799999999</v>
      </c>
      <c r="AF1765" s="72">
        <v>94.592893600000011</v>
      </c>
      <c r="AG1765" s="72">
        <v>74.033149199999997</v>
      </c>
      <c r="AH1765" s="72">
        <v>94.524237799999995</v>
      </c>
      <c r="AI1765" s="71">
        <v>102426</v>
      </c>
      <c r="AJ1765" s="72">
        <v>94.807524000000001</v>
      </c>
      <c r="AK1765" s="72">
        <v>42.687747000000002</v>
      </c>
      <c r="AL1765" s="72">
        <v>94.665445500000004</v>
      </c>
      <c r="AM1765" s="72">
        <v>-0.14120770000000959</v>
      </c>
      <c r="AN1765" s="71">
        <v>87770</v>
      </c>
      <c r="AO1765" s="72">
        <v>16.698188399999999</v>
      </c>
    </row>
    <row r="1766" spans="1:41" x14ac:dyDescent="0.15">
      <c r="A1766" s="55" t="s">
        <v>780</v>
      </c>
      <c r="B1766" s="55" t="s">
        <v>864</v>
      </c>
      <c r="C1766" s="55" t="s">
        <v>1671</v>
      </c>
      <c r="D1766" s="55" t="s">
        <v>1525</v>
      </c>
      <c r="E1766" s="55" t="s">
        <v>401</v>
      </c>
      <c r="F1766" s="55" t="s">
        <v>1728</v>
      </c>
      <c r="G1766" s="55" t="s">
        <v>1986</v>
      </c>
      <c r="H1766" s="55" t="s">
        <v>797</v>
      </c>
      <c r="I1766" s="55" t="s">
        <v>1880</v>
      </c>
      <c r="J1766" s="71">
        <v>0</v>
      </c>
      <c r="K1766" s="71">
        <v>2895</v>
      </c>
      <c r="L1766" s="71">
        <v>18</v>
      </c>
      <c r="M1766" s="71">
        <v>2913</v>
      </c>
      <c r="N1766" s="71">
        <v>0</v>
      </c>
      <c r="O1766" s="71">
        <v>0</v>
      </c>
      <c r="P1766" s="71">
        <v>2738</v>
      </c>
      <c r="Q1766" s="71">
        <v>13</v>
      </c>
      <c r="R1766" s="71">
        <v>2751</v>
      </c>
      <c r="S1766" s="71">
        <v>0</v>
      </c>
      <c r="T1766" s="71">
        <v>0</v>
      </c>
      <c r="U1766" s="71">
        <v>0</v>
      </c>
      <c r="V1766" s="71">
        <v>0</v>
      </c>
      <c r="W1766" s="72">
        <v>94.576856599999999</v>
      </c>
      <c r="X1766" s="72">
        <v>72.22222219999999</v>
      </c>
      <c r="Y1766" s="72">
        <v>94.438722999999996</v>
      </c>
      <c r="Z1766" s="72">
        <v>99.612948599999996</v>
      </c>
      <c r="AA1766" s="72">
        <v>0</v>
      </c>
      <c r="AB1766" s="72">
        <v>99.472944500000011</v>
      </c>
      <c r="AC1766" s="72">
        <v>-5.0342215000000152</v>
      </c>
      <c r="AD1766" s="71">
        <v>2831</v>
      </c>
      <c r="AE1766" s="72">
        <v>-2.8258565999999998</v>
      </c>
      <c r="AF1766" s="72">
        <v>94.576856599999999</v>
      </c>
      <c r="AG1766" s="72">
        <v>72.22222219999999</v>
      </c>
      <c r="AH1766" s="72">
        <v>94.438722999999996</v>
      </c>
      <c r="AI1766" s="71">
        <v>2751</v>
      </c>
      <c r="AJ1766" s="72">
        <v>99.612948599999996</v>
      </c>
      <c r="AK1766" s="72" t="s">
        <v>1987</v>
      </c>
      <c r="AL1766" s="72">
        <v>99.612948599999996</v>
      </c>
      <c r="AM1766" s="72">
        <v>-5.1742255999999998</v>
      </c>
      <c r="AN1766" s="71">
        <v>2827</v>
      </c>
      <c r="AO1766" s="72">
        <v>-2.6883621999999998</v>
      </c>
    </row>
    <row r="1767" spans="1:41" x14ac:dyDescent="0.15">
      <c r="A1767" s="55" t="s">
        <v>781</v>
      </c>
      <c r="B1767" s="55" t="s">
        <v>864</v>
      </c>
      <c r="C1767" s="55" t="s">
        <v>1671</v>
      </c>
      <c r="D1767" s="55" t="s">
        <v>1525</v>
      </c>
      <c r="E1767" s="55" t="s">
        <v>401</v>
      </c>
      <c r="F1767" s="55" t="s">
        <v>1728</v>
      </c>
      <c r="G1767" s="55" t="s">
        <v>1986</v>
      </c>
      <c r="H1767" s="55" t="s">
        <v>797</v>
      </c>
      <c r="I1767" s="55" t="s">
        <v>1881</v>
      </c>
      <c r="J1767" s="71">
        <v>0</v>
      </c>
      <c r="K1767" s="71">
        <v>105191</v>
      </c>
      <c r="L1767" s="71">
        <v>344</v>
      </c>
      <c r="M1767" s="71">
        <v>105535</v>
      </c>
      <c r="N1767" s="71">
        <v>0</v>
      </c>
      <c r="O1767" s="71">
        <v>0</v>
      </c>
      <c r="P1767" s="71">
        <v>99463</v>
      </c>
      <c r="Q1767" s="71">
        <v>255</v>
      </c>
      <c r="R1767" s="71">
        <v>99718</v>
      </c>
      <c r="S1767" s="71">
        <v>0</v>
      </c>
      <c r="T1767" s="71">
        <v>43</v>
      </c>
      <c r="U1767" s="71">
        <v>0</v>
      </c>
      <c r="V1767" s="71">
        <v>43</v>
      </c>
      <c r="W1767" s="72">
        <v>94.554667199999997</v>
      </c>
      <c r="X1767" s="72">
        <v>74.127907000000008</v>
      </c>
      <c r="Y1767" s="72">
        <v>94.488084499999999</v>
      </c>
      <c r="Z1767" s="72">
        <v>94.655297300000001</v>
      </c>
      <c r="AA1767" s="72">
        <v>31.952662700000001</v>
      </c>
      <c r="AB1767" s="72">
        <v>94.419952699999996</v>
      </c>
      <c r="AC1767" s="72">
        <v>6.8131800000003295E-2</v>
      </c>
      <c r="AD1767" s="71">
        <v>85028</v>
      </c>
      <c r="AE1767" s="72">
        <v>17.276661799999999</v>
      </c>
      <c r="AF1767" s="72">
        <v>94.593335100000004</v>
      </c>
      <c r="AG1767" s="72">
        <v>74.127907000000008</v>
      </c>
      <c r="AH1767" s="72">
        <v>94.526599200000007</v>
      </c>
      <c r="AI1767" s="71">
        <v>99675</v>
      </c>
      <c r="AJ1767" s="72">
        <v>94.655297300000001</v>
      </c>
      <c r="AK1767" s="72">
        <v>42.687747000000002</v>
      </c>
      <c r="AL1767" s="72">
        <v>94.509158800000009</v>
      </c>
      <c r="AM1767" s="72">
        <v>1.7440399999998135E-2</v>
      </c>
      <c r="AN1767" s="71">
        <v>84943</v>
      </c>
      <c r="AO1767" s="72">
        <v>17.343395000000001</v>
      </c>
    </row>
    <row r="1768" spans="1:41" x14ac:dyDescent="0.15">
      <c r="A1768" s="55" t="s">
        <v>782</v>
      </c>
      <c r="B1768" s="55" t="s">
        <v>864</v>
      </c>
      <c r="C1768" s="55" t="s">
        <v>1671</v>
      </c>
      <c r="D1768" s="55" t="s">
        <v>1525</v>
      </c>
      <c r="E1768" s="55" t="s">
        <v>401</v>
      </c>
      <c r="F1768" s="55" t="s">
        <v>1728</v>
      </c>
      <c r="G1768" s="55" t="s">
        <v>1986</v>
      </c>
      <c r="H1768" s="55" t="s">
        <v>797</v>
      </c>
      <c r="I1768" s="55" t="s">
        <v>1882</v>
      </c>
      <c r="J1768" s="71">
        <v>0</v>
      </c>
      <c r="K1768" s="71">
        <v>0</v>
      </c>
      <c r="L1768" s="71">
        <v>0</v>
      </c>
      <c r="M1768" s="71">
        <v>0</v>
      </c>
      <c r="N1768" s="71">
        <v>0</v>
      </c>
      <c r="O1768" s="71">
        <v>0</v>
      </c>
      <c r="P1768" s="71">
        <v>0</v>
      </c>
      <c r="Q1768" s="71">
        <v>0</v>
      </c>
      <c r="R1768" s="71">
        <v>0</v>
      </c>
      <c r="S1768" s="71">
        <v>0</v>
      </c>
      <c r="T1768" s="71">
        <v>0</v>
      </c>
      <c r="U1768" s="71">
        <v>0</v>
      </c>
      <c r="V1768" s="71">
        <v>0</v>
      </c>
      <c r="W1768" s="72">
        <v>0</v>
      </c>
      <c r="X1768" s="72">
        <v>0</v>
      </c>
      <c r="Y1768" s="72">
        <v>0</v>
      </c>
      <c r="Z1768" s="72">
        <v>100</v>
      </c>
      <c r="AA1768" s="72">
        <v>0</v>
      </c>
      <c r="AB1768" s="72">
        <v>100</v>
      </c>
      <c r="AC1768" s="72">
        <v>-100</v>
      </c>
      <c r="AD1768" s="71">
        <v>435</v>
      </c>
      <c r="AE1768" s="72">
        <v>0</v>
      </c>
      <c r="AF1768" s="72">
        <v>0</v>
      </c>
      <c r="AG1768" s="72">
        <v>0</v>
      </c>
      <c r="AH1768" s="72">
        <v>0</v>
      </c>
      <c r="AI1768" s="71">
        <v>0</v>
      </c>
      <c r="AJ1768" s="72">
        <v>100</v>
      </c>
      <c r="AK1768" s="72">
        <v>0</v>
      </c>
      <c r="AL1768" s="72">
        <v>100</v>
      </c>
      <c r="AM1768" s="72">
        <v>-100</v>
      </c>
      <c r="AN1768" s="71">
        <v>435</v>
      </c>
      <c r="AO1768" s="72">
        <v>0</v>
      </c>
    </row>
    <row r="1769" spans="1:41" x14ac:dyDescent="0.15">
      <c r="A1769" s="55" t="s">
        <v>783</v>
      </c>
      <c r="B1769" s="55" t="s">
        <v>864</v>
      </c>
      <c r="C1769" s="55" t="s">
        <v>1671</v>
      </c>
      <c r="D1769" s="55" t="s">
        <v>1525</v>
      </c>
      <c r="E1769" s="55" t="s">
        <v>401</v>
      </c>
      <c r="F1769" s="55" t="s">
        <v>1728</v>
      </c>
      <c r="G1769" s="55" t="s">
        <v>1986</v>
      </c>
      <c r="H1769" s="55" t="s">
        <v>797</v>
      </c>
      <c r="I1769" s="55" t="s">
        <v>1883</v>
      </c>
      <c r="J1769" s="71">
        <v>0</v>
      </c>
      <c r="K1769" s="71">
        <v>10012</v>
      </c>
      <c r="L1769" s="71">
        <v>0</v>
      </c>
      <c r="M1769" s="71">
        <v>10012</v>
      </c>
      <c r="N1769" s="71">
        <v>0</v>
      </c>
      <c r="O1769" s="71">
        <v>0</v>
      </c>
      <c r="P1769" s="71">
        <v>9536</v>
      </c>
      <c r="Q1769" s="71">
        <v>0</v>
      </c>
      <c r="R1769" s="71">
        <v>9536</v>
      </c>
      <c r="S1769" s="71">
        <v>0</v>
      </c>
      <c r="T1769" s="71">
        <v>0</v>
      </c>
      <c r="U1769" s="71">
        <v>0</v>
      </c>
      <c r="V1769" s="71">
        <v>0</v>
      </c>
      <c r="W1769" s="72">
        <v>95.245705200000003</v>
      </c>
      <c r="X1769" s="72">
        <v>0</v>
      </c>
      <c r="Y1769" s="72">
        <v>95.245705200000003</v>
      </c>
      <c r="Z1769" s="72">
        <v>100</v>
      </c>
      <c r="AA1769" s="72">
        <v>26</v>
      </c>
      <c r="AB1769" s="72">
        <v>97.1531892</v>
      </c>
      <c r="AC1769" s="72">
        <v>-1.9074839999999966</v>
      </c>
      <c r="AD1769" s="71">
        <v>12627</v>
      </c>
      <c r="AE1769" s="72">
        <v>-24.4792904</v>
      </c>
      <c r="AF1769" s="72">
        <v>95.245705200000003</v>
      </c>
      <c r="AG1769" s="72">
        <v>0</v>
      </c>
      <c r="AH1769" s="72">
        <v>95.245705200000003</v>
      </c>
      <c r="AI1769" s="71">
        <v>9536</v>
      </c>
      <c r="AJ1769" s="72">
        <v>100</v>
      </c>
      <c r="AK1769" s="72">
        <v>100</v>
      </c>
      <c r="AL1769" s="72">
        <v>100</v>
      </c>
      <c r="AM1769" s="72">
        <v>-4.7542947999999967</v>
      </c>
      <c r="AN1769" s="71">
        <v>12257</v>
      </c>
      <c r="AO1769" s="72">
        <v>-22.199559399999998</v>
      </c>
    </row>
    <row r="1770" spans="1:41" x14ac:dyDescent="0.15">
      <c r="A1770" s="55" t="s">
        <v>784</v>
      </c>
      <c r="B1770" s="55" t="s">
        <v>864</v>
      </c>
      <c r="C1770" s="55" t="s">
        <v>1671</v>
      </c>
      <c r="D1770" s="55" t="s">
        <v>1525</v>
      </c>
      <c r="E1770" s="55" t="s">
        <v>401</v>
      </c>
      <c r="F1770" s="55" t="s">
        <v>1728</v>
      </c>
      <c r="G1770" s="55" t="s">
        <v>1986</v>
      </c>
      <c r="H1770" s="55" t="s">
        <v>797</v>
      </c>
      <c r="I1770" s="55" t="s">
        <v>1884</v>
      </c>
      <c r="J1770" s="71">
        <v>0</v>
      </c>
      <c r="K1770" s="71">
        <v>6165</v>
      </c>
      <c r="L1770" s="71">
        <v>0</v>
      </c>
      <c r="M1770" s="71">
        <v>6165</v>
      </c>
      <c r="N1770" s="71">
        <v>0</v>
      </c>
      <c r="O1770" s="71">
        <v>0</v>
      </c>
      <c r="P1770" s="71">
        <v>3601</v>
      </c>
      <c r="Q1770" s="71">
        <v>0</v>
      </c>
      <c r="R1770" s="71">
        <v>3601</v>
      </c>
      <c r="S1770" s="71">
        <v>0</v>
      </c>
      <c r="T1770" s="71">
        <v>0</v>
      </c>
      <c r="U1770" s="71">
        <v>0</v>
      </c>
      <c r="V1770" s="71">
        <v>0</v>
      </c>
      <c r="W1770" s="72">
        <v>58.410381199999996</v>
      </c>
      <c r="X1770" s="72">
        <v>0</v>
      </c>
      <c r="Y1770" s="72">
        <v>58.410381199999996</v>
      </c>
      <c r="Z1770" s="72">
        <v>100</v>
      </c>
      <c r="AA1770" s="72">
        <v>42.345276900000002</v>
      </c>
      <c r="AB1770" s="72">
        <v>97.292335899999998</v>
      </c>
      <c r="AC1770" s="72">
        <v>-38.881954700000001</v>
      </c>
      <c r="AD1770" s="71">
        <v>6360</v>
      </c>
      <c r="AE1770" s="72">
        <v>-43.380503099999999</v>
      </c>
      <c r="AF1770" s="72">
        <v>58.410381199999996</v>
      </c>
      <c r="AG1770" s="72">
        <v>0</v>
      </c>
      <c r="AH1770" s="72">
        <v>58.410381199999996</v>
      </c>
      <c r="AI1770" s="71">
        <v>3601</v>
      </c>
      <c r="AJ1770" s="72">
        <v>100</v>
      </c>
      <c r="AK1770" s="72">
        <v>100</v>
      </c>
      <c r="AL1770" s="72">
        <v>100</v>
      </c>
      <c r="AM1770" s="72">
        <v>-41.589618800000004</v>
      </c>
      <c r="AN1770" s="71">
        <v>6183</v>
      </c>
      <c r="AO1770" s="72">
        <v>-41.759663600000003</v>
      </c>
    </row>
    <row r="1771" spans="1:41" x14ac:dyDescent="0.15">
      <c r="A1771" s="55" t="s">
        <v>785</v>
      </c>
      <c r="B1771" s="55" t="s">
        <v>864</v>
      </c>
      <c r="C1771" s="55" t="s">
        <v>1671</v>
      </c>
      <c r="D1771" s="55" t="s">
        <v>1525</v>
      </c>
      <c r="E1771" s="55" t="s">
        <v>401</v>
      </c>
      <c r="F1771" s="55" t="s">
        <v>1728</v>
      </c>
      <c r="G1771" s="55" t="s">
        <v>1986</v>
      </c>
      <c r="H1771" s="55" t="s">
        <v>797</v>
      </c>
      <c r="I1771" s="55" t="s">
        <v>1730</v>
      </c>
      <c r="J1771" s="71">
        <v>0</v>
      </c>
      <c r="K1771" s="71">
        <v>3847</v>
      </c>
      <c r="L1771" s="71">
        <v>0</v>
      </c>
      <c r="M1771" s="71">
        <v>3847</v>
      </c>
      <c r="N1771" s="71">
        <v>0</v>
      </c>
      <c r="O1771" s="71">
        <v>0</v>
      </c>
      <c r="P1771" s="71">
        <v>5935</v>
      </c>
      <c r="Q1771" s="71">
        <v>0</v>
      </c>
      <c r="R1771" s="71">
        <v>5935</v>
      </c>
      <c r="S1771" s="71">
        <v>0</v>
      </c>
      <c r="T1771" s="71">
        <v>0</v>
      </c>
      <c r="U1771" s="71">
        <v>0</v>
      </c>
      <c r="V1771" s="71">
        <v>0</v>
      </c>
      <c r="W1771" s="72">
        <v>154.27605929999999</v>
      </c>
      <c r="X1771" s="72">
        <v>0</v>
      </c>
      <c r="Y1771" s="72">
        <v>154.27605929999999</v>
      </c>
      <c r="Z1771" s="72">
        <v>100</v>
      </c>
      <c r="AA1771" s="72">
        <v>0</v>
      </c>
      <c r="AB1771" s="72">
        <v>97.012383900000003</v>
      </c>
      <c r="AC1771" s="72">
        <v>57.263675399999983</v>
      </c>
      <c r="AD1771" s="71">
        <v>6267</v>
      </c>
      <c r="AE1771" s="72">
        <v>-5.2975906000000004</v>
      </c>
      <c r="AF1771" s="72">
        <v>154.27605929999999</v>
      </c>
      <c r="AG1771" s="72">
        <v>0</v>
      </c>
      <c r="AH1771" s="72">
        <v>154.27605929999999</v>
      </c>
      <c r="AI1771" s="71">
        <v>5935</v>
      </c>
      <c r="AJ1771" s="72">
        <v>100</v>
      </c>
      <c r="AK1771" s="72" t="s">
        <v>1987</v>
      </c>
      <c r="AL1771" s="72">
        <v>100</v>
      </c>
      <c r="AM1771" s="72">
        <v>54.276059299999986</v>
      </c>
      <c r="AN1771" s="71">
        <v>6074</v>
      </c>
      <c r="AO1771" s="72">
        <v>-2.2884424999999999</v>
      </c>
    </row>
    <row r="1772" spans="1:41" x14ac:dyDescent="0.15">
      <c r="A1772" s="55" t="s">
        <v>786</v>
      </c>
      <c r="B1772" s="55" t="s">
        <v>864</v>
      </c>
      <c r="C1772" s="55" t="s">
        <v>1671</v>
      </c>
      <c r="D1772" s="55" t="s">
        <v>1525</v>
      </c>
      <c r="E1772" s="55" t="s">
        <v>401</v>
      </c>
      <c r="F1772" s="55" t="s">
        <v>1728</v>
      </c>
      <c r="G1772" s="55" t="s">
        <v>1986</v>
      </c>
      <c r="H1772" s="55" t="s">
        <v>797</v>
      </c>
      <c r="I1772" s="55" t="s">
        <v>1885</v>
      </c>
      <c r="J1772" s="71">
        <v>0</v>
      </c>
      <c r="K1772" s="71">
        <v>108640</v>
      </c>
      <c r="L1772" s="71">
        <v>7081</v>
      </c>
      <c r="M1772" s="71">
        <v>115721</v>
      </c>
      <c r="N1772" s="71">
        <v>0</v>
      </c>
      <c r="O1772" s="71">
        <v>0</v>
      </c>
      <c r="P1772" s="71">
        <v>105198</v>
      </c>
      <c r="Q1772" s="71">
        <v>1473</v>
      </c>
      <c r="R1772" s="71">
        <v>106671</v>
      </c>
      <c r="S1772" s="71">
        <v>0</v>
      </c>
      <c r="T1772" s="71">
        <v>0</v>
      </c>
      <c r="U1772" s="71">
        <v>679</v>
      </c>
      <c r="V1772" s="71">
        <v>679</v>
      </c>
      <c r="W1772" s="72">
        <v>96.831737799999999</v>
      </c>
      <c r="X1772" s="72">
        <v>20.8021466</v>
      </c>
      <c r="Y1772" s="72">
        <v>92.179466099999999</v>
      </c>
      <c r="Z1772" s="72">
        <v>95.983715099999998</v>
      </c>
      <c r="AA1772" s="72">
        <v>24.184420800000002</v>
      </c>
      <c r="AB1772" s="72">
        <v>91.987437800000009</v>
      </c>
      <c r="AC1772" s="72">
        <v>0.19202829999998983</v>
      </c>
      <c r="AD1772" s="71">
        <v>99294</v>
      </c>
      <c r="AE1772" s="72">
        <v>7.4294519000000001</v>
      </c>
      <c r="AF1772" s="72">
        <v>96.831737799999999</v>
      </c>
      <c r="AG1772" s="72">
        <v>23.008434900000001</v>
      </c>
      <c r="AH1772" s="72">
        <v>92.723527099999998</v>
      </c>
      <c r="AI1772" s="71">
        <v>105992</v>
      </c>
      <c r="AJ1772" s="72">
        <v>95.983715099999998</v>
      </c>
      <c r="AK1772" s="72">
        <v>25.877114899999999</v>
      </c>
      <c r="AL1772" s="72">
        <v>92.323570399999994</v>
      </c>
      <c r="AM1772" s="72">
        <v>0.39995670000000416</v>
      </c>
      <c r="AN1772" s="71">
        <v>98901</v>
      </c>
      <c r="AO1772" s="72">
        <v>7.1697961000000001</v>
      </c>
    </row>
    <row r="1773" spans="1:41" x14ac:dyDescent="0.15">
      <c r="A1773" s="55" t="s">
        <v>787</v>
      </c>
      <c r="B1773" s="55" t="s">
        <v>864</v>
      </c>
      <c r="C1773" s="55" t="s">
        <v>1671</v>
      </c>
      <c r="D1773" s="55" t="s">
        <v>1525</v>
      </c>
      <c r="E1773" s="55" t="s">
        <v>401</v>
      </c>
      <c r="F1773" s="55" t="s">
        <v>1728</v>
      </c>
      <c r="G1773" s="55" t="s">
        <v>1986</v>
      </c>
      <c r="H1773" s="55" t="s">
        <v>797</v>
      </c>
      <c r="I1773" s="55" t="s">
        <v>1613</v>
      </c>
      <c r="J1773" s="71">
        <v>0</v>
      </c>
      <c r="K1773" s="71">
        <v>91157</v>
      </c>
      <c r="L1773" s="71">
        <v>7081</v>
      </c>
      <c r="M1773" s="71">
        <v>98238</v>
      </c>
      <c r="N1773" s="71">
        <v>0</v>
      </c>
      <c r="O1773" s="71">
        <v>0</v>
      </c>
      <c r="P1773" s="71">
        <v>87715</v>
      </c>
      <c r="Q1773" s="71">
        <v>1473</v>
      </c>
      <c r="R1773" s="71">
        <v>89188</v>
      </c>
      <c r="S1773" s="71">
        <v>0</v>
      </c>
      <c r="T1773" s="71">
        <v>0</v>
      </c>
      <c r="U1773" s="71">
        <v>679</v>
      </c>
      <c r="V1773" s="71">
        <v>679</v>
      </c>
      <c r="W1773" s="72">
        <v>96.224096900000006</v>
      </c>
      <c r="X1773" s="72">
        <v>20.8021466</v>
      </c>
      <c r="Y1773" s="72">
        <v>90.787678900000003</v>
      </c>
      <c r="Z1773" s="72">
        <v>95.143650199999996</v>
      </c>
      <c r="AA1773" s="72">
        <v>24.184420800000002</v>
      </c>
      <c r="AB1773" s="72">
        <v>90.422987499999991</v>
      </c>
      <c r="AC1773" s="72">
        <v>0.36469140000001232</v>
      </c>
      <c r="AD1773" s="71">
        <v>81661</v>
      </c>
      <c r="AE1773" s="72">
        <v>9.2173742999999995</v>
      </c>
      <c r="AF1773" s="72">
        <v>96.224096900000006</v>
      </c>
      <c r="AG1773" s="72">
        <v>23.008434900000001</v>
      </c>
      <c r="AH1773" s="72">
        <v>91.419551200000001</v>
      </c>
      <c r="AI1773" s="71">
        <v>88509</v>
      </c>
      <c r="AJ1773" s="72">
        <v>95.143650199999996</v>
      </c>
      <c r="AK1773" s="72">
        <v>25.877114899999999</v>
      </c>
      <c r="AL1773" s="72">
        <v>90.818198999999993</v>
      </c>
      <c r="AM1773" s="72">
        <v>0.601352200000008</v>
      </c>
      <c r="AN1773" s="71">
        <v>81268</v>
      </c>
      <c r="AO1773" s="72">
        <v>8.9100260999999996</v>
      </c>
    </row>
    <row r="1774" spans="1:41" x14ac:dyDescent="0.15">
      <c r="A1774" s="55" t="s">
        <v>788</v>
      </c>
      <c r="B1774" s="55" t="s">
        <v>864</v>
      </c>
      <c r="C1774" s="55" t="s">
        <v>1671</v>
      </c>
      <c r="D1774" s="55" t="s">
        <v>1525</v>
      </c>
      <c r="E1774" s="55" t="s">
        <v>401</v>
      </c>
      <c r="F1774" s="55" t="s">
        <v>1728</v>
      </c>
      <c r="G1774" s="55" t="s">
        <v>1986</v>
      </c>
      <c r="H1774" s="55" t="s">
        <v>797</v>
      </c>
      <c r="I1774" s="55" t="s">
        <v>1614</v>
      </c>
      <c r="J1774" s="71">
        <v>0</v>
      </c>
      <c r="K1774" s="71">
        <v>13674</v>
      </c>
      <c r="L1774" s="71">
        <v>1062</v>
      </c>
      <c r="M1774" s="71">
        <v>14736</v>
      </c>
      <c r="N1774" s="71">
        <v>0</v>
      </c>
      <c r="O1774" s="71">
        <v>0</v>
      </c>
      <c r="P1774" s="71">
        <v>13157</v>
      </c>
      <c r="Q1774" s="71">
        <v>221</v>
      </c>
      <c r="R1774" s="71">
        <v>13378</v>
      </c>
      <c r="S1774" s="71">
        <v>0</v>
      </c>
      <c r="T1774" s="71">
        <v>0</v>
      </c>
      <c r="U1774" s="71">
        <v>69</v>
      </c>
      <c r="V1774" s="71">
        <v>69</v>
      </c>
      <c r="W1774" s="72">
        <v>96.219101899999998</v>
      </c>
      <c r="X1774" s="72">
        <v>20.8097928</v>
      </c>
      <c r="Y1774" s="72">
        <v>90.784473399999996</v>
      </c>
      <c r="Z1774" s="72">
        <v>94.841475099999997</v>
      </c>
      <c r="AA1774" s="72">
        <v>24.524312900000002</v>
      </c>
      <c r="AB1774" s="72">
        <v>90.2465981</v>
      </c>
      <c r="AC1774" s="72">
        <v>0.53787529999999606</v>
      </c>
      <c r="AD1774" s="71">
        <v>13065</v>
      </c>
      <c r="AE1774" s="72">
        <v>2.3957136999999999</v>
      </c>
      <c r="AF1774" s="72">
        <v>96.219101899999998</v>
      </c>
      <c r="AG1774" s="72">
        <v>22.2557905</v>
      </c>
      <c r="AH1774" s="72">
        <v>91.211563399999989</v>
      </c>
      <c r="AI1774" s="71">
        <v>13309</v>
      </c>
      <c r="AJ1774" s="72">
        <v>94.841475099999997</v>
      </c>
      <c r="AK1774" s="72">
        <v>28.019323699999998</v>
      </c>
      <c r="AL1774" s="72">
        <v>90.988230400000006</v>
      </c>
      <c r="AM1774" s="72">
        <v>0.22333299999998246</v>
      </c>
      <c r="AN1774" s="71">
        <v>12947</v>
      </c>
      <c r="AO1774" s="72">
        <v>2.7960145000000001</v>
      </c>
    </row>
    <row r="1775" spans="1:41" x14ac:dyDescent="0.15">
      <c r="A1775" s="55" t="s">
        <v>789</v>
      </c>
      <c r="B1775" s="55" t="s">
        <v>864</v>
      </c>
      <c r="C1775" s="55" t="s">
        <v>1671</v>
      </c>
      <c r="D1775" s="55" t="s">
        <v>1525</v>
      </c>
      <c r="E1775" s="55" t="s">
        <v>401</v>
      </c>
      <c r="F1775" s="55" t="s">
        <v>1728</v>
      </c>
      <c r="G1775" s="55" t="s">
        <v>1986</v>
      </c>
      <c r="H1775" s="55" t="s">
        <v>797</v>
      </c>
      <c r="I1775" s="55" t="s">
        <v>1615</v>
      </c>
      <c r="J1775" s="71">
        <v>0</v>
      </c>
      <c r="K1775" s="71">
        <v>39198</v>
      </c>
      <c r="L1775" s="71">
        <v>3045</v>
      </c>
      <c r="M1775" s="71">
        <v>42243</v>
      </c>
      <c r="N1775" s="71">
        <v>0</v>
      </c>
      <c r="O1775" s="71">
        <v>0</v>
      </c>
      <c r="P1775" s="71">
        <v>37717</v>
      </c>
      <c r="Q1775" s="71">
        <v>633</v>
      </c>
      <c r="R1775" s="71">
        <v>38350</v>
      </c>
      <c r="S1775" s="71">
        <v>0</v>
      </c>
      <c r="T1775" s="71">
        <v>0</v>
      </c>
      <c r="U1775" s="71">
        <v>610</v>
      </c>
      <c r="V1775" s="71">
        <v>610</v>
      </c>
      <c r="W1775" s="72">
        <v>96.221745999999996</v>
      </c>
      <c r="X1775" s="72">
        <v>20.788177300000001</v>
      </c>
      <c r="Y1775" s="72">
        <v>90.784272000000001</v>
      </c>
      <c r="Z1775" s="72">
        <v>95.533539099999999</v>
      </c>
      <c r="AA1775" s="72">
        <v>22.740213499999999</v>
      </c>
      <c r="AB1775" s="72">
        <v>90.387905000000003</v>
      </c>
      <c r="AC1775" s="72">
        <v>0.39636699999999792</v>
      </c>
      <c r="AD1775" s="71">
        <v>35931</v>
      </c>
      <c r="AE1775" s="72">
        <v>6.7323481000000003</v>
      </c>
      <c r="AF1775" s="72">
        <v>96.221745999999996</v>
      </c>
      <c r="AG1775" s="72">
        <v>25.995893199999998</v>
      </c>
      <c r="AH1775" s="72">
        <v>92.114428500000002</v>
      </c>
      <c r="AI1775" s="71">
        <v>37740</v>
      </c>
      <c r="AJ1775" s="72">
        <v>95.533539099999999</v>
      </c>
      <c r="AK1775" s="72">
        <v>25.207100599999997</v>
      </c>
      <c r="AL1775" s="72">
        <v>91.017554500000003</v>
      </c>
      <c r="AM1775" s="72">
        <v>1.0968739999999997</v>
      </c>
      <c r="AN1775" s="71">
        <v>35656</v>
      </c>
      <c r="AO1775" s="72">
        <v>5.8447385999999995</v>
      </c>
    </row>
    <row r="1776" spans="1:41" x14ac:dyDescent="0.15">
      <c r="A1776" s="55" t="s">
        <v>790</v>
      </c>
      <c r="B1776" s="55" t="s">
        <v>864</v>
      </c>
      <c r="C1776" s="55" t="s">
        <v>1671</v>
      </c>
      <c r="D1776" s="55" t="s">
        <v>1525</v>
      </c>
      <c r="E1776" s="55" t="s">
        <v>401</v>
      </c>
      <c r="F1776" s="55" t="s">
        <v>1728</v>
      </c>
      <c r="G1776" s="55" t="s">
        <v>1986</v>
      </c>
      <c r="H1776" s="55" t="s">
        <v>797</v>
      </c>
      <c r="I1776" s="55" t="s">
        <v>1616</v>
      </c>
      <c r="J1776" s="71">
        <v>0</v>
      </c>
      <c r="K1776" s="71">
        <v>38285</v>
      </c>
      <c r="L1776" s="71">
        <v>2974</v>
      </c>
      <c r="M1776" s="71">
        <v>41259</v>
      </c>
      <c r="N1776" s="71">
        <v>0</v>
      </c>
      <c r="O1776" s="71">
        <v>0</v>
      </c>
      <c r="P1776" s="71">
        <v>36841</v>
      </c>
      <c r="Q1776" s="71">
        <v>619</v>
      </c>
      <c r="R1776" s="71">
        <v>37460</v>
      </c>
      <c r="S1776" s="71">
        <v>0</v>
      </c>
      <c r="T1776" s="71">
        <v>0</v>
      </c>
      <c r="U1776" s="71">
        <v>0</v>
      </c>
      <c r="V1776" s="71">
        <v>0</v>
      </c>
      <c r="W1776" s="72">
        <v>96.228287800000004</v>
      </c>
      <c r="X1776" s="72">
        <v>20.813718900000001</v>
      </c>
      <c r="Y1776" s="72">
        <v>90.792311999999995</v>
      </c>
      <c r="Z1776" s="72">
        <v>94.838747800000007</v>
      </c>
      <c r="AA1776" s="72">
        <v>25.843694499999998</v>
      </c>
      <c r="AB1776" s="72">
        <v>90.532413199999993</v>
      </c>
      <c r="AC1776" s="72">
        <v>0.25989880000000198</v>
      </c>
      <c r="AD1776" s="71">
        <v>32665</v>
      </c>
      <c r="AE1776" s="72">
        <v>14.679320400000002</v>
      </c>
      <c r="AF1776" s="72">
        <v>96.228287800000004</v>
      </c>
      <c r="AG1776" s="72">
        <v>20.813718900000001</v>
      </c>
      <c r="AH1776" s="72">
        <v>90.792311999999995</v>
      </c>
      <c r="AI1776" s="71">
        <v>37460</v>
      </c>
      <c r="AJ1776" s="72">
        <v>94.838747800000007</v>
      </c>
      <c r="AK1776" s="72">
        <v>25.843694499999998</v>
      </c>
      <c r="AL1776" s="72">
        <v>90.532413199999993</v>
      </c>
      <c r="AM1776" s="72">
        <v>0.25989880000000198</v>
      </c>
      <c r="AN1776" s="71">
        <v>32665</v>
      </c>
      <c r="AO1776" s="72">
        <v>14.679320400000002</v>
      </c>
    </row>
    <row r="1777" spans="1:41" x14ac:dyDescent="0.15">
      <c r="A1777" s="55" t="s">
        <v>791</v>
      </c>
      <c r="B1777" s="55" t="s">
        <v>864</v>
      </c>
      <c r="C1777" s="55" t="s">
        <v>1671</v>
      </c>
      <c r="D1777" s="55" t="s">
        <v>1525</v>
      </c>
      <c r="E1777" s="55" t="s">
        <v>401</v>
      </c>
      <c r="F1777" s="55" t="s">
        <v>1728</v>
      </c>
      <c r="G1777" s="55" t="s">
        <v>1986</v>
      </c>
      <c r="H1777" s="55" t="s">
        <v>797</v>
      </c>
      <c r="I1777" s="55" t="s">
        <v>1617</v>
      </c>
      <c r="J1777" s="71">
        <v>0</v>
      </c>
      <c r="K1777" s="71">
        <v>17483</v>
      </c>
      <c r="L1777" s="71">
        <v>0</v>
      </c>
      <c r="M1777" s="71">
        <v>17483</v>
      </c>
      <c r="N1777" s="71">
        <v>0</v>
      </c>
      <c r="O1777" s="71">
        <v>0</v>
      </c>
      <c r="P1777" s="71">
        <v>17483</v>
      </c>
      <c r="Q1777" s="71">
        <v>0</v>
      </c>
      <c r="R1777" s="71">
        <v>17483</v>
      </c>
      <c r="S1777" s="71">
        <v>0</v>
      </c>
      <c r="T1777" s="71">
        <v>0</v>
      </c>
      <c r="U1777" s="71">
        <v>0</v>
      </c>
      <c r="V1777" s="71">
        <v>0</v>
      </c>
      <c r="W1777" s="72">
        <v>100</v>
      </c>
      <c r="X1777" s="72">
        <v>0</v>
      </c>
      <c r="Y1777" s="72">
        <v>100</v>
      </c>
      <c r="Z1777" s="72">
        <v>100</v>
      </c>
      <c r="AA1777" s="72">
        <v>0</v>
      </c>
      <c r="AB1777" s="72">
        <v>100</v>
      </c>
      <c r="AC1777" s="72">
        <v>0</v>
      </c>
      <c r="AD1777" s="71">
        <v>17633</v>
      </c>
      <c r="AE1777" s="72">
        <v>-0.85067769999999998</v>
      </c>
      <c r="AF1777" s="72">
        <v>100</v>
      </c>
      <c r="AG1777" s="72">
        <v>0</v>
      </c>
      <c r="AH1777" s="72">
        <v>100</v>
      </c>
      <c r="AI1777" s="71">
        <v>17483</v>
      </c>
      <c r="AJ1777" s="72">
        <v>100</v>
      </c>
      <c r="AK1777" s="72">
        <v>0</v>
      </c>
      <c r="AL1777" s="72">
        <v>100</v>
      </c>
      <c r="AM1777" s="72">
        <v>0</v>
      </c>
      <c r="AN1777" s="71">
        <v>17633</v>
      </c>
      <c r="AO1777" s="72">
        <v>-0.85067769999999998</v>
      </c>
    </row>
    <row r="1778" spans="1:41" x14ac:dyDescent="0.15">
      <c r="A1778" s="55" t="s">
        <v>792</v>
      </c>
      <c r="B1778" s="55" t="s">
        <v>864</v>
      </c>
      <c r="C1778" s="55" t="s">
        <v>1671</v>
      </c>
      <c r="D1778" s="55" t="s">
        <v>1525</v>
      </c>
      <c r="E1778" s="55" t="s">
        <v>401</v>
      </c>
      <c r="F1778" s="55" t="s">
        <v>1728</v>
      </c>
      <c r="G1778" s="55" t="s">
        <v>1986</v>
      </c>
      <c r="H1778" s="55" t="s">
        <v>797</v>
      </c>
      <c r="I1778" s="55" t="s">
        <v>1618</v>
      </c>
      <c r="J1778" s="71">
        <v>0</v>
      </c>
      <c r="K1778" s="71">
        <v>8289</v>
      </c>
      <c r="L1778" s="71">
        <v>0</v>
      </c>
      <c r="M1778" s="71">
        <v>8289</v>
      </c>
      <c r="N1778" s="71">
        <v>0</v>
      </c>
      <c r="O1778" s="71">
        <v>0</v>
      </c>
      <c r="P1778" s="71">
        <v>8219</v>
      </c>
      <c r="Q1778" s="71">
        <v>0</v>
      </c>
      <c r="R1778" s="71">
        <v>8219</v>
      </c>
      <c r="S1778" s="71">
        <v>0</v>
      </c>
      <c r="T1778" s="71">
        <v>0</v>
      </c>
      <c r="U1778" s="71">
        <v>0</v>
      </c>
      <c r="V1778" s="71">
        <v>0</v>
      </c>
      <c r="W1778" s="72">
        <v>99.155507299999996</v>
      </c>
      <c r="X1778" s="72">
        <v>0</v>
      </c>
      <c r="Y1778" s="72">
        <v>99.155507299999996</v>
      </c>
      <c r="Z1778" s="72">
        <v>99.55195839999999</v>
      </c>
      <c r="AA1778" s="72">
        <v>0</v>
      </c>
      <c r="AB1778" s="72">
        <v>99.55195839999999</v>
      </c>
      <c r="AC1778" s="72">
        <v>-0.39645109999999306</v>
      </c>
      <c r="AD1778" s="71">
        <v>6888</v>
      </c>
      <c r="AE1778" s="72">
        <v>19.323461099999999</v>
      </c>
      <c r="AF1778" s="72">
        <v>99.155507299999996</v>
      </c>
      <c r="AG1778" s="72">
        <v>0</v>
      </c>
      <c r="AH1778" s="72">
        <v>99.155507299999996</v>
      </c>
      <c r="AI1778" s="71">
        <v>8219</v>
      </c>
      <c r="AJ1778" s="72">
        <v>99.55195839999999</v>
      </c>
      <c r="AK1778" s="72">
        <v>0</v>
      </c>
      <c r="AL1778" s="72">
        <v>99.55195839999999</v>
      </c>
      <c r="AM1778" s="72">
        <v>-0.39645109999999306</v>
      </c>
      <c r="AN1778" s="71">
        <v>6888</v>
      </c>
      <c r="AO1778" s="72">
        <v>19.323461099999999</v>
      </c>
    </row>
    <row r="1779" spans="1:41" x14ac:dyDescent="0.15">
      <c r="A1779" s="55" t="s">
        <v>793</v>
      </c>
      <c r="B1779" s="55" t="s">
        <v>864</v>
      </c>
      <c r="C1779" s="55" t="s">
        <v>1671</v>
      </c>
      <c r="D1779" s="55" t="s">
        <v>1525</v>
      </c>
      <c r="E1779" s="55" t="s">
        <v>401</v>
      </c>
      <c r="F1779" s="55" t="s">
        <v>1728</v>
      </c>
      <c r="G1779" s="55" t="s">
        <v>1986</v>
      </c>
      <c r="H1779" s="55" t="s">
        <v>797</v>
      </c>
      <c r="I1779" s="55" t="s">
        <v>1872</v>
      </c>
      <c r="J1779" s="71">
        <v>0</v>
      </c>
      <c r="K1779" s="71">
        <v>7415</v>
      </c>
      <c r="L1779" s="71">
        <v>0</v>
      </c>
      <c r="M1779" s="71">
        <v>7415</v>
      </c>
      <c r="N1779" s="71">
        <v>0</v>
      </c>
      <c r="O1779" s="71">
        <v>0</v>
      </c>
      <c r="P1779" s="71">
        <v>7345</v>
      </c>
      <c r="Q1779" s="71">
        <v>0</v>
      </c>
      <c r="R1779" s="71">
        <v>7345</v>
      </c>
      <c r="S1779" s="71">
        <v>0</v>
      </c>
      <c r="T1779" s="71">
        <v>0</v>
      </c>
      <c r="U1779" s="71">
        <v>0</v>
      </c>
      <c r="V1779" s="71">
        <v>0</v>
      </c>
      <c r="W1779" s="72">
        <v>99.055967599999988</v>
      </c>
      <c r="X1779" s="72">
        <v>0</v>
      </c>
      <c r="Y1779" s="72">
        <v>99.055967599999988</v>
      </c>
      <c r="Z1779" s="72">
        <v>99.55195839999999</v>
      </c>
      <c r="AA1779" s="72">
        <v>0</v>
      </c>
      <c r="AB1779" s="72">
        <v>99.55195839999999</v>
      </c>
      <c r="AC1779" s="72">
        <v>-0.49599080000000129</v>
      </c>
      <c r="AD1779" s="71">
        <v>6888</v>
      </c>
      <c r="AE1779" s="72">
        <v>6.6347271000000001</v>
      </c>
      <c r="AF1779" s="72">
        <v>99.055967599999988</v>
      </c>
      <c r="AG1779" s="72">
        <v>0</v>
      </c>
      <c r="AH1779" s="72">
        <v>99.055967599999988</v>
      </c>
      <c r="AI1779" s="71">
        <v>7345</v>
      </c>
      <c r="AJ1779" s="72">
        <v>99.55195839999999</v>
      </c>
      <c r="AK1779" s="72">
        <v>0</v>
      </c>
      <c r="AL1779" s="72">
        <v>99.55195839999999</v>
      </c>
      <c r="AM1779" s="72">
        <v>-0.49599080000000129</v>
      </c>
      <c r="AN1779" s="71">
        <v>6888</v>
      </c>
      <c r="AO1779" s="72">
        <v>6.6347271000000001</v>
      </c>
    </row>
    <row r="1780" spans="1:41" x14ac:dyDescent="0.15">
      <c r="A1780" s="55" t="s">
        <v>794</v>
      </c>
      <c r="B1780" s="55" t="s">
        <v>864</v>
      </c>
      <c r="C1780" s="55" t="s">
        <v>1671</v>
      </c>
      <c r="D1780" s="55" t="s">
        <v>1525</v>
      </c>
      <c r="E1780" s="55" t="s">
        <v>401</v>
      </c>
      <c r="F1780" s="55" t="s">
        <v>1728</v>
      </c>
      <c r="G1780" s="55" t="s">
        <v>1986</v>
      </c>
      <c r="H1780" s="55" t="s">
        <v>797</v>
      </c>
      <c r="I1780" s="55" t="s">
        <v>1886</v>
      </c>
      <c r="J1780" s="71">
        <v>0</v>
      </c>
      <c r="K1780" s="71">
        <v>874</v>
      </c>
      <c r="L1780" s="71">
        <v>0</v>
      </c>
      <c r="M1780" s="71">
        <v>874</v>
      </c>
      <c r="N1780" s="71">
        <v>0</v>
      </c>
      <c r="O1780" s="71">
        <v>0</v>
      </c>
      <c r="P1780" s="71">
        <v>874</v>
      </c>
      <c r="Q1780" s="71">
        <v>0</v>
      </c>
      <c r="R1780" s="71">
        <v>874</v>
      </c>
      <c r="S1780" s="71">
        <v>0</v>
      </c>
      <c r="T1780" s="71">
        <v>0</v>
      </c>
      <c r="U1780" s="71">
        <v>0</v>
      </c>
      <c r="V1780" s="71">
        <v>0</v>
      </c>
      <c r="W1780" s="72">
        <v>100</v>
      </c>
      <c r="X1780" s="72">
        <v>0</v>
      </c>
      <c r="Y1780" s="72">
        <v>100</v>
      </c>
      <c r="Z1780" s="72" t="s">
        <v>1985</v>
      </c>
      <c r="AA1780" s="72" t="s">
        <v>1985</v>
      </c>
      <c r="AB1780" s="72" t="s">
        <v>1985</v>
      </c>
      <c r="AC1780" s="72" t="s">
        <v>1676</v>
      </c>
      <c r="AD1780" s="71" t="s">
        <v>1985</v>
      </c>
      <c r="AE1780" s="72" t="e">
        <v>#VALUE!</v>
      </c>
      <c r="AF1780" s="72">
        <v>100</v>
      </c>
      <c r="AG1780" s="72">
        <v>0</v>
      </c>
      <c r="AH1780" s="72">
        <v>100</v>
      </c>
      <c r="AI1780" s="71">
        <v>874</v>
      </c>
      <c r="AJ1780" s="72" t="s">
        <v>1985</v>
      </c>
      <c r="AK1780" s="72" t="s">
        <v>1985</v>
      </c>
      <c r="AL1780" s="72" t="s">
        <v>1985</v>
      </c>
      <c r="AM1780" s="72" t="e">
        <v>#VALUE!</v>
      </c>
      <c r="AN1780" s="71" t="s">
        <v>1985</v>
      </c>
      <c r="AO1780" s="72" t="e">
        <v>#VALUE!</v>
      </c>
    </row>
    <row r="1781" spans="1:41" x14ac:dyDescent="0.15">
      <c r="A1781" s="55" t="s">
        <v>795</v>
      </c>
      <c r="B1781" s="55" t="s">
        <v>864</v>
      </c>
      <c r="C1781" s="55" t="s">
        <v>1671</v>
      </c>
      <c r="D1781" s="55" t="s">
        <v>1525</v>
      </c>
      <c r="E1781" s="55" t="s">
        <v>401</v>
      </c>
      <c r="F1781" s="55" t="s">
        <v>1728</v>
      </c>
      <c r="G1781" s="55" t="s">
        <v>1986</v>
      </c>
      <c r="H1781" s="55" t="s">
        <v>797</v>
      </c>
      <c r="I1781" s="55" t="s">
        <v>1809</v>
      </c>
      <c r="J1781" s="71">
        <v>0</v>
      </c>
      <c r="K1781" s="71">
        <v>0</v>
      </c>
      <c r="L1781" s="71">
        <v>0</v>
      </c>
      <c r="M1781" s="71">
        <v>0</v>
      </c>
      <c r="N1781" s="71">
        <v>0</v>
      </c>
      <c r="O1781" s="71">
        <v>0</v>
      </c>
      <c r="P1781" s="71">
        <v>0</v>
      </c>
      <c r="Q1781" s="71">
        <v>0</v>
      </c>
      <c r="R1781" s="71">
        <v>0</v>
      </c>
      <c r="S1781" s="71">
        <v>0</v>
      </c>
      <c r="T1781" s="71">
        <v>0</v>
      </c>
      <c r="U1781" s="71">
        <v>0</v>
      </c>
      <c r="V1781" s="71">
        <v>0</v>
      </c>
      <c r="W1781" s="72">
        <v>0</v>
      </c>
      <c r="X1781" s="72">
        <v>0</v>
      </c>
      <c r="Y1781" s="72">
        <v>0</v>
      </c>
      <c r="Z1781" s="72" t="s">
        <v>1985</v>
      </c>
      <c r="AA1781" s="72" t="s">
        <v>1985</v>
      </c>
      <c r="AB1781" s="72" t="s">
        <v>1985</v>
      </c>
      <c r="AC1781" s="72" t="s">
        <v>1676</v>
      </c>
      <c r="AD1781" s="71" t="s">
        <v>1985</v>
      </c>
      <c r="AE1781" s="72">
        <v>0</v>
      </c>
      <c r="AF1781" s="72">
        <v>0</v>
      </c>
      <c r="AG1781" s="72">
        <v>0</v>
      </c>
      <c r="AH1781" s="72">
        <v>0</v>
      </c>
      <c r="AI1781" s="71">
        <v>0</v>
      </c>
      <c r="AJ1781" s="72" t="s">
        <v>1985</v>
      </c>
      <c r="AK1781" s="72" t="s">
        <v>1985</v>
      </c>
      <c r="AL1781" s="72" t="s">
        <v>1985</v>
      </c>
      <c r="AM1781" s="72" t="e">
        <v>#VALUE!</v>
      </c>
      <c r="AN1781" s="71" t="s">
        <v>1985</v>
      </c>
      <c r="AO1781" s="72">
        <v>0</v>
      </c>
    </row>
    <row r="1782" spans="1:41" x14ac:dyDescent="0.15">
      <c r="A1782" s="55" t="s">
        <v>796</v>
      </c>
      <c r="B1782" s="55" t="s">
        <v>864</v>
      </c>
      <c r="C1782" s="55" t="s">
        <v>1671</v>
      </c>
      <c r="D1782" s="55" t="s">
        <v>1525</v>
      </c>
      <c r="E1782" s="55" t="s">
        <v>401</v>
      </c>
      <c r="F1782" s="55" t="s">
        <v>1728</v>
      </c>
      <c r="G1782" s="55" t="s">
        <v>1986</v>
      </c>
      <c r="H1782" s="55" t="s">
        <v>797</v>
      </c>
      <c r="I1782" s="55" t="s">
        <v>1810</v>
      </c>
      <c r="J1782" s="71">
        <v>0</v>
      </c>
      <c r="K1782" s="71">
        <v>8929</v>
      </c>
      <c r="L1782" s="71">
        <v>0</v>
      </c>
      <c r="M1782" s="71">
        <v>8929</v>
      </c>
      <c r="N1782" s="71">
        <v>0</v>
      </c>
      <c r="O1782" s="71">
        <v>0</v>
      </c>
      <c r="P1782" s="71">
        <v>8929</v>
      </c>
      <c r="Q1782" s="71">
        <v>0</v>
      </c>
      <c r="R1782" s="71">
        <v>8929</v>
      </c>
      <c r="S1782" s="71">
        <v>0</v>
      </c>
      <c r="T1782" s="71">
        <v>0</v>
      </c>
      <c r="U1782" s="71">
        <v>0</v>
      </c>
      <c r="V1782" s="71">
        <v>0</v>
      </c>
      <c r="W1782" s="72">
        <v>100</v>
      </c>
      <c r="X1782" s="72">
        <v>0</v>
      </c>
      <c r="Y1782" s="72">
        <v>100</v>
      </c>
      <c r="Z1782" s="72">
        <v>100</v>
      </c>
      <c r="AA1782" s="72">
        <v>0</v>
      </c>
      <c r="AB1782" s="72">
        <v>100</v>
      </c>
      <c r="AC1782" s="72">
        <v>0</v>
      </c>
      <c r="AD1782" s="71">
        <v>8435</v>
      </c>
      <c r="AE1782" s="72">
        <v>5.8565500999999998</v>
      </c>
      <c r="AF1782" s="72">
        <v>100</v>
      </c>
      <c r="AG1782" s="72">
        <v>0</v>
      </c>
      <c r="AH1782" s="72">
        <v>100</v>
      </c>
      <c r="AI1782" s="71">
        <v>8929</v>
      </c>
      <c r="AJ1782" s="72">
        <v>100</v>
      </c>
      <c r="AK1782" s="72">
        <v>0</v>
      </c>
      <c r="AL1782" s="72">
        <v>100</v>
      </c>
      <c r="AM1782" s="72">
        <v>0</v>
      </c>
      <c r="AN1782" s="71">
        <v>8435</v>
      </c>
      <c r="AO1782" s="72">
        <v>5.8565500999999998</v>
      </c>
    </row>
    <row r="1783" spans="1:41" x14ac:dyDescent="0.15">
      <c r="A1783" s="55" t="s">
        <v>798</v>
      </c>
      <c r="B1783" s="55" t="s">
        <v>864</v>
      </c>
      <c r="C1783" s="55" t="s">
        <v>1671</v>
      </c>
      <c r="D1783" s="55" t="s">
        <v>1525</v>
      </c>
      <c r="E1783" s="55" t="s">
        <v>401</v>
      </c>
      <c r="F1783" s="55" t="s">
        <v>1728</v>
      </c>
      <c r="G1783" s="55" t="s">
        <v>1986</v>
      </c>
      <c r="H1783" s="55" t="s">
        <v>797</v>
      </c>
      <c r="I1783" s="55" t="s">
        <v>1811</v>
      </c>
      <c r="J1783" s="71">
        <v>0</v>
      </c>
      <c r="K1783" s="71">
        <v>18</v>
      </c>
      <c r="L1783" s="71">
        <v>0</v>
      </c>
      <c r="M1783" s="71">
        <v>18</v>
      </c>
      <c r="N1783" s="71">
        <v>0</v>
      </c>
      <c r="O1783" s="71">
        <v>0</v>
      </c>
      <c r="P1783" s="71">
        <v>18</v>
      </c>
      <c r="Q1783" s="71">
        <v>0</v>
      </c>
      <c r="R1783" s="71">
        <v>18</v>
      </c>
      <c r="S1783" s="71">
        <v>0</v>
      </c>
      <c r="T1783" s="71">
        <v>0</v>
      </c>
      <c r="U1783" s="71">
        <v>0</v>
      </c>
      <c r="V1783" s="71">
        <v>0</v>
      </c>
      <c r="W1783" s="72">
        <v>100</v>
      </c>
      <c r="X1783" s="72">
        <v>0</v>
      </c>
      <c r="Y1783" s="72">
        <v>100</v>
      </c>
      <c r="Z1783" s="72">
        <v>100</v>
      </c>
      <c r="AA1783" s="72">
        <v>0</v>
      </c>
      <c r="AB1783" s="72">
        <v>100</v>
      </c>
      <c r="AC1783" s="72">
        <v>0</v>
      </c>
      <c r="AD1783" s="71">
        <v>17</v>
      </c>
      <c r="AE1783" s="72">
        <v>5.8823528999999999</v>
      </c>
      <c r="AF1783" s="72">
        <v>100</v>
      </c>
      <c r="AG1783" s="72">
        <v>0</v>
      </c>
      <c r="AH1783" s="72">
        <v>100</v>
      </c>
      <c r="AI1783" s="71">
        <v>18</v>
      </c>
      <c r="AJ1783" s="72">
        <v>100</v>
      </c>
      <c r="AK1783" s="72">
        <v>0</v>
      </c>
      <c r="AL1783" s="72">
        <v>100</v>
      </c>
      <c r="AM1783" s="72">
        <v>0</v>
      </c>
      <c r="AN1783" s="71">
        <v>17</v>
      </c>
      <c r="AO1783" s="72">
        <v>5.8823528999999999</v>
      </c>
    </row>
    <row r="1784" spans="1:41" x14ac:dyDescent="0.15">
      <c r="A1784" s="55" t="s">
        <v>799</v>
      </c>
      <c r="B1784" s="55" t="s">
        <v>864</v>
      </c>
      <c r="C1784" s="55" t="s">
        <v>1671</v>
      </c>
      <c r="D1784" s="55" t="s">
        <v>1525</v>
      </c>
      <c r="E1784" s="55" t="s">
        <v>401</v>
      </c>
      <c r="F1784" s="55" t="s">
        <v>1728</v>
      </c>
      <c r="G1784" s="55" t="s">
        <v>1986</v>
      </c>
      <c r="H1784" s="55" t="s">
        <v>797</v>
      </c>
      <c r="I1784" s="55" t="s">
        <v>1812</v>
      </c>
      <c r="J1784" s="71">
        <v>0</v>
      </c>
      <c r="K1784" s="71">
        <v>1</v>
      </c>
      <c r="L1784" s="71">
        <v>0</v>
      </c>
      <c r="M1784" s="71">
        <v>1</v>
      </c>
      <c r="N1784" s="71">
        <v>0</v>
      </c>
      <c r="O1784" s="71">
        <v>0</v>
      </c>
      <c r="P1784" s="71">
        <v>0</v>
      </c>
      <c r="Q1784" s="71">
        <v>0</v>
      </c>
      <c r="R1784" s="71">
        <v>0</v>
      </c>
      <c r="S1784" s="71">
        <v>0</v>
      </c>
      <c r="T1784" s="71">
        <v>0</v>
      </c>
      <c r="U1784" s="71">
        <v>0</v>
      </c>
      <c r="V1784" s="71">
        <v>0</v>
      </c>
      <c r="W1784" s="72">
        <v>0</v>
      </c>
      <c r="X1784" s="72">
        <v>0</v>
      </c>
      <c r="Y1784" s="72">
        <v>0</v>
      </c>
      <c r="Z1784" s="72">
        <v>0</v>
      </c>
      <c r="AA1784" s="72">
        <v>0</v>
      </c>
      <c r="AB1784" s="72">
        <v>0</v>
      </c>
      <c r="AC1784" s="72">
        <v>0</v>
      </c>
      <c r="AD1784" s="71">
        <v>0</v>
      </c>
      <c r="AE1784" s="72">
        <v>0</v>
      </c>
      <c r="AF1784" s="72">
        <v>0</v>
      </c>
      <c r="AG1784" s="72">
        <v>0</v>
      </c>
      <c r="AH1784" s="72">
        <v>0</v>
      </c>
      <c r="AI1784" s="71">
        <v>0</v>
      </c>
      <c r="AJ1784" s="72">
        <v>0</v>
      </c>
      <c r="AK1784" s="72">
        <v>0</v>
      </c>
      <c r="AL1784" s="72">
        <v>0</v>
      </c>
      <c r="AM1784" s="72">
        <v>0</v>
      </c>
      <c r="AN1784" s="71">
        <v>0</v>
      </c>
      <c r="AO1784" s="72">
        <v>0</v>
      </c>
    </row>
    <row r="1785" spans="1:41" x14ac:dyDescent="0.15">
      <c r="A1785" s="55" t="s">
        <v>800</v>
      </c>
      <c r="B1785" s="55" t="s">
        <v>864</v>
      </c>
      <c r="C1785" s="55" t="s">
        <v>1671</v>
      </c>
      <c r="D1785" s="55" t="s">
        <v>1525</v>
      </c>
      <c r="E1785" s="55" t="s">
        <v>401</v>
      </c>
      <c r="F1785" s="55" t="s">
        <v>1728</v>
      </c>
      <c r="G1785" s="55" t="s">
        <v>1986</v>
      </c>
      <c r="H1785" s="55" t="s">
        <v>797</v>
      </c>
      <c r="I1785" s="55" t="s">
        <v>1813</v>
      </c>
      <c r="J1785" s="71">
        <v>0</v>
      </c>
      <c r="K1785" s="71">
        <v>1</v>
      </c>
      <c r="L1785" s="71">
        <v>0</v>
      </c>
      <c r="M1785" s="71">
        <v>1</v>
      </c>
      <c r="N1785" s="71">
        <v>0</v>
      </c>
      <c r="O1785" s="71">
        <v>0</v>
      </c>
      <c r="P1785" s="71">
        <v>0</v>
      </c>
      <c r="Q1785" s="71">
        <v>0</v>
      </c>
      <c r="R1785" s="71">
        <v>0</v>
      </c>
      <c r="S1785" s="71">
        <v>0</v>
      </c>
      <c r="T1785" s="71">
        <v>0</v>
      </c>
      <c r="U1785" s="71">
        <v>0</v>
      </c>
      <c r="V1785" s="71">
        <v>0</v>
      </c>
      <c r="W1785" s="72">
        <v>0</v>
      </c>
      <c r="X1785" s="72">
        <v>0</v>
      </c>
      <c r="Y1785" s="72">
        <v>0</v>
      </c>
      <c r="Z1785" s="72">
        <v>0</v>
      </c>
      <c r="AA1785" s="72">
        <v>0</v>
      </c>
      <c r="AB1785" s="72">
        <v>0</v>
      </c>
      <c r="AC1785" s="72">
        <v>0</v>
      </c>
      <c r="AD1785" s="71">
        <v>0</v>
      </c>
      <c r="AE1785" s="72">
        <v>0</v>
      </c>
      <c r="AF1785" s="72">
        <v>0</v>
      </c>
      <c r="AG1785" s="72">
        <v>0</v>
      </c>
      <c r="AH1785" s="72">
        <v>0</v>
      </c>
      <c r="AI1785" s="71">
        <v>0</v>
      </c>
      <c r="AJ1785" s="72">
        <v>0</v>
      </c>
      <c r="AK1785" s="72">
        <v>0</v>
      </c>
      <c r="AL1785" s="72">
        <v>0</v>
      </c>
      <c r="AM1785" s="72">
        <v>0</v>
      </c>
      <c r="AN1785" s="71">
        <v>0</v>
      </c>
      <c r="AO1785" s="72">
        <v>0</v>
      </c>
    </row>
    <row r="1786" spans="1:41" x14ac:dyDescent="0.15">
      <c r="A1786" s="55" t="s">
        <v>801</v>
      </c>
      <c r="B1786" s="55" t="s">
        <v>864</v>
      </c>
      <c r="C1786" s="55" t="s">
        <v>1671</v>
      </c>
      <c r="D1786" s="55" t="s">
        <v>1525</v>
      </c>
      <c r="E1786" s="55" t="s">
        <v>401</v>
      </c>
      <c r="F1786" s="55" t="s">
        <v>1728</v>
      </c>
      <c r="G1786" s="55" t="s">
        <v>1986</v>
      </c>
      <c r="H1786" s="55" t="s">
        <v>797</v>
      </c>
      <c r="I1786" s="55" t="s">
        <v>1814</v>
      </c>
      <c r="J1786" s="71">
        <v>0</v>
      </c>
      <c r="K1786" s="71">
        <v>0</v>
      </c>
      <c r="L1786" s="71">
        <v>0</v>
      </c>
      <c r="M1786" s="71">
        <v>0</v>
      </c>
      <c r="N1786" s="71">
        <v>0</v>
      </c>
      <c r="O1786" s="71">
        <v>0</v>
      </c>
      <c r="P1786" s="71">
        <v>0</v>
      </c>
      <c r="Q1786" s="71">
        <v>0</v>
      </c>
      <c r="R1786" s="71">
        <v>0</v>
      </c>
      <c r="S1786" s="71">
        <v>0</v>
      </c>
      <c r="T1786" s="71">
        <v>0</v>
      </c>
      <c r="U1786" s="71">
        <v>0</v>
      </c>
      <c r="V1786" s="71">
        <v>0</v>
      </c>
      <c r="W1786" s="72">
        <v>0</v>
      </c>
      <c r="X1786" s="72">
        <v>0</v>
      </c>
      <c r="Y1786" s="72">
        <v>0</v>
      </c>
      <c r="Z1786" s="72">
        <v>0</v>
      </c>
      <c r="AA1786" s="72">
        <v>0</v>
      </c>
      <c r="AB1786" s="72">
        <v>0</v>
      </c>
      <c r="AC1786" s="72">
        <v>0</v>
      </c>
      <c r="AD1786" s="71">
        <v>0</v>
      </c>
      <c r="AE1786" s="72">
        <v>0</v>
      </c>
      <c r="AF1786" s="72">
        <v>0</v>
      </c>
      <c r="AG1786" s="72">
        <v>0</v>
      </c>
      <c r="AH1786" s="72">
        <v>0</v>
      </c>
      <c r="AI1786" s="71">
        <v>0</v>
      </c>
      <c r="AJ1786" s="72">
        <v>0</v>
      </c>
      <c r="AK1786" s="72">
        <v>0</v>
      </c>
      <c r="AL1786" s="72">
        <v>0</v>
      </c>
      <c r="AM1786" s="72">
        <v>0</v>
      </c>
      <c r="AN1786" s="71">
        <v>0</v>
      </c>
      <c r="AO1786" s="72">
        <v>0</v>
      </c>
    </row>
    <row r="1787" spans="1:41" x14ac:dyDescent="0.15">
      <c r="A1787" s="55" t="s">
        <v>802</v>
      </c>
      <c r="B1787" s="55" t="s">
        <v>864</v>
      </c>
      <c r="C1787" s="55" t="s">
        <v>1671</v>
      </c>
      <c r="D1787" s="55" t="s">
        <v>1525</v>
      </c>
      <c r="E1787" s="55" t="s">
        <v>401</v>
      </c>
      <c r="F1787" s="55" t="s">
        <v>1728</v>
      </c>
      <c r="G1787" s="55" t="s">
        <v>1986</v>
      </c>
      <c r="H1787" s="55" t="s">
        <v>797</v>
      </c>
      <c r="I1787" s="55" t="s">
        <v>1815</v>
      </c>
      <c r="J1787" s="71">
        <v>0</v>
      </c>
      <c r="K1787" s="71">
        <v>0</v>
      </c>
      <c r="L1787" s="71">
        <v>0</v>
      </c>
      <c r="M1787" s="71">
        <v>0</v>
      </c>
      <c r="N1787" s="71">
        <v>0</v>
      </c>
      <c r="O1787" s="71">
        <v>0</v>
      </c>
      <c r="P1787" s="71">
        <v>0</v>
      </c>
      <c r="Q1787" s="71">
        <v>0</v>
      </c>
      <c r="R1787" s="71">
        <v>0</v>
      </c>
      <c r="S1787" s="71">
        <v>0</v>
      </c>
      <c r="T1787" s="71">
        <v>0</v>
      </c>
      <c r="U1787" s="71">
        <v>0</v>
      </c>
      <c r="V1787" s="71">
        <v>0</v>
      </c>
      <c r="W1787" s="72">
        <v>0</v>
      </c>
      <c r="X1787" s="72">
        <v>0</v>
      </c>
      <c r="Y1787" s="72">
        <v>0</v>
      </c>
      <c r="Z1787" s="72">
        <v>0</v>
      </c>
      <c r="AA1787" s="72">
        <v>0</v>
      </c>
      <c r="AB1787" s="72">
        <v>0</v>
      </c>
      <c r="AC1787" s="72">
        <v>0</v>
      </c>
      <c r="AD1787" s="71">
        <v>0</v>
      </c>
      <c r="AE1787" s="72">
        <v>0</v>
      </c>
      <c r="AF1787" s="72">
        <v>0</v>
      </c>
      <c r="AG1787" s="72">
        <v>0</v>
      </c>
      <c r="AH1787" s="72">
        <v>0</v>
      </c>
      <c r="AI1787" s="71">
        <v>0</v>
      </c>
      <c r="AJ1787" s="72">
        <v>0</v>
      </c>
      <c r="AK1787" s="72">
        <v>0</v>
      </c>
      <c r="AL1787" s="72">
        <v>0</v>
      </c>
      <c r="AM1787" s="72">
        <v>0</v>
      </c>
      <c r="AN1787" s="71">
        <v>0</v>
      </c>
      <c r="AO1787" s="72">
        <v>0</v>
      </c>
    </row>
    <row r="1788" spans="1:41" x14ac:dyDescent="0.15">
      <c r="A1788" s="55" t="s">
        <v>803</v>
      </c>
      <c r="B1788" s="55" t="s">
        <v>864</v>
      </c>
      <c r="C1788" s="55" t="s">
        <v>1671</v>
      </c>
      <c r="D1788" s="55" t="s">
        <v>1525</v>
      </c>
      <c r="E1788" s="55" t="s">
        <v>401</v>
      </c>
      <c r="F1788" s="55" t="s">
        <v>1728</v>
      </c>
      <c r="G1788" s="55" t="s">
        <v>1986</v>
      </c>
      <c r="H1788" s="55" t="s">
        <v>797</v>
      </c>
      <c r="I1788" s="55" t="s">
        <v>1816</v>
      </c>
      <c r="J1788" s="71">
        <v>0</v>
      </c>
      <c r="K1788" s="71">
        <v>0</v>
      </c>
      <c r="L1788" s="71">
        <v>0</v>
      </c>
      <c r="M1788" s="71">
        <v>0</v>
      </c>
      <c r="N1788" s="71">
        <v>0</v>
      </c>
      <c r="O1788" s="71">
        <v>0</v>
      </c>
      <c r="P1788" s="71">
        <v>0</v>
      </c>
      <c r="Q1788" s="71">
        <v>0</v>
      </c>
      <c r="R1788" s="71">
        <v>0</v>
      </c>
      <c r="S1788" s="71">
        <v>0</v>
      </c>
      <c r="T1788" s="71">
        <v>0</v>
      </c>
      <c r="U1788" s="71">
        <v>0</v>
      </c>
      <c r="V1788" s="71">
        <v>0</v>
      </c>
      <c r="W1788" s="72">
        <v>0</v>
      </c>
      <c r="X1788" s="72">
        <v>0</v>
      </c>
      <c r="Y1788" s="72">
        <v>0</v>
      </c>
      <c r="Z1788" s="72">
        <v>0</v>
      </c>
      <c r="AA1788" s="72">
        <v>0</v>
      </c>
      <c r="AB1788" s="72">
        <v>0</v>
      </c>
      <c r="AC1788" s="72">
        <v>0</v>
      </c>
      <c r="AD1788" s="71">
        <v>0</v>
      </c>
      <c r="AE1788" s="72">
        <v>0</v>
      </c>
      <c r="AF1788" s="72">
        <v>0</v>
      </c>
      <c r="AG1788" s="72">
        <v>0</v>
      </c>
      <c r="AH1788" s="72">
        <v>0</v>
      </c>
      <c r="AI1788" s="71">
        <v>0</v>
      </c>
      <c r="AJ1788" s="72">
        <v>0</v>
      </c>
      <c r="AK1788" s="72">
        <v>0</v>
      </c>
      <c r="AL1788" s="72">
        <v>0</v>
      </c>
      <c r="AM1788" s="72">
        <v>0</v>
      </c>
      <c r="AN1788" s="71">
        <v>0</v>
      </c>
      <c r="AO1788" s="72">
        <v>0</v>
      </c>
    </row>
    <row r="1789" spans="1:41" x14ac:dyDescent="0.15">
      <c r="A1789" s="55" t="s">
        <v>804</v>
      </c>
      <c r="B1789" s="55" t="s">
        <v>864</v>
      </c>
      <c r="C1789" s="55" t="s">
        <v>1671</v>
      </c>
      <c r="D1789" s="55" t="s">
        <v>1525</v>
      </c>
      <c r="E1789" s="55" t="s">
        <v>401</v>
      </c>
      <c r="F1789" s="55" t="s">
        <v>1728</v>
      </c>
      <c r="G1789" s="55" t="s">
        <v>1986</v>
      </c>
      <c r="H1789" s="55" t="s">
        <v>797</v>
      </c>
      <c r="I1789" s="55" t="s">
        <v>1817</v>
      </c>
      <c r="J1789" s="71">
        <v>0</v>
      </c>
      <c r="K1789" s="71">
        <v>0</v>
      </c>
      <c r="L1789" s="71">
        <v>0</v>
      </c>
      <c r="M1789" s="71">
        <v>0</v>
      </c>
      <c r="N1789" s="71">
        <v>0</v>
      </c>
      <c r="O1789" s="71">
        <v>0</v>
      </c>
      <c r="P1789" s="71">
        <v>0</v>
      </c>
      <c r="Q1789" s="71">
        <v>0</v>
      </c>
      <c r="R1789" s="71">
        <v>0</v>
      </c>
      <c r="S1789" s="71">
        <v>0</v>
      </c>
      <c r="T1789" s="71">
        <v>0</v>
      </c>
      <c r="U1789" s="71">
        <v>0</v>
      </c>
      <c r="V1789" s="71">
        <v>0</v>
      </c>
      <c r="W1789" s="72">
        <v>0</v>
      </c>
      <c r="X1789" s="72">
        <v>0</v>
      </c>
      <c r="Y1789" s="72">
        <v>0</v>
      </c>
      <c r="Z1789" s="72">
        <v>0</v>
      </c>
      <c r="AA1789" s="72">
        <v>0</v>
      </c>
      <c r="AB1789" s="72">
        <v>0</v>
      </c>
      <c r="AC1789" s="72">
        <v>0</v>
      </c>
      <c r="AD1789" s="71">
        <v>0</v>
      </c>
      <c r="AE1789" s="72">
        <v>0</v>
      </c>
      <c r="AF1789" s="72">
        <v>0</v>
      </c>
      <c r="AG1789" s="72">
        <v>0</v>
      </c>
      <c r="AH1789" s="72">
        <v>0</v>
      </c>
      <c r="AI1789" s="71">
        <v>0</v>
      </c>
      <c r="AJ1789" s="72">
        <v>0</v>
      </c>
      <c r="AK1789" s="72">
        <v>0</v>
      </c>
      <c r="AL1789" s="72">
        <v>0</v>
      </c>
      <c r="AM1789" s="72">
        <v>0</v>
      </c>
      <c r="AN1789" s="71">
        <v>0</v>
      </c>
      <c r="AO1789" s="72">
        <v>0</v>
      </c>
    </row>
    <row r="1790" spans="1:41" x14ac:dyDescent="0.15">
      <c r="A1790" s="55" t="s">
        <v>805</v>
      </c>
      <c r="B1790" s="55" t="s">
        <v>864</v>
      </c>
      <c r="C1790" s="55" t="s">
        <v>1671</v>
      </c>
      <c r="D1790" s="55" t="s">
        <v>1525</v>
      </c>
      <c r="E1790" s="55" t="s">
        <v>401</v>
      </c>
      <c r="F1790" s="55" t="s">
        <v>1728</v>
      </c>
      <c r="G1790" s="55" t="s">
        <v>1986</v>
      </c>
      <c r="H1790" s="55" t="s">
        <v>797</v>
      </c>
      <c r="I1790" s="55" t="s">
        <v>1818</v>
      </c>
      <c r="J1790" s="71">
        <v>0</v>
      </c>
      <c r="K1790" s="71">
        <v>0</v>
      </c>
      <c r="L1790" s="71">
        <v>0</v>
      </c>
      <c r="M1790" s="71">
        <v>0</v>
      </c>
      <c r="N1790" s="71">
        <v>0</v>
      </c>
      <c r="O1790" s="71">
        <v>0</v>
      </c>
      <c r="P1790" s="71">
        <v>0</v>
      </c>
      <c r="Q1790" s="71">
        <v>0</v>
      </c>
      <c r="R1790" s="71">
        <v>0</v>
      </c>
      <c r="S1790" s="71">
        <v>0</v>
      </c>
      <c r="T1790" s="71">
        <v>0</v>
      </c>
      <c r="U1790" s="71">
        <v>0</v>
      </c>
      <c r="V1790" s="71">
        <v>0</v>
      </c>
      <c r="W1790" s="72">
        <v>0</v>
      </c>
      <c r="X1790" s="72">
        <v>0</v>
      </c>
      <c r="Y1790" s="72">
        <v>0</v>
      </c>
      <c r="Z1790" s="72">
        <v>0</v>
      </c>
      <c r="AA1790" s="72">
        <v>0</v>
      </c>
      <c r="AB1790" s="72">
        <v>0</v>
      </c>
      <c r="AC1790" s="72">
        <v>0</v>
      </c>
      <c r="AD1790" s="71">
        <v>0</v>
      </c>
      <c r="AE1790" s="72">
        <v>0</v>
      </c>
      <c r="AF1790" s="72">
        <v>0</v>
      </c>
      <c r="AG1790" s="72">
        <v>0</v>
      </c>
      <c r="AH1790" s="72">
        <v>0</v>
      </c>
      <c r="AI1790" s="71">
        <v>0</v>
      </c>
      <c r="AJ1790" s="72">
        <v>0</v>
      </c>
      <c r="AK1790" s="72">
        <v>0</v>
      </c>
      <c r="AL1790" s="72">
        <v>0</v>
      </c>
      <c r="AM1790" s="72">
        <v>0</v>
      </c>
      <c r="AN1790" s="71">
        <v>0</v>
      </c>
      <c r="AO1790" s="72">
        <v>0</v>
      </c>
    </row>
    <row r="1791" spans="1:41" x14ac:dyDescent="0.15">
      <c r="A1791" s="55" t="s">
        <v>806</v>
      </c>
      <c r="B1791" s="55" t="s">
        <v>864</v>
      </c>
      <c r="C1791" s="55" t="s">
        <v>1671</v>
      </c>
      <c r="D1791" s="55" t="s">
        <v>1525</v>
      </c>
      <c r="E1791" s="55" t="s">
        <v>401</v>
      </c>
      <c r="F1791" s="55" t="s">
        <v>1728</v>
      </c>
      <c r="G1791" s="55" t="s">
        <v>1986</v>
      </c>
      <c r="H1791" s="55" t="s">
        <v>797</v>
      </c>
      <c r="I1791" s="55" t="s">
        <v>1819</v>
      </c>
      <c r="J1791" s="71">
        <v>0</v>
      </c>
      <c r="K1791" s="71">
        <v>0</v>
      </c>
      <c r="L1791" s="71">
        <v>0</v>
      </c>
      <c r="M1791" s="71">
        <v>0</v>
      </c>
      <c r="N1791" s="71">
        <v>0</v>
      </c>
      <c r="O1791" s="71">
        <v>0</v>
      </c>
      <c r="P1791" s="71">
        <v>0</v>
      </c>
      <c r="Q1791" s="71">
        <v>0</v>
      </c>
      <c r="R1791" s="71">
        <v>0</v>
      </c>
      <c r="S1791" s="71">
        <v>0</v>
      </c>
      <c r="T1791" s="71">
        <v>0</v>
      </c>
      <c r="U1791" s="71">
        <v>0</v>
      </c>
      <c r="V1791" s="71">
        <v>0</v>
      </c>
      <c r="W1791" s="72">
        <v>0</v>
      </c>
      <c r="X1791" s="72">
        <v>0</v>
      </c>
      <c r="Y1791" s="72">
        <v>0</v>
      </c>
      <c r="Z1791" s="72">
        <v>0</v>
      </c>
      <c r="AA1791" s="72">
        <v>0</v>
      </c>
      <c r="AB1791" s="72">
        <v>0</v>
      </c>
      <c r="AC1791" s="72">
        <v>0</v>
      </c>
      <c r="AD1791" s="71">
        <v>0</v>
      </c>
      <c r="AE1791" s="72">
        <v>0</v>
      </c>
      <c r="AF1791" s="72">
        <v>0</v>
      </c>
      <c r="AG1791" s="72">
        <v>0</v>
      </c>
      <c r="AH1791" s="72">
        <v>0</v>
      </c>
      <c r="AI1791" s="71">
        <v>0</v>
      </c>
      <c r="AJ1791" s="72">
        <v>0</v>
      </c>
      <c r="AK1791" s="72">
        <v>0</v>
      </c>
      <c r="AL1791" s="72">
        <v>0</v>
      </c>
      <c r="AM1791" s="72">
        <v>0</v>
      </c>
      <c r="AN1791" s="71">
        <v>0</v>
      </c>
      <c r="AO1791" s="72">
        <v>0</v>
      </c>
    </row>
    <row r="1792" spans="1:41" x14ac:dyDescent="0.15">
      <c r="A1792" s="55" t="s">
        <v>807</v>
      </c>
      <c r="B1792" s="55" t="s">
        <v>864</v>
      </c>
      <c r="C1792" s="55" t="s">
        <v>1671</v>
      </c>
      <c r="D1792" s="55" t="s">
        <v>1525</v>
      </c>
      <c r="E1792" s="55" t="s">
        <v>401</v>
      </c>
      <c r="F1792" s="55" t="s">
        <v>1728</v>
      </c>
      <c r="G1792" s="55" t="s">
        <v>1986</v>
      </c>
      <c r="H1792" s="55" t="s">
        <v>797</v>
      </c>
      <c r="I1792" s="55" t="s">
        <v>1820</v>
      </c>
      <c r="J1792" s="71">
        <v>0</v>
      </c>
      <c r="K1792" s="71">
        <v>0</v>
      </c>
      <c r="L1792" s="71">
        <v>0</v>
      </c>
      <c r="M1792" s="71">
        <v>0</v>
      </c>
      <c r="N1792" s="71">
        <v>0</v>
      </c>
      <c r="O1792" s="71">
        <v>0</v>
      </c>
      <c r="P1792" s="71">
        <v>0</v>
      </c>
      <c r="Q1792" s="71">
        <v>0</v>
      </c>
      <c r="R1792" s="71">
        <v>0</v>
      </c>
      <c r="S1792" s="71">
        <v>0</v>
      </c>
      <c r="T1792" s="71">
        <v>0</v>
      </c>
      <c r="U1792" s="71">
        <v>0</v>
      </c>
      <c r="V1792" s="71">
        <v>0</v>
      </c>
      <c r="W1792" s="72">
        <v>0</v>
      </c>
      <c r="X1792" s="72">
        <v>0</v>
      </c>
      <c r="Y1792" s="72">
        <v>0</v>
      </c>
      <c r="Z1792" s="72">
        <v>0</v>
      </c>
      <c r="AA1792" s="72">
        <v>0</v>
      </c>
      <c r="AB1792" s="72">
        <v>0</v>
      </c>
      <c r="AC1792" s="72">
        <v>0</v>
      </c>
      <c r="AD1792" s="71">
        <v>0</v>
      </c>
      <c r="AE1792" s="72">
        <v>0</v>
      </c>
      <c r="AF1792" s="72">
        <v>0</v>
      </c>
      <c r="AG1792" s="72">
        <v>0</v>
      </c>
      <c r="AH1792" s="72">
        <v>0</v>
      </c>
      <c r="AI1792" s="71">
        <v>0</v>
      </c>
      <c r="AJ1792" s="72">
        <v>0</v>
      </c>
      <c r="AK1792" s="72">
        <v>0</v>
      </c>
      <c r="AL1792" s="72">
        <v>0</v>
      </c>
      <c r="AM1792" s="72">
        <v>0</v>
      </c>
      <c r="AN1792" s="71">
        <v>0</v>
      </c>
      <c r="AO1792" s="72">
        <v>0</v>
      </c>
    </row>
    <row r="1793" spans="1:41" x14ac:dyDescent="0.15">
      <c r="A1793" s="55" t="s">
        <v>808</v>
      </c>
      <c r="B1793" s="55" t="s">
        <v>864</v>
      </c>
      <c r="C1793" s="55" t="s">
        <v>1671</v>
      </c>
      <c r="D1793" s="55" t="s">
        <v>1525</v>
      </c>
      <c r="E1793" s="55" t="s">
        <v>401</v>
      </c>
      <c r="F1793" s="55" t="s">
        <v>1728</v>
      </c>
      <c r="G1793" s="55" t="s">
        <v>1986</v>
      </c>
      <c r="H1793" s="55" t="s">
        <v>797</v>
      </c>
      <c r="I1793" s="55" t="s">
        <v>1821</v>
      </c>
      <c r="J1793" s="71">
        <v>0</v>
      </c>
      <c r="K1793" s="71">
        <v>0</v>
      </c>
      <c r="L1793" s="71">
        <v>0</v>
      </c>
      <c r="M1793" s="71">
        <v>0</v>
      </c>
      <c r="N1793" s="71">
        <v>0</v>
      </c>
      <c r="O1793" s="71">
        <v>0</v>
      </c>
      <c r="P1793" s="71">
        <v>0</v>
      </c>
      <c r="Q1793" s="71">
        <v>0</v>
      </c>
      <c r="R1793" s="71">
        <v>0</v>
      </c>
      <c r="S1793" s="71">
        <v>0</v>
      </c>
      <c r="T1793" s="71">
        <v>0</v>
      </c>
      <c r="U1793" s="71">
        <v>0</v>
      </c>
      <c r="V1793" s="71">
        <v>0</v>
      </c>
      <c r="W1793" s="72">
        <v>0</v>
      </c>
      <c r="X1793" s="72">
        <v>0</v>
      </c>
      <c r="Y1793" s="72">
        <v>0</v>
      </c>
      <c r="Z1793" s="72">
        <v>0</v>
      </c>
      <c r="AA1793" s="72">
        <v>0</v>
      </c>
      <c r="AB1793" s="72">
        <v>0</v>
      </c>
      <c r="AC1793" s="72">
        <v>0</v>
      </c>
      <c r="AD1793" s="71">
        <v>0</v>
      </c>
      <c r="AE1793" s="72">
        <v>0</v>
      </c>
      <c r="AF1793" s="72">
        <v>0</v>
      </c>
      <c r="AG1793" s="72">
        <v>0</v>
      </c>
      <c r="AH1793" s="72">
        <v>0</v>
      </c>
      <c r="AI1793" s="71">
        <v>0</v>
      </c>
      <c r="AJ1793" s="72">
        <v>0</v>
      </c>
      <c r="AK1793" s="72">
        <v>0</v>
      </c>
      <c r="AL1793" s="72">
        <v>0</v>
      </c>
      <c r="AM1793" s="72">
        <v>0</v>
      </c>
      <c r="AN1793" s="71">
        <v>0</v>
      </c>
      <c r="AO1793" s="72">
        <v>0</v>
      </c>
    </row>
    <row r="1794" spans="1:41" x14ac:dyDescent="0.15">
      <c r="A1794" s="55" t="s">
        <v>809</v>
      </c>
      <c r="B1794" s="55" t="s">
        <v>864</v>
      </c>
      <c r="C1794" s="55" t="s">
        <v>1671</v>
      </c>
      <c r="D1794" s="55" t="s">
        <v>1525</v>
      </c>
      <c r="E1794" s="55" t="s">
        <v>401</v>
      </c>
      <c r="F1794" s="55" t="s">
        <v>1728</v>
      </c>
      <c r="G1794" s="55" t="s">
        <v>1986</v>
      </c>
      <c r="H1794" s="55" t="s">
        <v>797</v>
      </c>
      <c r="I1794" s="55" t="s">
        <v>1822</v>
      </c>
      <c r="J1794" s="71">
        <v>0</v>
      </c>
      <c r="K1794" s="71">
        <v>0</v>
      </c>
      <c r="L1794" s="71">
        <v>0</v>
      </c>
      <c r="M1794" s="71">
        <v>0</v>
      </c>
      <c r="N1794" s="71">
        <v>0</v>
      </c>
      <c r="O1794" s="71">
        <v>0</v>
      </c>
      <c r="P1794" s="71">
        <v>0</v>
      </c>
      <c r="Q1794" s="71">
        <v>0</v>
      </c>
      <c r="R1794" s="71">
        <v>0</v>
      </c>
      <c r="S1794" s="71">
        <v>0</v>
      </c>
      <c r="T1794" s="71">
        <v>0</v>
      </c>
      <c r="U1794" s="71">
        <v>0</v>
      </c>
      <c r="V1794" s="71">
        <v>0</v>
      </c>
      <c r="W1794" s="72">
        <v>0</v>
      </c>
      <c r="X1794" s="72">
        <v>0</v>
      </c>
      <c r="Y1794" s="72">
        <v>0</v>
      </c>
      <c r="Z1794" s="72">
        <v>0</v>
      </c>
      <c r="AA1794" s="72">
        <v>0</v>
      </c>
      <c r="AB1794" s="72">
        <v>0</v>
      </c>
      <c r="AC1794" s="72">
        <v>0</v>
      </c>
      <c r="AD1794" s="71">
        <v>0</v>
      </c>
      <c r="AE1794" s="72">
        <v>0</v>
      </c>
      <c r="AF1794" s="72">
        <v>0</v>
      </c>
      <c r="AG1794" s="72">
        <v>0</v>
      </c>
      <c r="AH1794" s="72">
        <v>0</v>
      </c>
      <c r="AI1794" s="71">
        <v>0</v>
      </c>
      <c r="AJ1794" s="72">
        <v>0</v>
      </c>
      <c r="AK1794" s="72">
        <v>0</v>
      </c>
      <c r="AL1794" s="72">
        <v>0</v>
      </c>
      <c r="AM1794" s="72">
        <v>0</v>
      </c>
      <c r="AN1794" s="71">
        <v>0</v>
      </c>
      <c r="AO1794" s="72">
        <v>0</v>
      </c>
    </row>
    <row r="1795" spans="1:41" x14ac:dyDescent="0.15">
      <c r="A1795" s="55" t="s">
        <v>810</v>
      </c>
      <c r="B1795" s="55" t="s">
        <v>864</v>
      </c>
      <c r="C1795" s="55" t="s">
        <v>1671</v>
      </c>
      <c r="D1795" s="55" t="s">
        <v>1525</v>
      </c>
      <c r="E1795" s="55" t="s">
        <v>401</v>
      </c>
      <c r="F1795" s="55" t="s">
        <v>1728</v>
      </c>
      <c r="G1795" s="55" t="s">
        <v>1986</v>
      </c>
      <c r="H1795" s="55" t="s">
        <v>797</v>
      </c>
      <c r="I1795" s="55" t="s">
        <v>1823</v>
      </c>
      <c r="J1795" s="71">
        <v>0</v>
      </c>
      <c r="K1795" s="71">
        <v>0</v>
      </c>
      <c r="L1795" s="71">
        <v>0</v>
      </c>
      <c r="M1795" s="71">
        <v>0</v>
      </c>
      <c r="N1795" s="71">
        <v>0</v>
      </c>
      <c r="O1795" s="71">
        <v>0</v>
      </c>
      <c r="P1795" s="71">
        <v>0</v>
      </c>
      <c r="Q1795" s="71">
        <v>0</v>
      </c>
      <c r="R1795" s="71">
        <v>0</v>
      </c>
      <c r="S1795" s="71">
        <v>0</v>
      </c>
      <c r="T1795" s="71">
        <v>0</v>
      </c>
      <c r="U1795" s="71">
        <v>0</v>
      </c>
      <c r="V1795" s="71">
        <v>0</v>
      </c>
      <c r="W1795" s="72">
        <v>0</v>
      </c>
      <c r="X1795" s="72">
        <v>0</v>
      </c>
      <c r="Y1795" s="72">
        <v>0</v>
      </c>
      <c r="Z1795" s="72">
        <v>0</v>
      </c>
      <c r="AA1795" s="72">
        <v>0</v>
      </c>
      <c r="AB1795" s="72">
        <v>0</v>
      </c>
      <c r="AC1795" s="72">
        <v>0</v>
      </c>
      <c r="AD1795" s="71">
        <v>0</v>
      </c>
      <c r="AE1795" s="72">
        <v>0</v>
      </c>
      <c r="AF1795" s="72">
        <v>0</v>
      </c>
      <c r="AG1795" s="72">
        <v>0</v>
      </c>
      <c r="AH1795" s="72">
        <v>0</v>
      </c>
      <c r="AI1795" s="71">
        <v>0</v>
      </c>
      <c r="AJ1795" s="72">
        <v>0</v>
      </c>
      <c r="AK1795" s="72">
        <v>0</v>
      </c>
      <c r="AL1795" s="72">
        <v>0</v>
      </c>
      <c r="AM1795" s="72">
        <v>0</v>
      </c>
      <c r="AN1795" s="71">
        <v>0</v>
      </c>
      <c r="AO1795" s="72">
        <v>0</v>
      </c>
    </row>
    <row r="1796" spans="1:41" x14ac:dyDescent="0.15">
      <c r="A1796" s="55" t="s">
        <v>811</v>
      </c>
      <c r="B1796" s="55" t="s">
        <v>864</v>
      </c>
      <c r="C1796" s="55" t="s">
        <v>1671</v>
      </c>
      <c r="D1796" s="55" t="s">
        <v>1525</v>
      </c>
      <c r="E1796" s="55" t="s">
        <v>401</v>
      </c>
      <c r="F1796" s="55" t="s">
        <v>1728</v>
      </c>
      <c r="G1796" s="55" t="s">
        <v>1986</v>
      </c>
      <c r="H1796" s="55" t="s">
        <v>797</v>
      </c>
      <c r="I1796" s="55" t="s">
        <v>1824</v>
      </c>
      <c r="J1796" s="71">
        <v>0</v>
      </c>
      <c r="K1796" s="71">
        <v>0</v>
      </c>
      <c r="L1796" s="71">
        <v>0</v>
      </c>
      <c r="M1796" s="71">
        <v>0</v>
      </c>
      <c r="N1796" s="71">
        <v>0</v>
      </c>
      <c r="O1796" s="71">
        <v>0</v>
      </c>
      <c r="P1796" s="71">
        <v>0</v>
      </c>
      <c r="Q1796" s="71">
        <v>0</v>
      </c>
      <c r="R1796" s="71">
        <v>0</v>
      </c>
      <c r="S1796" s="71">
        <v>0</v>
      </c>
      <c r="T1796" s="71">
        <v>0</v>
      </c>
      <c r="U1796" s="71">
        <v>0</v>
      </c>
      <c r="V1796" s="71">
        <v>0</v>
      </c>
      <c r="W1796" s="72">
        <v>0</v>
      </c>
      <c r="X1796" s="72">
        <v>0</v>
      </c>
      <c r="Y1796" s="72">
        <v>0</v>
      </c>
      <c r="Z1796" s="72">
        <v>0</v>
      </c>
      <c r="AA1796" s="72">
        <v>0</v>
      </c>
      <c r="AB1796" s="72">
        <v>0</v>
      </c>
      <c r="AC1796" s="72">
        <v>0</v>
      </c>
      <c r="AD1796" s="71">
        <v>0</v>
      </c>
      <c r="AE1796" s="72">
        <v>0</v>
      </c>
      <c r="AF1796" s="72">
        <v>0</v>
      </c>
      <c r="AG1796" s="72">
        <v>0</v>
      </c>
      <c r="AH1796" s="72">
        <v>0</v>
      </c>
      <c r="AI1796" s="71">
        <v>0</v>
      </c>
      <c r="AJ1796" s="72">
        <v>0</v>
      </c>
      <c r="AK1796" s="72">
        <v>0</v>
      </c>
      <c r="AL1796" s="72">
        <v>0</v>
      </c>
      <c r="AM1796" s="72">
        <v>0</v>
      </c>
      <c r="AN1796" s="71">
        <v>0</v>
      </c>
      <c r="AO1796" s="72">
        <v>0</v>
      </c>
    </row>
    <row r="1797" spans="1:41" x14ac:dyDescent="0.15">
      <c r="A1797" s="55" t="s">
        <v>812</v>
      </c>
      <c r="B1797" s="55" t="s">
        <v>864</v>
      </c>
      <c r="C1797" s="55" t="s">
        <v>1671</v>
      </c>
      <c r="D1797" s="55" t="s">
        <v>1525</v>
      </c>
      <c r="E1797" s="55" t="s">
        <v>401</v>
      </c>
      <c r="F1797" s="55" t="s">
        <v>1728</v>
      </c>
      <c r="G1797" s="55" t="s">
        <v>1986</v>
      </c>
      <c r="H1797" s="55" t="s">
        <v>797</v>
      </c>
      <c r="I1797" s="55" t="s">
        <v>1825</v>
      </c>
      <c r="J1797" s="71">
        <v>0</v>
      </c>
      <c r="K1797" s="71">
        <v>0</v>
      </c>
      <c r="L1797" s="71">
        <v>0</v>
      </c>
      <c r="M1797" s="71">
        <v>0</v>
      </c>
      <c r="N1797" s="71">
        <v>0</v>
      </c>
      <c r="O1797" s="71">
        <v>0</v>
      </c>
      <c r="P1797" s="71">
        <v>0</v>
      </c>
      <c r="Q1797" s="71">
        <v>0</v>
      </c>
      <c r="R1797" s="71">
        <v>0</v>
      </c>
      <c r="S1797" s="71">
        <v>0</v>
      </c>
      <c r="T1797" s="71">
        <v>0</v>
      </c>
      <c r="U1797" s="71">
        <v>0</v>
      </c>
      <c r="V1797" s="71">
        <v>0</v>
      </c>
      <c r="W1797" s="72">
        <v>0</v>
      </c>
      <c r="X1797" s="72">
        <v>0</v>
      </c>
      <c r="Y1797" s="72">
        <v>0</v>
      </c>
      <c r="Z1797" s="72">
        <v>0</v>
      </c>
      <c r="AA1797" s="72">
        <v>0</v>
      </c>
      <c r="AB1797" s="72">
        <v>0</v>
      </c>
      <c r="AC1797" s="72">
        <v>0</v>
      </c>
      <c r="AD1797" s="71">
        <v>0</v>
      </c>
      <c r="AE1797" s="72">
        <v>0</v>
      </c>
      <c r="AF1797" s="72">
        <v>0</v>
      </c>
      <c r="AG1797" s="72">
        <v>0</v>
      </c>
      <c r="AH1797" s="72">
        <v>0</v>
      </c>
      <c r="AI1797" s="71">
        <v>0</v>
      </c>
      <c r="AJ1797" s="72">
        <v>0</v>
      </c>
      <c r="AK1797" s="72">
        <v>0</v>
      </c>
      <c r="AL1797" s="72">
        <v>0</v>
      </c>
      <c r="AM1797" s="72">
        <v>0</v>
      </c>
      <c r="AN1797" s="71">
        <v>0</v>
      </c>
      <c r="AO1797" s="72">
        <v>0</v>
      </c>
    </row>
    <row r="1798" spans="1:41" x14ac:dyDescent="0.15">
      <c r="A1798" s="55" t="s">
        <v>813</v>
      </c>
      <c r="B1798" s="55" t="s">
        <v>864</v>
      </c>
      <c r="C1798" s="55" t="s">
        <v>1671</v>
      </c>
      <c r="D1798" s="55" t="s">
        <v>1525</v>
      </c>
      <c r="E1798" s="55" t="s">
        <v>401</v>
      </c>
      <c r="F1798" s="55" t="s">
        <v>1728</v>
      </c>
      <c r="G1798" s="55" t="s">
        <v>1986</v>
      </c>
      <c r="H1798" s="55" t="s">
        <v>797</v>
      </c>
      <c r="I1798" s="55" t="s">
        <v>1826</v>
      </c>
      <c r="J1798" s="71">
        <v>0</v>
      </c>
      <c r="K1798" s="71">
        <v>0</v>
      </c>
      <c r="L1798" s="71">
        <v>0</v>
      </c>
      <c r="M1798" s="71">
        <v>0</v>
      </c>
      <c r="N1798" s="71">
        <v>0</v>
      </c>
      <c r="O1798" s="71">
        <v>0</v>
      </c>
      <c r="P1798" s="71">
        <v>0</v>
      </c>
      <c r="Q1798" s="71">
        <v>0</v>
      </c>
      <c r="R1798" s="71">
        <v>0</v>
      </c>
      <c r="S1798" s="71">
        <v>0</v>
      </c>
      <c r="T1798" s="71">
        <v>0</v>
      </c>
      <c r="U1798" s="71">
        <v>0</v>
      </c>
      <c r="V1798" s="71">
        <v>0</v>
      </c>
      <c r="W1798" s="72">
        <v>0</v>
      </c>
      <c r="X1798" s="72">
        <v>0</v>
      </c>
      <c r="Y1798" s="72">
        <v>0</v>
      </c>
      <c r="Z1798" s="72">
        <v>0</v>
      </c>
      <c r="AA1798" s="72">
        <v>0</v>
      </c>
      <c r="AB1798" s="72">
        <v>0</v>
      </c>
      <c r="AC1798" s="72">
        <v>0</v>
      </c>
      <c r="AD1798" s="71">
        <v>0</v>
      </c>
      <c r="AE1798" s="72">
        <v>0</v>
      </c>
      <c r="AF1798" s="72">
        <v>0</v>
      </c>
      <c r="AG1798" s="72">
        <v>0</v>
      </c>
      <c r="AH1798" s="72">
        <v>0</v>
      </c>
      <c r="AI1798" s="71">
        <v>0</v>
      </c>
      <c r="AJ1798" s="72">
        <v>0</v>
      </c>
      <c r="AK1798" s="72">
        <v>0</v>
      </c>
      <c r="AL1798" s="72">
        <v>0</v>
      </c>
      <c r="AM1798" s="72">
        <v>0</v>
      </c>
      <c r="AN1798" s="71">
        <v>0</v>
      </c>
      <c r="AO1798" s="72">
        <v>0</v>
      </c>
    </row>
    <row r="1799" spans="1:41" x14ac:dyDescent="0.15">
      <c r="A1799" s="55" t="s">
        <v>814</v>
      </c>
      <c r="B1799" s="55" t="s">
        <v>864</v>
      </c>
      <c r="C1799" s="55" t="s">
        <v>1671</v>
      </c>
      <c r="D1799" s="55" t="s">
        <v>1525</v>
      </c>
      <c r="E1799" s="55" t="s">
        <v>401</v>
      </c>
      <c r="F1799" s="55" t="s">
        <v>1728</v>
      </c>
      <c r="G1799" s="55" t="s">
        <v>1986</v>
      </c>
      <c r="H1799" s="55" t="s">
        <v>797</v>
      </c>
      <c r="I1799" s="55" t="s">
        <v>1827</v>
      </c>
      <c r="J1799" s="71">
        <v>0</v>
      </c>
      <c r="K1799" s="71">
        <v>0</v>
      </c>
      <c r="L1799" s="71">
        <v>0</v>
      </c>
      <c r="M1799" s="71">
        <v>0</v>
      </c>
      <c r="N1799" s="71">
        <v>0</v>
      </c>
      <c r="O1799" s="71">
        <v>0</v>
      </c>
      <c r="P1799" s="71">
        <v>0</v>
      </c>
      <c r="Q1799" s="71">
        <v>0</v>
      </c>
      <c r="R1799" s="71">
        <v>0</v>
      </c>
      <c r="S1799" s="71">
        <v>0</v>
      </c>
      <c r="T1799" s="71">
        <v>0</v>
      </c>
      <c r="U1799" s="71">
        <v>0</v>
      </c>
      <c r="V1799" s="71">
        <v>0</v>
      </c>
      <c r="W1799" s="72">
        <v>0</v>
      </c>
      <c r="X1799" s="72">
        <v>0</v>
      </c>
      <c r="Y1799" s="72">
        <v>0</v>
      </c>
      <c r="Z1799" s="72">
        <v>0</v>
      </c>
      <c r="AA1799" s="72">
        <v>0</v>
      </c>
      <c r="AB1799" s="72">
        <v>0</v>
      </c>
      <c r="AC1799" s="72">
        <v>0</v>
      </c>
      <c r="AD1799" s="71">
        <v>0</v>
      </c>
      <c r="AE1799" s="72">
        <v>0</v>
      </c>
      <c r="AF1799" s="72">
        <v>0</v>
      </c>
      <c r="AG1799" s="72">
        <v>0</v>
      </c>
      <c r="AH1799" s="72">
        <v>0</v>
      </c>
      <c r="AI1799" s="71">
        <v>0</v>
      </c>
      <c r="AJ1799" s="72">
        <v>0</v>
      </c>
      <c r="AK1799" s="72">
        <v>0</v>
      </c>
      <c r="AL1799" s="72">
        <v>0</v>
      </c>
      <c r="AM1799" s="72">
        <v>0</v>
      </c>
      <c r="AN1799" s="71">
        <v>0</v>
      </c>
      <c r="AO1799" s="72">
        <v>0</v>
      </c>
    </row>
    <row r="1800" spans="1:41" x14ac:dyDescent="0.15">
      <c r="A1800" s="55" t="s">
        <v>815</v>
      </c>
      <c r="B1800" s="55" t="s">
        <v>864</v>
      </c>
      <c r="C1800" s="55" t="s">
        <v>1671</v>
      </c>
      <c r="D1800" s="55" t="s">
        <v>1525</v>
      </c>
      <c r="E1800" s="55" t="s">
        <v>401</v>
      </c>
      <c r="F1800" s="55" t="s">
        <v>1728</v>
      </c>
      <c r="G1800" s="55" t="s">
        <v>1986</v>
      </c>
      <c r="H1800" s="55" t="s">
        <v>797</v>
      </c>
      <c r="I1800" s="55" t="s">
        <v>1828</v>
      </c>
      <c r="J1800" s="71">
        <v>0</v>
      </c>
      <c r="K1800" s="71">
        <v>0</v>
      </c>
      <c r="L1800" s="71">
        <v>0</v>
      </c>
      <c r="M1800" s="71">
        <v>0</v>
      </c>
      <c r="N1800" s="71">
        <v>0</v>
      </c>
      <c r="O1800" s="71">
        <v>0</v>
      </c>
      <c r="P1800" s="71">
        <v>0</v>
      </c>
      <c r="Q1800" s="71">
        <v>0</v>
      </c>
      <c r="R1800" s="71">
        <v>0</v>
      </c>
      <c r="S1800" s="71">
        <v>0</v>
      </c>
      <c r="T1800" s="71">
        <v>0</v>
      </c>
      <c r="U1800" s="71">
        <v>0</v>
      </c>
      <c r="V1800" s="71">
        <v>0</v>
      </c>
      <c r="W1800" s="72">
        <v>0</v>
      </c>
      <c r="X1800" s="72">
        <v>0</v>
      </c>
      <c r="Y1800" s="72">
        <v>0</v>
      </c>
      <c r="Z1800" s="72">
        <v>0</v>
      </c>
      <c r="AA1800" s="72">
        <v>0</v>
      </c>
      <c r="AB1800" s="72">
        <v>0</v>
      </c>
      <c r="AC1800" s="72">
        <v>0</v>
      </c>
      <c r="AD1800" s="71">
        <v>0</v>
      </c>
      <c r="AE1800" s="72">
        <v>0</v>
      </c>
      <c r="AF1800" s="72">
        <v>0</v>
      </c>
      <c r="AG1800" s="72">
        <v>0</v>
      </c>
      <c r="AH1800" s="72">
        <v>0</v>
      </c>
      <c r="AI1800" s="71">
        <v>0</v>
      </c>
      <c r="AJ1800" s="72">
        <v>0</v>
      </c>
      <c r="AK1800" s="72">
        <v>0</v>
      </c>
      <c r="AL1800" s="72">
        <v>0</v>
      </c>
      <c r="AM1800" s="72">
        <v>0</v>
      </c>
      <c r="AN1800" s="71">
        <v>0</v>
      </c>
      <c r="AO1800" s="72">
        <v>0</v>
      </c>
    </row>
    <row r="1801" spans="1:41" x14ac:dyDescent="0.15">
      <c r="A1801" s="55" t="s">
        <v>816</v>
      </c>
      <c r="B1801" s="55" t="s">
        <v>864</v>
      </c>
      <c r="C1801" s="55" t="s">
        <v>1671</v>
      </c>
      <c r="D1801" s="55" t="s">
        <v>1525</v>
      </c>
      <c r="E1801" s="55" t="s">
        <v>401</v>
      </c>
      <c r="F1801" s="55" t="s">
        <v>1728</v>
      </c>
      <c r="G1801" s="55" t="s">
        <v>1986</v>
      </c>
      <c r="H1801" s="55" t="s">
        <v>797</v>
      </c>
      <c r="I1801" s="55" t="s">
        <v>1829</v>
      </c>
      <c r="J1801" s="71">
        <v>0</v>
      </c>
      <c r="K1801" s="71">
        <v>0</v>
      </c>
      <c r="L1801" s="71">
        <v>0</v>
      </c>
      <c r="M1801" s="71">
        <v>0</v>
      </c>
      <c r="N1801" s="71">
        <v>0</v>
      </c>
      <c r="O1801" s="71">
        <v>0</v>
      </c>
      <c r="P1801" s="71">
        <v>0</v>
      </c>
      <c r="Q1801" s="71">
        <v>0</v>
      </c>
      <c r="R1801" s="71">
        <v>0</v>
      </c>
      <c r="S1801" s="71">
        <v>0</v>
      </c>
      <c r="T1801" s="71">
        <v>0</v>
      </c>
      <c r="U1801" s="71">
        <v>0</v>
      </c>
      <c r="V1801" s="71">
        <v>0</v>
      </c>
      <c r="W1801" s="72">
        <v>0</v>
      </c>
      <c r="X1801" s="72">
        <v>0</v>
      </c>
      <c r="Y1801" s="72">
        <v>0</v>
      </c>
      <c r="Z1801" s="72">
        <v>0</v>
      </c>
      <c r="AA1801" s="72">
        <v>0</v>
      </c>
      <c r="AB1801" s="72">
        <v>0</v>
      </c>
      <c r="AC1801" s="72">
        <v>0</v>
      </c>
      <c r="AD1801" s="71">
        <v>0</v>
      </c>
      <c r="AE1801" s="72">
        <v>0</v>
      </c>
      <c r="AF1801" s="72">
        <v>0</v>
      </c>
      <c r="AG1801" s="72">
        <v>0</v>
      </c>
      <c r="AH1801" s="72">
        <v>0</v>
      </c>
      <c r="AI1801" s="71">
        <v>0</v>
      </c>
      <c r="AJ1801" s="72">
        <v>0</v>
      </c>
      <c r="AK1801" s="72">
        <v>0</v>
      </c>
      <c r="AL1801" s="72">
        <v>0</v>
      </c>
      <c r="AM1801" s="72">
        <v>0</v>
      </c>
      <c r="AN1801" s="71">
        <v>0</v>
      </c>
      <c r="AO1801" s="72">
        <v>0</v>
      </c>
    </row>
    <row r="1802" spans="1:41" x14ac:dyDescent="0.15">
      <c r="A1802" s="55" t="s">
        <v>817</v>
      </c>
      <c r="B1802" s="55" t="s">
        <v>864</v>
      </c>
      <c r="C1802" s="55" t="s">
        <v>1671</v>
      </c>
      <c r="D1802" s="55" t="s">
        <v>1525</v>
      </c>
      <c r="E1802" s="55" t="s">
        <v>401</v>
      </c>
      <c r="F1802" s="55" t="s">
        <v>1728</v>
      </c>
      <c r="G1802" s="55" t="s">
        <v>1986</v>
      </c>
      <c r="H1802" s="55" t="s">
        <v>797</v>
      </c>
      <c r="I1802" s="55" t="s">
        <v>1830</v>
      </c>
      <c r="J1802" s="71">
        <v>0</v>
      </c>
      <c r="K1802" s="71">
        <v>0</v>
      </c>
      <c r="L1802" s="71">
        <v>0</v>
      </c>
      <c r="M1802" s="71">
        <v>0</v>
      </c>
      <c r="N1802" s="71">
        <v>0</v>
      </c>
      <c r="O1802" s="71">
        <v>0</v>
      </c>
      <c r="P1802" s="71">
        <v>0</v>
      </c>
      <c r="Q1802" s="71">
        <v>0</v>
      </c>
      <c r="R1802" s="71">
        <v>0</v>
      </c>
      <c r="S1802" s="71">
        <v>0</v>
      </c>
      <c r="T1802" s="71">
        <v>0</v>
      </c>
      <c r="U1802" s="71">
        <v>0</v>
      </c>
      <c r="V1802" s="71">
        <v>0</v>
      </c>
      <c r="W1802" s="72">
        <v>0</v>
      </c>
      <c r="X1802" s="72">
        <v>0</v>
      </c>
      <c r="Y1802" s="72">
        <v>0</v>
      </c>
      <c r="Z1802" s="72">
        <v>0</v>
      </c>
      <c r="AA1802" s="72">
        <v>0</v>
      </c>
      <c r="AB1802" s="72">
        <v>0</v>
      </c>
      <c r="AC1802" s="72">
        <v>0</v>
      </c>
      <c r="AD1802" s="71">
        <v>0</v>
      </c>
      <c r="AE1802" s="72">
        <v>0</v>
      </c>
      <c r="AF1802" s="72">
        <v>0</v>
      </c>
      <c r="AG1802" s="72">
        <v>0</v>
      </c>
      <c r="AH1802" s="72">
        <v>0</v>
      </c>
      <c r="AI1802" s="71">
        <v>0</v>
      </c>
      <c r="AJ1802" s="72">
        <v>0</v>
      </c>
      <c r="AK1802" s="72">
        <v>0</v>
      </c>
      <c r="AL1802" s="72">
        <v>0</v>
      </c>
      <c r="AM1802" s="72">
        <v>0</v>
      </c>
      <c r="AN1802" s="71">
        <v>0</v>
      </c>
      <c r="AO1802" s="72">
        <v>0</v>
      </c>
    </row>
    <row r="1803" spans="1:41" x14ac:dyDescent="0.15">
      <c r="A1803" s="55" t="s">
        <v>1805</v>
      </c>
      <c r="B1803" s="55" t="s">
        <v>864</v>
      </c>
      <c r="C1803" s="55" t="s">
        <v>1671</v>
      </c>
      <c r="D1803" s="55" t="s">
        <v>1525</v>
      </c>
      <c r="E1803" s="55" t="s">
        <v>401</v>
      </c>
      <c r="F1803" s="55" t="s">
        <v>1728</v>
      </c>
      <c r="G1803" s="55" t="s">
        <v>1986</v>
      </c>
      <c r="H1803" s="55" t="s">
        <v>797</v>
      </c>
      <c r="I1803" s="55" t="s">
        <v>1831</v>
      </c>
      <c r="J1803" s="71">
        <v>0</v>
      </c>
      <c r="K1803" s="71">
        <v>243975</v>
      </c>
      <c r="L1803" s="71">
        <v>7443</v>
      </c>
      <c r="M1803" s="71">
        <v>251418</v>
      </c>
      <c r="N1803" s="71">
        <v>0</v>
      </c>
      <c r="O1803" s="71">
        <v>0</v>
      </c>
      <c r="P1803" s="71">
        <v>234101</v>
      </c>
      <c r="Q1803" s="71">
        <v>1741</v>
      </c>
      <c r="R1803" s="71">
        <v>235842</v>
      </c>
      <c r="S1803" s="71">
        <v>0</v>
      </c>
      <c r="T1803" s="71">
        <v>43</v>
      </c>
      <c r="U1803" s="71">
        <v>679</v>
      </c>
      <c r="V1803" s="71">
        <v>722</v>
      </c>
      <c r="W1803" s="72">
        <v>95.952864000000005</v>
      </c>
      <c r="X1803" s="72">
        <v>23.391105700000001</v>
      </c>
      <c r="Y1803" s="72">
        <v>93.804739499999997</v>
      </c>
      <c r="Z1803" s="72">
        <v>95.983540199999993</v>
      </c>
      <c r="AA1803" s="72">
        <v>24.686131400000001</v>
      </c>
      <c r="AB1803" s="72">
        <v>93.852798699999994</v>
      </c>
      <c r="AC1803" s="72">
        <v>-4.8059199999997304E-2</v>
      </c>
      <c r="AD1803" s="71">
        <v>215120</v>
      </c>
      <c r="AE1803" s="72">
        <v>9.6327631</v>
      </c>
      <c r="AF1803" s="72">
        <v>95.969778500000004</v>
      </c>
      <c r="AG1803" s="72">
        <v>25.739207600000004</v>
      </c>
      <c r="AH1803" s="72">
        <v>94.074895499999997</v>
      </c>
      <c r="AI1803" s="71">
        <v>235120</v>
      </c>
      <c r="AJ1803" s="72">
        <v>95.983540199999993</v>
      </c>
      <c r="AK1803" s="72">
        <v>28.192730900000001</v>
      </c>
      <c r="AL1803" s="72">
        <v>94.202961999999999</v>
      </c>
      <c r="AM1803" s="72">
        <v>-0.12806650000000275</v>
      </c>
      <c r="AN1803" s="71">
        <v>214268</v>
      </c>
      <c r="AO1803" s="72">
        <v>9.7317377999999994</v>
      </c>
    </row>
    <row r="1804" spans="1:41" x14ac:dyDescent="0.15">
      <c r="A1804" s="55" t="s">
        <v>1806</v>
      </c>
      <c r="B1804" s="55" t="s">
        <v>864</v>
      </c>
      <c r="C1804" s="55" t="s">
        <v>1671</v>
      </c>
      <c r="D1804" s="55" t="s">
        <v>1525</v>
      </c>
      <c r="E1804" s="55" t="s">
        <v>401</v>
      </c>
      <c r="F1804" s="55" t="s">
        <v>1728</v>
      </c>
      <c r="G1804" s="55" t="s">
        <v>1986</v>
      </c>
      <c r="H1804" s="55" t="s">
        <v>797</v>
      </c>
      <c r="I1804" s="55" t="s">
        <v>1832</v>
      </c>
      <c r="J1804" s="71">
        <v>0</v>
      </c>
      <c r="K1804" s="71">
        <v>0</v>
      </c>
      <c r="L1804" s="71">
        <v>0</v>
      </c>
      <c r="M1804" s="71">
        <v>0</v>
      </c>
      <c r="N1804" s="71">
        <v>0</v>
      </c>
      <c r="O1804" s="71">
        <v>0</v>
      </c>
      <c r="P1804" s="71">
        <v>0</v>
      </c>
      <c r="Q1804" s="71">
        <v>0</v>
      </c>
      <c r="R1804" s="71">
        <v>0</v>
      </c>
      <c r="S1804" s="71">
        <v>0</v>
      </c>
      <c r="T1804" s="71">
        <v>0</v>
      </c>
      <c r="U1804" s="71">
        <v>0</v>
      </c>
      <c r="V1804" s="71">
        <v>0</v>
      </c>
      <c r="W1804" s="72">
        <v>0</v>
      </c>
      <c r="X1804" s="72">
        <v>0</v>
      </c>
      <c r="Y1804" s="72">
        <v>0</v>
      </c>
      <c r="Z1804" s="72">
        <v>0</v>
      </c>
      <c r="AA1804" s="72">
        <v>0</v>
      </c>
      <c r="AB1804" s="72">
        <v>0</v>
      </c>
      <c r="AC1804" s="72">
        <v>0</v>
      </c>
      <c r="AD1804" s="71">
        <v>0</v>
      </c>
      <c r="AE1804" s="72">
        <v>0</v>
      </c>
      <c r="AF1804" s="72">
        <v>0</v>
      </c>
      <c r="AG1804" s="72">
        <v>0</v>
      </c>
      <c r="AH1804" s="72">
        <v>0</v>
      </c>
      <c r="AI1804" s="71">
        <v>0</v>
      </c>
      <c r="AJ1804" s="72">
        <v>0</v>
      </c>
      <c r="AK1804" s="72">
        <v>0</v>
      </c>
      <c r="AL1804" s="72">
        <v>0</v>
      </c>
      <c r="AM1804" s="72">
        <v>0</v>
      </c>
      <c r="AN1804" s="71">
        <v>0</v>
      </c>
      <c r="AO1804" s="72">
        <v>0</v>
      </c>
    </row>
    <row r="1805" spans="1:41" x14ac:dyDescent="0.15">
      <c r="A1805" s="55" t="s">
        <v>1870</v>
      </c>
      <c r="B1805" s="55" t="s">
        <v>864</v>
      </c>
      <c r="C1805" s="55" t="s">
        <v>1671</v>
      </c>
      <c r="D1805" s="55" t="s">
        <v>1525</v>
      </c>
      <c r="E1805" s="55" t="s">
        <v>401</v>
      </c>
      <c r="F1805" s="55" t="s">
        <v>1728</v>
      </c>
      <c r="G1805" s="55" t="s">
        <v>1986</v>
      </c>
      <c r="H1805" s="55" t="s">
        <v>797</v>
      </c>
      <c r="I1805" s="55" t="s">
        <v>1834</v>
      </c>
      <c r="J1805" s="71">
        <v>0</v>
      </c>
      <c r="K1805" s="71">
        <v>0</v>
      </c>
      <c r="L1805" s="71">
        <v>0</v>
      </c>
      <c r="M1805" s="71">
        <v>0</v>
      </c>
      <c r="N1805" s="71">
        <v>0</v>
      </c>
      <c r="O1805" s="71">
        <v>0</v>
      </c>
      <c r="P1805" s="71">
        <v>0</v>
      </c>
      <c r="Q1805" s="71">
        <v>0</v>
      </c>
      <c r="R1805" s="71">
        <v>0</v>
      </c>
      <c r="S1805" s="71">
        <v>0</v>
      </c>
      <c r="T1805" s="71">
        <v>0</v>
      </c>
      <c r="U1805" s="71">
        <v>0</v>
      </c>
      <c r="V1805" s="71">
        <v>0</v>
      </c>
      <c r="W1805" s="72">
        <v>0</v>
      </c>
      <c r="X1805" s="72">
        <v>0</v>
      </c>
      <c r="Y1805" s="72">
        <v>0</v>
      </c>
      <c r="Z1805" s="72">
        <v>0</v>
      </c>
      <c r="AA1805" s="72">
        <v>0</v>
      </c>
      <c r="AB1805" s="72">
        <v>0</v>
      </c>
      <c r="AC1805" s="72">
        <v>0</v>
      </c>
      <c r="AD1805" s="71">
        <v>0</v>
      </c>
      <c r="AE1805" s="72">
        <v>0</v>
      </c>
      <c r="AF1805" s="72">
        <v>0</v>
      </c>
      <c r="AG1805" s="72">
        <v>0</v>
      </c>
      <c r="AH1805" s="72">
        <v>0</v>
      </c>
      <c r="AI1805" s="71">
        <v>0</v>
      </c>
      <c r="AJ1805" s="72">
        <v>0</v>
      </c>
      <c r="AK1805" s="72">
        <v>0</v>
      </c>
      <c r="AL1805" s="72">
        <v>0</v>
      </c>
      <c r="AM1805" s="72">
        <v>0</v>
      </c>
      <c r="AN1805" s="71">
        <v>0</v>
      </c>
      <c r="AO1805" s="72">
        <v>0</v>
      </c>
    </row>
    <row r="1806" spans="1:41" x14ac:dyDescent="0.15">
      <c r="A1806" s="2" t="s">
        <v>1630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1728</v>
      </c>
      <c r="G1806" s="2" t="s">
        <v>1986</v>
      </c>
      <c r="H1806" s="2" t="s">
        <v>1622</v>
      </c>
      <c r="I1806" s="2" t="s">
        <v>1876</v>
      </c>
      <c r="J1806" s="4">
        <v>0</v>
      </c>
      <c r="K1806" s="4">
        <v>140470895</v>
      </c>
      <c r="L1806" s="4">
        <v>3781690</v>
      </c>
      <c r="M1806" s="4">
        <v>144252585</v>
      </c>
      <c r="N1806" s="4">
        <v>0</v>
      </c>
      <c r="O1806" s="4">
        <v>0</v>
      </c>
      <c r="P1806" s="4">
        <v>135123526.80000001</v>
      </c>
      <c r="Q1806" s="4">
        <v>1461825</v>
      </c>
      <c r="R1806" s="4">
        <v>136585351.80000001</v>
      </c>
      <c r="S1806" s="4">
        <v>0</v>
      </c>
      <c r="T1806" s="4">
        <v>931</v>
      </c>
      <c r="U1806" s="4">
        <v>156743</v>
      </c>
      <c r="V1806" s="4">
        <v>157674</v>
      </c>
      <c r="W1806" s="3">
        <v>96.193255399999998</v>
      </c>
      <c r="X1806" s="3">
        <v>38.655336599999998</v>
      </c>
      <c r="Y1806" s="3">
        <v>94.684855599999992</v>
      </c>
      <c r="Z1806" s="3">
        <v>95.743898400000006</v>
      </c>
      <c r="AA1806" s="3">
        <v>41.045370599999998</v>
      </c>
      <c r="AB1806" s="3">
        <v>94.182754099999997</v>
      </c>
      <c r="AC1806" s="3">
        <v>0.50210149999999487</v>
      </c>
      <c r="AD1806" s="4">
        <v>132073886.956</v>
      </c>
      <c r="AE1806" s="3">
        <v>3.4158644000000002</v>
      </c>
      <c r="AF1806" s="3">
        <v>96.193893000000003</v>
      </c>
      <c r="AG1806" s="3">
        <v>40.3267965</v>
      </c>
      <c r="AH1806" s="3">
        <v>94.788463300000004</v>
      </c>
      <c r="AI1806" s="4">
        <v>136427677.80000001</v>
      </c>
      <c r="AJ1806" s="3">
        <v>95.745558700000004</v>
      </c>
      <c r="AK1806" s="3">
        <v>42.592174499999999</v>
      </c>
      <c r="AL1806" s="3">
        <v>94.282066499999999</v>
      </c>
      <c r="AM1806" s="3">
        <v>0.50639680000000453</v>
      </c>
      <c r="AN1806" s="4">
        <v>131926173.517</v>
      </c>
      <c r="AO1806" s="3">
        <v>3.4121389000000004</v>
      </c>
    </row>
    <row r="1807" spans="1:41" x14ac:dyDescent="0.15">
      <c r="A1807" s="2" t="s">
        <v>1631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1728</v>
      </c>
      <c r="G1807" s="2" t="s">
        <v>1986</v>
      </c>
      <c r="H1807" s="2" t="s">
        <v>1622</v>
      </c>
      <c r="I1807" s="2" t="s">
        <v>1877</v>
      </c>
      <c r="J1807" s="4">
        <v>0</v>
      </c>
      <c r="K1807" s="4">
        <v>140470895</v>
      </c>
      <c r="L1807" s="4">
        <v>3781690</v>
      </c>
      <c r="M1807" s="4">
        <v>144252585</v>
      </c>
      <c r="N1807" s="4">
        <v>0</v>
      </c>
      <c r="O1807" s="4">
        <v>0</v>
      </c>
      <c r="P1807" s="4">
        <v>135123526.80000001</v>
      </c>
      <c r="Q1807" s="4">
        <v>1461825</v>
      </c>
      <c r="R1807" s="4">
        <v>136585351.80000001</v>
      </c>
      <c r="S1807" s="4">
        <v>0</v>
      </c>
      <c r="T1807" s="4">
        <v>931</v>
      </c>
      <c r="U1807" s="4">
        <v>156743</v>
      </c>
      <c r="V1807" s="4">
        <v>157674</v>
      </c>
      <c r="W1807" s="3">
        <v>96.193255399999998</v>
      </c>
      <c r="X1807" s="3">
        <v>38.655336599999998</v>
      </c>
      <c r="Y1807" s="3">
        <v>94.684855599999992</v>
      </c>
      <c r="Z1807" s="3">
        <v>95.743898400000006</v>
      </c>
      <c r="AA1807" s="3">
        <v>41.045370599999998</v>
      </c>
      <c r="AB1807" s="3">
        <v>94.182754099999997</v>
      </c>
      <c r="AC1807" s="3">
        <v>0.50210149999999487</v>
      </c>
      <c r="AD1807" s="4">
        <v>132073886.956</v>
      </c>
      <c r="AE1807" s="3">
        <v>3.4158644000000002</v>
      </c>
      <c r="AF1807" s="3">
        <v>96.193893000000003</v>
      </c>
      <c r="AG1807" s="3">
        <v>40.3267965</v>
      </c>
      <c r="AH1807" s="3">
        <v>94.788463300000004</v>
      </c>
      <c r="AI1807" s="4">
        <v>136427677.80000001</v>
      </c>
      <c r="AJ1807" s="3">
        <v>95.745558700000004</v>
      </c>
      <c r="AK1807" s="3">
        <v>42.592174499999999</v>
      </c>
      <c r="AL1807" s="3">
        <v>94.282066499999999</v>
      </c>
      <c r="AM1807" s="3">
        <v>0.50639680000000453</v>
      </c>
      <c r="AN1807" s="4">
        <v>131926173.517</v>
      </c>
      <c r="AO1807" s="3">
        <v>3.4121389000000004</v>
      </c>
    </row>
    <row r="1808" spans="1:41" x14ac:dyDescent="0.15">
      <c r="A1808" s="2" t="s">
        <v>1632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1728</v>
      </c>
      <c r="G1808" s="2" t="s">
        <v>1986</v>
      </c>
      <c r="H1808" s="2" t="s">
        <v>1622</v>
      </c>
      <c r="I1808" s="2" t="s">
        <v>1878</v>
      </c>
      <c r="J1808" s="4">
        <v>0</v>
      </c>
      <c r="K1808" s="4">
        <v>59190118</v>
      </c>
      <c r="L1808" s="4">
        <v>1629775</v>
      </c>
      <c r="M1808" s="4">
        <v>60819893</v>
      </c>
      <c r="N1808" s="4">
        <v>0</v>
      </c>
      <c r="O1808" s="4">
        <v>0</v>
      </c>
      <c r="P1808" s="4">
        <v>55985116</v>
      </c>
      <c r="Q1808" s="4">
        <v>574100</v>
      </c>
      <c r="R1808" s="4">
        <v>56559216</v>
      </c>
      <c r="S1808" s="4">
        <v>0</v>
      </c>
      <c r="T1808" s="4">
        <v>91</v>
      </c>
      <c r="U1808" s="4">
        <v>99031</v>
      </c>
      <c r="V1808" s="4">
        <v>99122</v>
      </c>
      <c r="W1808" s="3">
        <v>94.585241400000001</v>
      </c>
      <c r="X1808" s="3">
        <v>35.225721300000004</v>
      </c>
      <c r="Y1808" s="3">
        <v>92.994599600000001</v>
      </c>
      <c r="Z1808" s="3">
        <v>94.387297500000003</v>
      </c>
      <c r="AA1808" s="3">
        <v>37.322191599999996</v>
      </c>
      <c r="AB1808" s="3">
        <v>92.802069200000005</v>
      </c>
      <c r="AC1808" s="3">
        <v>0.19253039999999544</v>
      </c>
      <c r="AD1808" s="4">
        <v>54713089.010000005</v>
      </c>
      <c r="AE1808" s="3">
        <v>3.3741962000000001</v>
      </c>
      <c r="AF1808" s="3">
        <v>94.585386800000009</v>
      </c>
      <c r="AG1808" s="3">
        <v>37.504638299999996</v>
      </c>
      <c r="AH1808" s="3">
        <v>93.146406200000001</v>
      </c>
      <c r="AI1808" s="4">
        <v>56460094</v>
      </c>
      <c r="AJ1808" s="3">
        <v>94.388885600000009</v>
      </c>
      <c r="AK1808" s="3">
        <v>39.319233599999997</v>
      </c>
      <c r="AL1808" s="3">
        <v>92.934713099999996</v>
      </c>
      <c r="AM1808" s="3">
        <v>0.21169310000000507</v>
      </c>
      <c r="AN1808" s="4">
        <v>54628941.163000003</v>
      </c>
      <c r="AO1808" s="3">
        <v>3.3519830000000002</v>
      </c>
    </row>
    <row r="1809" spans="1:41" x14ac:dyDescent="0.15">
      <c r="A1809" s="2" t="s">
        <v>1633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1728</v>
      </c>
      <c r="G1809" s="2" t="s">
        <v>1986</v>
      </c>
      <c r="H1809" s="2" t="s">
        <v>1622</v>
      </c>
      <c r="I1809" s="2" t="s">
        <v>1879</v>
      </c>
      <c r="J1809" s="4">
        <v>0</v>
      </c>
      <c r="K1809" s="4">
        <v>47848401</v>
      </c>
      <c r="L1809" s="4">
        <v>1559349</v>
      </c>
      <c r="M1809" s="4">
        <v>49407750</v>
      </c>
      <c r="N1809" s="4">
        <v>0</v>
      </c>
      <c r="O1809" s="4">
        <v>0</v>
      </c>
      <c r="P1809" s="4">
        <v>44609119</v>
      </c>
      <c r="Q1809" s="4">
        <v>553132</v>
      </c>
      <c r="R1809" s="4">
        <v>45162251</v>
      </c>
      <c r="S1809" s="4">
        <v>0</v>
      </c>
      <c r="T1809" s="4">
        <v>91</v>
      </c>
      <c r="U1809" s="4">
        <v>91394</v>
      </c>
      <c r="V1809" s="4">
        <v>91485</v>
      </c>
      <c r="W1809" s="3">
        <v>93.230114399999991</v>
      </c>
      <c r="X1809" s="3">
        <v>35.471982199999999</v>
      </c>
      <c r="Y1809" s="3">
        <v>91.407220499999994</v>
      </c>
      <c r="Z1809" s="3">
        <v>93.104313699999992</v>
      </c>
      <c r="AA1809" s="3">
        <v>35.460539900000001</v>
      </c>
      <c r="AB1809" s="3">
        <v>91.275447299999996</v>
      </c>
      <c r="AC1809" s="3">
        <v>0.13177319999999781</v>
      </c>
      <c r="AD1809" s="4">
        <v>43545899.410000004</v>
      </c>
      <c r="AE1809" s="3">
        <v>3.7118341999999998</v>
      </c>
      <c r="AF1809" s="3">
        <v>93.230291699999995</v>
      </c>
      <c r="AG1809" s="3">
        <v>37.680446600000003</v>
      </c>
      <c r="AH1809" s="3">
        <v>91.576787100000004</v>
      </c>
      <c r="AI1809" s="4">
        <v>45070766</v>
      </c>
      <c r="AJ1809" s="3">
        <v>93.106257499999998</v>
      </c>
      <c r="AK1809" s="3">
        <v>37.3558187</v>
      </c>
      <c r="AL1809" s="3">
        <v>91.424461199999996</v>
      </c>
      <c r="AM1809" s="3">
        <v>0.15232590000000812</v>
      </c>
      <c r="AN1809" s="4">
        <v>43468139.163000003</v>
      </c>
      <c r="AO1809" s="3">
        <v>3.6869000000000001</v>
      </c>
    </row>
    <row r="1810" spans="1:41" x14ac:dyDescent="0.15">
      <c r="A1810" s="2" t="s">
        <v>1634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1728</v>
      </c>
      <c r="G1810" s="2" t="s">
        <v>1986</v>
      </c>
      <c r="H1810" s="2" t="s">
        <v>1622</v>
      </c>
      <c r="I1810" s="2" t="s">
        <v>1880</v>
      </c>
      <c r="J1810" s="4">
        <v>0</v>
      </c>
      <c r="K1810" s="4">
        <v>1719067</v>
      </c>
      <c r="L1810" s="4">
        <v>56954</v>
      </c>
      <c r="M1810" s="4">
        <v>1776021</v>
      </c>
      <c r="N1810" s="4">
        <v>0</v>
      </c>
      <c r="O1810" s="4">
        <v>0</v>
      </c>
      <c r="P1810" s="4">
        <v>1614598</v>
      </c>
      <c r="Q1810" s="4">
        <v>20087</v>
      </c>
      <c r="R1810" s="4">
        <v>1634685</v>
      </c>
      <c r="S1810" s="4">
        <v>0</v>
      </c>
      <c r="T1810" s="4">
        <v>2</v>
      </c>
      <c r="U1810" s="4">
        <v>3037</v>
      </c>
      <c r="V1810" s="4">
        <v>3039</v>
      </c>
      <c r="W1810" s="3">
        <v>93.922924500000008</v>
      </c>
      <c r="X1810" s="3">
        <v>35.268813399999999</v>
      </c>
      <c r="Y1810" s="3">
        <v>92.041985999999994</v>
      </c>
      <c r="Z1810" s="3">
        <v>93.059849600000007</v>
      </c>
      <c r="AA1810" s="3">
        <v>35.7145425</v>
      </c>
      <c r="AB1810" s="3">
        <v>91.218031400000001</v>
      </c>
      <c r="AC1810" s="3">
        <v>0.82395459999999332</v>
      </c>
      <c r="AD1810" s="4">
        <v>1579941</v>
      </c>
      <c r="AE1810" s="3">
        <v>3.4649394999999998</v>
      </c>
      <c r="AF1810" s="3">
        <v>93.923033700000005</v>
      </c>
      <c r="AG1810" s="3">
        <v>37.255411100000003</v>
      </c>
      <c r="AH1810" s="3">
        <v>92.199751599999999</v>
      </c>
      <c r="AI1810" s="4">
        <v>1631646</v>
      </c>
      <c r="AJ1810" s="3">
        <v>93.062169400000002</v>
      </c>
      <c r="AK1810" s="3">
        <v>37.523767499999998</v>
      </c>
      <c r="AL1810" s="3">
        <v>91.361716999999999</v>
      </c>
      <c r="AM1810" s="3">
        <v>0.8380346000000003</v>
      </c>
      <c r="AN1810" s="4">
        <v>1577216.9854966043</v>
      </c>
      <c r="AO1810" s="3">
        <v>3.4509527999999996</v>
      </c>
    </row>
    <row r="1811" spans="1:41" x14ac:dyDescent="0.15">
      <c r="A1811" s="2" t="s">
        <v>1635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1728</v>
      </c>
      <c r="G1811" s="2" t="s">
        <v>1986</v>
      </c>
      <c r="H1811" s="2" t="s">
        <v>1622</v>
      </c>
      <c r="I1811" s="2" t="s">
        <v>1881</v>
      </c>
      <c r="J1811" s="4">
        <v>0</v>
      </c>
      <c r="K1811" s="4">
        <v>46129334</v>
      </c>
      <c r="L1811" s="4">
        <v>1502395</v>
      </c>
      <c r="M1811" s="4">
        <v>47631729</v>
      </c>
      <c r="N1811" s="4">
        <v>0</v>
      </c>
      <c r="O1811" s="4">
        <v>0</v>
      </c>
      <c r="P1811" s="4">
        <v>42994521</v>
      </c>
      <c r="Q1811" s="4">
        <v>533045</v>
      </c>
      <c r="R1811" s="4">
        <v>43527566</v>
      </c>
      <c r="S1811" s="4">
        <v>0</v>
      </c>
      <c r="T1811" s="4">
        <v>89</v>
      </c>
      <c r="U1811" s="4">
        <v>88357</v>
      </c>
      <c r="V1811" s="4">
        <v>88446</v>
      </c>
      <c r="W1811" s="3">
        <v>93.204295999999999</v>
      </c>
      <c r="X1811" s="3">
        <v>35.4796841</v>
      </c>
      <c r="Y1811" s="3">
        <v>91.383552300000005</v>
      </c>
      <c r="Z1811" s="3">
        <v>93.105988100000005</v>
      </c>
      <c r="AA1811" s="3">
        <v>35.450848499999999</v>
      </c>
      <c r="AB1811" s="3">
        <v>91.277610300000006</v>
      </c>
      <c r="AC1811" s="3">
        <v>0.10594199999999887</v>
      </c>
      <c r="AD1811" s="4">
        <v>41965958.410000004</v>
      </c>
      <c r="AE1811" s="3">
        <v>3.7211292999999999</v>
      </c>
      <c r="AF1811" s="3">
        <v>93.204475799999997</v>
      </c>
      <c r="AG1811" s="3">
        <v>37.696653099999999</v>
      </c>
      <c r="AH1811" s="3">
        <v>91.553555499999987</v>
      </c>
      <c r="AI1811" s="4">
        <v>43439120</v>
      </c>
      <c r="AJ1811" s="3">
        <v>93.107917700000002</v>
      </c>
      <c r="AK1811" s="3">
        <v>37.349392999999999</v>
      </c>
      <c r="AL1811" s="3">
        <v>91.426825100000002</v>
      </c>
      <c r="AM1811" s="3">
        <v>0.12673039999998537</v>
      </c>
      <c r="AN1811" s="4">
        <v>41890922.1775034</v>
      </c>
      <c r="AO1811" s="3">
        <v>3.6957835999999999</v>
      </c>
    </row>
    <row r="1812" spans="1:41" x14ac:dyDescent="0.15">
      <c r="A1812" s="2" t="s">
        <v>1636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1728</v>
      </c>
      <c r="G1812" s="2" t="s">
        <v>1986</v>
      </c>
      <c r="H1812" s="2" t="s">
        <v>1622</v>
      </c>
      <c r="I1812" s="2" t="s">
        <v>1882</v>
      </c>
      <c r="J1812" s="4">
        <v>0</v>
      </c>
      <c r="K1812" s="4">
        <v>352636</v>
      </c>
      <c r="L1812" s="4">
        <v>0</v>
      </c>
      <c r="M1812" s="4">
        <v>352636</v>
      </c>
      <c r="N1812" s="4">
        <v>0</v>
      </c>
      <c r="O1812" s="4">
        <v>0</v>
      </c>
      <c r="P1812" s="4">
        <v>320380</v>
      </c>
      <c r="Q1812" s="4">
        <v>0</v>
      </c>
      <c r="R1812" s="4">
        <v>320380</v>
      </c>
      <c r="S1812" s="4">
        <v>0</v>
      </c>
      <c r="T1812" s="4">
        <v>0</v>
      </c>
      <c r="U1812" s="4">
        <v>0</v>
      </c>
      <c r="V1812" s="4">
        <v>0</v>
      </c>
      <c r="W1812" s="3">
        <v>90.852890799999997</v>
      </c>
      <c r="X1812" s="3">
        <v>0</v>
      </c>
      <c r="Y1812" s="3">
        <v>90.852890799999997</v>
      </c>
      <c r="Z1812" s="3">
        <v>173.10148179999999</v>
      </c>
      <c r="AA1812" s="3">
        <v>0</v>
      </c>
      <c r="AB1812" s="3">
        <v>173.10148179999999</v>
      </c>
      <c r="AC1812" s="3">
        <v>-82.24859099999999</v>
      </c>
      <c r="AD1812" s="4">
        <v>434451.82999999996</v>
      </c>
      <c r="AE1812" s="3">
        <v>-26.256496600000002</v>
      </c>
      <c r="AF1812" s="3">
        <v>90.852890799999997</v>
      </c>
      <c r="AG1812" s="3">
        <v>0</v>
      </c>
      <c r="AH1812" s="3">
        <v>90.852890799999997</v>
      </c>
      <c r="AI1812" s="4">
        <v>320380</v>
      </c>
      <c r="AJ1812" s="3">
        <v>173.10148179999999</v>
      </c>
      <c r="AK1812" s="3">
        <v>0</v>
      </c>
      <c r="AL1812" s="3">
        <v>173.10148179999999</v>
      </c>
      <c r="AM1812" s="3">
        <v>-82.24859099999999</v>
      </c>
      <c r="AN1812" s="4">
        <v>434451.82999999996</v>
      </c>
      <c r="AO1812" s="3">
        <v>-26.256496600000002</v>
      </c>
    </row>
    <row r="1813" spans="1:41" x14ac:dyDescent="0.15">
      <c r="A1813" s="2" t="s">
        <v>1637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1728</v>
      </c>
      <c r="G1813" s="2" t="s">
        <v>1986</v>
      </c>
      <c r="H1813" s="2" t="s">
        <v>1622</v>
      </c>
      <c r="I1813" s="2" t="s">
        <v>1883</v>
      </c>
      <c r="J1813" s="4">
        <v>0</v>
      </c>
      <c r="K1813" s="4">
        <v>11341717</v>
      </c>
      <c r="L1813" s="4">
        <v>70426</v>
      </c>
      <c r="M1813" s="4">
        <v>11412143</v>
      </c>
      <c r="N1813" s="4">
        <v>0</v>
      </c>
      <c r="O1813" s="4">
        <v>0</v>
      </c>
      <c r="P1813" s="4">
        <v>11375997</v>
      </c>
      <c r="Q1813" s="4">
        <v>20968</v>
      </c>
      <c r="R1813" s="4">
        <v>11396965</v>
      </c>
      <c r="S1813" s="4">
        <v>0</v>
      </c>
      <c r="T1813" s="4">
        <v>0</v>
      </c>
      <c r="U1813" s="4">
        <v>7637</v>
      </c>
      <c r="V1813" s="4">
        <v>7637</v>
      </c>
      <c r="W1813" s="3">
        <v>100.30224700000001</v>
      </c>
      <c r="X1813" s="3">
        <v>29.7730952</v>
      </c>
      <c r="Y1813" s="3">
        <v>99.867001299999998</v>
      </c>
      <c r="Z1813" s="3">
        <v>99.714951600000006</v>
      </c>
      <c r="AA1813" s="3">
        <v>60.022072600000001</v>
      </c>
      <c r="AB1813" s="3">
        <v>99.276910600000008</v>
      </c>
      <c r="AC1813" s="3">
        <v>0.59009069999999042</v>
      </c>
      <c r="AD1813" s="4">
        <v>11167189.6</v>
      </c>
      <c r="AE1813" s="3">
        <v>2.0575937999999998</v>
      </c>
      <c r="AF1813" s="3">
        <v>100.30224700000001</v>
      </c>
      <c r="AG1813" s="3">
        <v>33.3943844</v>
      </c>
      <c r="AH1813" s="3">
        <v>99.93387700000001</v>
      </c>
      <c r="AI1813" s="4">
        <v>11389328</v>
      </c>
      <c r="AJ1813" s="3">
        <v>99.714951600000006</v>
      </c>
      <c r="AK1813" s="3">
        <v>63.278142199999998</v>
      </c>
      <c r="AL1813" s="3">
        <v>99.3333181</v>
      </c>
      <c r="AM1813" s="3">
        <v>0.60055890000001</v>
      </c>
      <c r="AN1813" s="4">
        <v>11160802</v>
      </c>
      <c r="AO1813" s="3">
        <v>2.0475769000000001</v>
      </c>
    </row>
    <row r="1814" spans="1:41" x14ac:dyDescent="0.15">
      <c r="A1814" s="2" t="s">
        <v>1638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1728</v>
      </c>
      <c r="G1814" s="2" t="s">
        <v>1986</v>
      </c>
      <c r="H1814" s="2" t="s">
        <v>1622</v>
      </c>
      <c r="I1814" s="2" t="s">
        <v>1884</v>
      </c>
      <c r="J1814" s="4">
        <v>0</v>
      </c>
      <c r="K1814" s="4">
        <v>3005142</v>
      </c>
      <c r="L1814" s="4">
        <v>25096</v>
      </c>
      <c r="M1814" s="4">
        <v>3030238</v>
      </c>
      <c r="N1814" s="4">
        <v>0</v>
      </c>
      <c r="O1814" s="4">
        <v>0</v>
      </c>
      <c r="P1814" s="4">
        <v>3207163</v>
      </c>
      <c r="Q1814" s="4">
        <v>7967</v>
      </c>
      <c r="R1814" s="4">
        <v>3215130</v>
      </c>
      <c r="S1814" s="4">
        <v>0</v>
      </c>
      <c r="T1814" s="4">
        <v>0</v>
      </c>
      <c r="U1814" s="4">
        <v>1924</v>
      </c>
      <c r="V1814" s="4">
        <v>1924</v>
      </c>
      <c r="W1814" s="3">
        <v>106.7225109</v>
      </c>
      <c r="X1814" s="3">
        <v>31.746095</v>
      </c>
      <c r="Y1814" s="3">
        <v>106.10156690000001</v>
      </c>
      <c r="Z1814" s="3">
        <v>99.3683537</v>
      </c>
      <c r="AA1814" s="3">
        <v>55.858498700000005</v>
      </c>
      <c r="AB1814" s="3">
        <v>98.776807600000012</v>
      </c>
      <c r="AC1814" s="3">
        <v>7.3247592999999966</v>
      </c>
      <c r="AD1814" s="4">
        <v>2947172</v>
      </c>
      <c r="AE1814" s="3">
        <v>9.0920380999999999</v>
      </c>
      <c r="AF1814" s="3">
        <v>106.7225109</v>
      </c>
      <c r="AG1814" s="3">
        <v>34.382012799999998</v>
      </c>
      <c r="AH1814" s="3">
        <v>106.1689772</v>
      </c>
      <c r="AI1814" s="4">
        <v>3213206</v>
      </c>
      <c r="AJ1814" s="3">
        <v>99.3683537</v>
      </c>
      <c r="AK1814" s="3">
        <v>60.260086199999996</v>
      </c>
      <c r="AL1814" s="3">
        <v>98.8749976</v>
      </c>
      <c r="AM1814" s="3">
        <v>7.2939796000000001</v>
      </c>
      <c r="AN1814" s="4">
        <v>2944209.0039733965</v>
      </c>
      <c r="AO1814" s="3">
        <v>9.1364775999999992</v>
      </c>
    </row>
    <row r="1815" spans="1:41" x14ac:dyDescent="0.15">
      <c r="A1815" s="2" t="s">
        <v>1639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1728</v>
      </c>
      <c r="G1815" s="2" t="s">
        <v>1986</v>
      </c>
      <c r="H1815" s="2" t="s">
        <v>1622</v>
      </c>
      <c r="I1815" s="2" t="s">
        <v>1730</v>
      </c>
      <c r="J1815" s="4">
        <v>0</v>
      </c>
      <c r="K1815" s="4">
        <v>8336575</v>
      </c>
      <c r="L1815" s="4">
        <v>45330</v>
      </c>
      <c r="M1815" s="4">
        <v>8381905</v>
      </c>
      <c r="N1815" s="4">
        <v>0</v>
      </c>
      <c r="O1815" s="4">
        <v>0</v>
      </c>
      <c r="P1815" s="4">
        <v>8168834</v>
      </c>
      <c r="Q1815" s="4">
        <v>13001</v>
      </c>
      <c r="R1815" s="4">
        <v>8181835</v>
      </c>
      <c r="S1815" s="4">
        <v>0</v>
      </c>
      <c r="T1815" s="4">
        <v>0</v>
      </c>
      <c r="U1815" s="4">
        <v>5713</v>
      </c>
      <c r="V1815" s="4">
        <v>5713</v>
      </c>
      <c r="W1815" s="3">
        <v>97.987890700000008</v>
      </c>
      <c r="X1815" s="3">
        <v>28.680785399999998</v>
      </c>
      <c r="Y1815" s="3">
        <v>97.613072400000007</v>
      </c>
      <c r="Z1815" s="3">
        <v>99.839635299999998</v>
      </c>
      <c r="AA1815" s="3">
        <v>62.043053199999996</v>
      </c>
      <c r="AB1815" s="3">
        <v>99.4574511</v>
      </c>
      <c r="AC1815" s="3">
        <v>-1.8443786999999929</v>
      </c>
      <c r="AD1815" s="4">
        <v>8220017.5999999996</v>
      </c>
      <c r="AE1815" s="3">
        <v>-0.46450750000000002</v>
      </c>
      <c r="AF1815" s="3">
        <v>97.987890700000008</v>
      </c>
      <c r="AG1815" s="3">
        <v>32.816720100000005</v>
      </c>
      <c r="AH1815" s="3">
        <v>97.679649699999999</v>
      </c>
      <c r="AI1815" s="4">
        <v>8176122</v>
      </c>
      <c r="AJ1815" s="3">
        <v>99.839635299999998</v>
      </c>
      <c r="AK1815" s="3">
        <v>64.694113000000002</v>
      </c>
      <c r="AL1815" s="3">
        <v>99.498679100000004</v>
      </c>
      <c r="AM1815" s="3">
        <v>-1.8190294000000051</v>
      </c>
      <c r="AN1815" s="4">
        <v>8216592.9960266026</v>
      </c>
      <c r="AO1815" s="3">
        <v>-0.49255199999999999</v>
      </c>
    </row>
    <row r="1816" spans="1:41" x14ac:dyDescent="0.15">
      <c r="A1816" s="2" t="s">
        <v>1640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1728</v>
      </c>
      <c r="G1816" s="2" t="s">
        <v>1986</v>
      </c>
      <c r="H1816" s="2" t="s">
        <v>1622</v>
      </c>
      <c r="I1816" s="2" t="s">
        <v>1885</v>
      </c>
      <c r="J1816" s="4">
        <v>0</v>
      </c>
      <c r="K1816" s="4">
        <v>67996580</v>
      </c>
      <c r="L1816" s="4">
        <v>1910799</v>
      </c>
      <c r="M1816" s="4">
        <v>69907379</v>
      </c>
      <c r="N1816" s="4">
        <v>0</v>
      </c>
      <c r="O1816" s="4">
        <v>0</v>
      </c>
      <c r="P1816" s="4">
        <v>66204037.799999997</v>
      </c>
      <c r="Q1816" s="4">
        <v>810316</v>
      </c>
      <c r="R1816" s="4">
        <v>67014353.799999997</v>
      </c>
      <c r="S1816" s="4">
        <v>0</v>
      </c>
      <c r="T1816" s="4">
        <v>794</v>
      </c>
      <c r="U1816" s="4">
        <v>45644</v>
      </c>
      <c r="V1816" s="4">
        <v>46438</v>
      </c>
      <c r="W1816" s="3">
        <v>97.363775900000007</v>
      </c>
      <c r="X1816" s="3">
        <v>42.4071815</v>
      </c>
      <c r="Y1816" s="3">
        <v>95.861631099999997</v>
      </c>
      <c r="Z1816" s="3">
        <v>97.321603699999997</v>
      </c>
      <c r="AA1816" s="3">
        <v>44.563340199999999</v>
      </c>
      <c r="AB1816" s="3">
        <v>95.681726600000005</v>
      </c>
      <c r="AC1816" s="3">
        <v>0.17990449999999214</v>
      </c>
      <c r="AD1816" s="4">
        <v>65191610.876000002</v>
      </c>
      <c r="AE1816" s="3">
        <v>2.7959777000000003</v>
      </c>
      <c r="AF1816" s="3">
        <v>97.364912900000007</v>
      </c>
      <c r="AG1816" s="3">
        <v>43.4449684</v>
      </c>
      <c r="AH1816" s="3">
        <v>95.9253523</v>
      </c>
      <c r="AI1816" s="4">
        <v>66967915.799999997</v>
      </c>
      <c r="AJ1816" s="3">
        <v>97.323212299999994</v>
      </c>
      <c r="AK1816" s="3">
        <v>45.671285299999994</v>
      </c>
      <c r="AL1816" s="3">
        <v>95.755463900000009</v>
      </c>
      <c r="AM1816" s="3">
        <v>0.16988839999999072</v>
      </c>
      <c r="AN1816" s="4">
        <v>65139143.885000005</v>
      </c>
      <c r="AO1816" s="3">
        <v>2.8074853000000002</v>
      </c>
    </row>
    <row r="1817" spans="1:41" x14ac:dyDescent="0.15">
      <c r="A1817" s="2" t="s">
        <v>1641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1728</v>
      </c>
      <c r="G1817" s="2" t="s">
        <v>1986</v>
      </c>
      <c r="H1817" s="2" t="s">
        <v>1622</v>
      </c>
      <c r="I1817" s="2" t="s">
        <v>1613</v>
      </c>
      <c r="J1817" s="4">
        <v>0</v>
      </c>
      <c r="K1817" s="4">
        <v>66441753</v>
      </c>
      <c r="L1817" s="4">
        <v>1910799</v>
      </c>
      <c r="M1817" s="4">
        <v>68352552</v>
      </c>
      <c r="N1817" s="4">
        <v>0</v>
      </c>
      <c r="O1817" s="4">
        <v>0</v>
      </c>
      <c r="P1817" s="4">
        <v>64649211</v>
      </c>
      <c r="Q1817" s="4">
        <v>810316</v>
      </c>
      <c r="R1817" s="4">
        <v>65459527</v>
      </c>
      <c r="S1817" s="4">
        <v>0</v>
      </c>
      <c r="T1817" s="4">
        <v>794</v>
      </c>
      <c r="U1817" s="4">
        <v>45644</v>
      </c>
      <c r="V1817" s="4">
        <v>46438</v>
      </c>
      <c r="W1817" s="3">
        <v>97.302085000000005</v>
      </c>
      <c r="X1817" s="3">
        <v>42.4071815</v>
      </c>
      <c r="Y1817" s="3">
        <v>95.767495300000007</v>
      </c>
      <c r="Z1817" s="3">
        <v>97.256814899999995</v>
      </c>
      <c r="AA1817" s="3">
        <v>44.563340199999999</v>
      </c>
      <c r="AB1817" s="3">
        <v>95.580593000000007</v>
      </c>
      <c r="AC1817" s="3">
        <v>0.18690229999999985</v>
      </c>
      <c r="AD1817" s="4">
        <v>63632438.376000002</v>
      </c>
      <c r="AE1817" s="3">
        <v>2.8713164</v>
      </c>
      <c r="AF1817" s="3">
        <v>97.303247800000008</v>
      </c>
      <c r="AG1817" s="3">
        <v>43.4449684</v>
      </c>
      <c r="AH1817" s="3">
        <v>95.832602899999998</v>
      </c>
      <c r="AI1817" s="4">
        <v>65413089</v>
      </c>
      <c r="AJ1817" s="3">
        <v>97.258461400000002</v>
      </c>
      <c r="AK1817" s="3">
        <v>45.671285299999994</v>
      </c>
      <c r="AL1817" s="3">
        <v>95.6559788</v>
      </c>
      <c r="AM1817" s="3">
        <v>0.17662409999999795</v>
      </c>
      <c r="AN1817" s="4">
        <v>63579971.385000005</v>
      </c>
      <c r="AO1817" s="3">
        <v>2.8831684000000002</v>
      </c>
    </row>
    <row r="1818" spans="1:41" x14ac:dyDescent="0.15">
      <c r="A1818" s="2" t="s">
        <v>1642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1728</v>
      </c>
      <c r="G1818" s="2" t="s">
        <v>1986</v>
      </c>
      <c r="H1818" s="2" t="s">
        <v>1622</v>
      </c>
      <c r="I1818" s="2" t="s">
        <v>1614</v>
      </c>
      <c r="J1818" s="4">
        <v>0</v>
      </c>
      <c r="K1818" s="4">
        <v>24873165</v>
      </c>
      <c r="L1818" s="4">
        <v>685547</v>
      </c>
      <c r="M1818" s="4">
        <v>25558712</v>
      </c>
      <c r="N1818" s="4">
        <v>0</v>
      </c>
      <c r="O1818" s="4">
        <v>0</v>
      </c>
      <c r="P1818" s="4">
        <v>24230899</v>
      </c>
      <c r="Q1818" s="4">
        <v>291680</v>
      </c>
      <c r="R1818" s="4">
        <v>24522579</v>
      </c>
      <c r="S1818" s="4">
        <v>0</v>
      </c>
      <c r="T1818" s="4">
        <v>359</v>
      </c>
      <c r="U1818" s="4">
        <v>16681</v>
      </c>
      <c r="V1818" s="4">
        <v>17040</v>
      </c>
      <c r="W1818" s="3">
        <v>97.417835600000004</v>
      </c>
      <c r="X1818" s="3">
        <v>42.547046399999999</v>
      </c>
      <c r="Y1818" s="3">
        <v>95.946067200000002</v>
      </c>
      <c r="Z1818" s="3">
        <v>97.288457300000005</v>
      </c>
      <c r="AA1818" s="3">
        <v>44.902977800000002</v>
      </c>
      <c r="AB1818" s="3">
        <v>95.699423699999997</v>
      </c>
      <c r="AC1818" s="3">
        <v>0.24664350000000468</v>
      </c>
      <c r="AD1818" s="4">
        <v>24196215</v>
      </c>
      <c r="AE1818" s="3">
        <v>1.3488225</v>
      </c>
      <c r="AF1818" s="3">
        <v>97.419241700000001</v>
      </c>
      <c r="AG1818" s="3">
        <v>43.608136800000004</v>
      </c>
      <c r="AH1818" s="3">
        <v>96.010077199999998</v>
      </c>
      <c r="AI1818" s="4">
        <v>24505539</v>
      </c>
      <c r="AJ1818" s="3">
        <v>97.290201300000007</v>
      </c>
      <c r="AK1818" s="3">
        <v>45.987517799999999</v>
      </c>
      <c r="AL1818" s="3">
        <v>95.769598700000003</v>
      </c>
      <c r="AM1818" s="3">
        <v>0.24047849999999471</v>
      </c>
      <c r="AN1818" s="4">
        <v>24177688.542429026</v>
      </c>
      <c r="AO1818" s="3">
        <v>1.3560041</v>
      </c>
    </row>
    <row r="1819" spans="1:41" x14ac:dyDescent="0.15">
      <c r="A1819" s="2" t="s">
        <v>1643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1728</v>
      </c>
      <c r="G1819" s="2" t="s">
        <v>1986</v>
      </c>
      <c r="H1819" s="2" t="s">
        <v>1622</v>
      </c>
      <c r="I1819" s="2" t="s">
        <v>1615</v>
      </c>
      <c r="J1819" s="4">
        <v>0</v>
      </c>
      <c r="K1819" s="4">
        <v>33520243</v>
      </c>
      <c r="L1819" s="4">
        <v>976281</v>
      </c>
      <c r="M1819" s="4">
        <v>34496524</v>
      </c>
      <c r="N1819" s="4">
        <v>0</v>
      </c>
      <c r="O1819" s="4">
        <v>0</v>
      </c>
      <c r="P1819" s="4">
        <v>32625810</v>
      </c>
      <c r="Q1819" s="4">
        <v>412577</v>
      </c>
      <c r="R1819" s="4">
        <v>33038387</v>
      </c>
      <c r="S1819" s="4">
        <v>0</v>
      </c>
      <c r="T1819" s="4">
        <v>385</v>
      </c>
      <c r="U1819" s="4">
        <v>22822</v>
      </c>
      <c r="V1819" s="4">
        <v>23207</v>
      </c>
      <c r="W1819" s="3">
        <v>97.3316631</v>
      </c>
      <c r="X1819" s="3">
        <v>42.260066500000001</v>
      </c>
      <c r="Y1819" s="3">
        <v>95.773090100000005</v>
      </c>
      <c r="Z1819" s="3">
        <v>97.299722700000004</v>
      </c>
      <c r="AA1819" s="3">
        <v>44.4128325</v>
      </c>
      <c r="AB1819" s="3">
        <v>95.58863319999999</v>
      </c>
      <c r="AC1819" s="3">
        <v>0.18445690000001491</v>
      </c>
      <c r="AD1819" s="4">
        <v>32005239</v>
      </c>
      <c r="AE1819" s="3">
        <v>3.228059</v>
      </c>
      <c r="AF1819" s="3">
        <v>97.332781100000005</v>
      </c>
      <c r="AG1819" s="3">
        <v>43.2716037</v>
      </c>
      <c r="AH1819" s="3">
        <v>95.837563299999999</v>
      </c>
      <c r="AI1819" s="4">
        <v>33015180</v>
      </c>
      <c r="AJ1819" s="3">
        <v>97.301375800000002</v>
      </c>
      <c r="AK1819" s="3">
        <v>45.518036799999997</v>
      </c>
      <c r="AL1819" s="3">
        <v>95.665357499999999</v>
      </c>
      <c r="AM1819" s="3">
        <v>0.17220580000000041</v>
      </c>
      <c r="AN1819" s="4">
        <v>31978385.981825475</v>
      </c>
      <c r="AO1819" s="3">
        <v>3.2421712</v>
      </c>
    </row>
    <row r="1820" spans="1:41" x14ac:dyDescent="0.15">
      <c r="A1820" s="2" t="s">
        <v>1644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1728</v>
      </c>
      <c r="G1820" s="2" t="s">
        <v>1986</v>
      </c>
      <c r="H1820" s="2" t="s">
        <v>1622</v>
      </c>
      <c r="I1820" s="2" t="s">
        <v>1616</v>
      </c>
      <c r="J1820" s="4">
        <v>0</v>
      </c>
      <c r="K1820" s="4">
        <v>8048345</v>
      </c>
      <c r="L1820" s="4">
        <v>248971</v>
      </c>
      <c r="M1820" s="4">
        <v>8297316</v>
      </c>
      <c r="N1820" s="4">
        <v>0</v>
      </c>
      <c r="O1820" s="4">
        <v>0</v>
      </c>
      <c r="P1820" s="4">
        <v>7792502</v>
      </c>
      <c r="Q1820" s="4">
        <v>106059</v>
      </c>
      <c r="R1820" s="4">
        <v>7898561</v>
      </c>
      <c r="S1820" s="4">
        <v>0</v>
      </c>
      <c r="T1820" s="4">
        <v>50</v>
      </c>
      <c r="U1820" s="4">
        <v>6141</v>
      </c>
      <c r="V1820" s="4">
        <v>6191</v>
      </c>
      <c r="W1820" s="3">
        <v>96.821172600000011</v>
      </c>
      <c r="X1820" s="3">
        <v>42.598937199999995</v>
      </c>
      <c r="Y1820" s="3">
        <v>95.1941688</v>
      </c>
      <c r="Z1820" s="3">
        <v>96.969602899999998</v>
      </c>
      <c r="AA1820" s="3">
        <v>44.199186400000002</v>
      </c>
      <c r="AB1820" s="3">
        <v>95.161366400000006</v>
      </c>
      <c r="AC1820" s="3">
        <v>3.2802399999994236E-2</v>
      </c>
      <c r="AD1820" s="4">
        <v>7430984.3759999992</v>
      </c>
      <c r="AE1820" s="3">
        <v>6.2922568999999999</v>
      </c>
      <c r="AF1820" s="3">
        <v>96.821774099999999</v>
      </c>
      <c r="AG1820" s="3">
        <v>43.676234400000006</v>
      </c>
      <c r="AH1820" s="3">
        <v>95.265250499999993</v>
      </c>
      <c r="AI1820" s="4">
        <v>7892370</v>
      </c>
      <c r="AJ1820" s="3">
        <v>96.970905399999992</v>
      </c>
      <c r="AK1820" s="3">
        <v>45.384126100000003</v>
      </c>
      <c r="AL1820" s="3">
        <v>95.247816</v>
      </c>
      <c r="AM1820" s="3">
        <v>1.7434499999993136E-2</v>
      </c>
      <c r="AN1820" s="4">
        <v>7423896.8607454989</v>
      </c>
      <c r="AO1820" s="3">
        <v>6.3103401000000003</v>
      </c>
    </row>
    <row r="1821" spans="1:41" x14ac:dyDescent="0.15">
      <c r="A1821" s="2" t="s">
        <v>1645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1728</v>
      </c>
      <c r="G1821" s="2" t="s">
        <v>1986</v>
      </c>
      <c r="H1821" s="2" t="s">
        <v>1622</v>
      </c>
      <c r="I1821" s="2" t="s">
        <v>1617</v>
      </c>
      <c r="J1821" s="4">
        <v>0</v>
      </c>
      <c r="K1821" s="4">
        <v>1554827</v>
      </c>
      <c r="L1821" s="4">
        <v>0</v>
      </c>
      <c r="M1821" s="4">
        <v>1554827</v>
      </c>
      <c r="N1821" s="4">
        <v>0</v>
      </c>
      <c r="O1821" s="4">
        <v>0</v>
      </c>
      <c r="P1821" s="4">
        <v>1554826.8</v>
      </c>
      <c r="Q1821" s="4">
        <v>0</v>
      </c>
      <c r="R1821" s="4">
        <v>1554826.8</v>
      </c>
      <c r="S1821" s="4">
        <v>0</v>
      </c>
      <c r="T1821" s="4">
        <v>0</v>
      </c>
      <c r="U1821" s="4">
        <v>0</v>
      </c>
      <c r="V1821" s="4">
        <v>0</v>
      </c>
      <c r="W1821" s="3">
        <v>99.999987099999998</v>
      </c>
      <c r="X1821" s="3">
        <v>0</v>
      </c>
      <c r="Y1821" s="3">
        <v>99.999987099999998</v>
      </c>
      <c r="Z1821" s="3">
        <v>100</v>
      </c>
      <c r="AA1821" s="3">
        <v>0</v>
      </c>
      <c r="AB1821" s="3">
        <v>100</v>
      </c>
      <c r="AC1821" s="3">
        <v>-1.2900000001536682E-5</v>
      </c>
      <c r="AD1821" s="4">
        <v>1559172.5</v>
      </c>
      <c r="AE1821" s="3">
        <v>-0.27871839999999998</v>
      </c>
      <c r="AF1821" s="3">
        <v>99.999987099999998</v>
      </c>
      <c r="AG1821" s="3">
        <v>0</v>
      </c>
      <c r="AH1821" s="3">
        <v>99.999987099999998</v>
      </c>
      <c r="AI1821" s="4">
        <v>1554826.8</v>
      </c>
      <c r="AJ1821" s="3">
        <v>100</v>
      </c>
      <c r="AK1821" s="3">
        <v>0</v>
      </c>
      <c r="AL1821" s="3">
        <v>100</v>
      </c>
      <c r="AM1821" s="3">
        <v>-1.2900000001536682E-5</v>
      </c>
      <c r="AN1821" s="4">
        <v>1559172.5</v>
      </c>
      <c r="AO1821" s="3">
        <v>-0.27871839999999998</v>
      </c>
    </row>
    <row r="1822" spans="1:41" x14ac:dyDescent="0.15">
      <c r="A1822" s="2" t="s">
        <v>1646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1728</v>
      </c>
      <c r="G1822" s="2" t="s">
        <v>1986</v>
      </c>
      <c r="H1822" s="2" t="s">
        <v>1622</v>
      </c>
      <c r="I1822" s="2" t="s">
        <v>1618</v>
      </c>
      <c r="J1822" s="4">
        <v>0</v>
      </c>
      <c r="K1822" s="4">
        <v>3780050</v>
      </c>
      <c r="L1822" s="4">
        <v>241109</v>
      </c>
      <c r="M1822" s="4">
        <v>4021159</v>
      </c>
      <c r="N1822" s="4">
        <v>0</v>
      </c>
      <c r="O1822" s="4">
        <v>0</v>
      </c>
      <c r="P1822" s="4">
        <v>3662119</v>
      </c>
      <c r="Q1822" s="4">
        <v>77402</v>
      </c>
      <c r="R1822" s="4">
        <v>3739521</v>
      </c>
      <c r="S1822" s="4">
        <v>0</v>
      </c>
      <c r="T1822" s="4">
        <v>46</v>
      </c>
      <c r="U1822" s="4">
        <v>12068</v>
      </c>
      <c r="V1822" s="4">
        <v>12114</v>
      </c>
      <c r="W1822" s="3">
        <v>96.880173499999998</v>
      </c>
      <c r="X1822" s="3">
        <v>32.102493100000004</v>
      </c>
      <c r="Y1822" s="3">
        <v>92.996098900000007</v>
      </c>
      <c r="Z1822" s="3">
        <v>96.604645000000005</v>
      </c>
      <c r="AA1822" s="3">
        <v>35.563976500000003</v>
      </c>
      <c r="AB1822" s="3">
        <v>92.729506999999998</v>
      </c>
      <c r="AC1822" s="3">
        <v>0.26659190000000876</v>
      </c>
      <c r="AD1822" s="4">
        <v>3604346.8840000001</v>
      </c>
      <c r="AE1822" s="3">
        <v>3.7503082000000001</v>
      </c>
      <c r="AF1822" s="3">
        <v>96.881352499999991</v>
      </c>
      <c r="AG1822" s="3">
        <v>33.793949599999998</v>
      </c>
      <c r="AH1822" s="3">
        <v>93.277102200000002</v>
      </c>
      <c r="AI1822" s="4">
        <v>3727407</v>
      </c>
      <c r="AJ1822" s="3">
        <v>96.612785000000002</v>
      </c>
      <c r="AK1822" s="3">
        <v>37.005421599999998</v>
      </c>
      <c r="AL1822" s="3">
        <v>92.966736900000001</v>
      </c>
      <c r="AM1822" s="3">
        <v>0.31036530000000084</v>
      </c>
      <c r="AN1822" s="4">
        <v>3594428.2830000003</v>
      </c>
      <c r="AO1822" s="3">
        <v>3.6995791000000002</v>
      </c>
    </row>
    <row r="1823" spans="1:41" x14ac:dyDescent="0.15">
      <c r="A1823" s="2" t="s">
        <v>1647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1728</v>
      </c>
      <c r="G1823" s="2" t="s">
        <v>1986</v>
      </c>
      <c r="H1823" s="2" t="s">
        <v>1622</v>
      </c>
      <c r="I1823" s="2" t="s">
        <v>1872</v>
      </c>
      <c r="J1823" s="4">
        <v>0</v>
      </c>
      <c r="K1823" s="4">
        <v>3755380</v>
      </c>
      <c r="L1823" s="4">
        <v>241109</v>
      </c>
      <c r="M1823" s="4">
        <v>3996489</v>
      </c>
      <c r="N1823" s="4">
        <v>0</v>
      </c>
      <c r="O1823" s="4">
        <v>0</v>
      </c>
      <c r="P1823" s="4">
        <v>3641455</v>
      </c>
      <c r="Q1823" s="4">
        <v>77402</v>
      </c>
      <c r="R1823" s="4">
        <v>3718857</v>
      </c>
      <c r="S1823" s="4">
        <v>0</v>
      </c>
      <c r="T1823" s="4">
        <v>46</v>
      </c>
      <c r="U1823" s="4">
        <v>12068</v>
      </c>
      <c r="V1823" s="4">
        <v>12114</v>
      </c>
      <c r="W1823" s="3">
        <v>96.966352299999997</v>
      </c>
      <c r="X1823" s="3">
        <v>32.102493100000004</v>
      </c>
      <c r="Y1823" s="3">
        <v>93.0531024</v>
      </c>
      <c r="Z1823" s="3">
        <v>96.604645000000005</v>
      </c>
      <c r="AA1823" s="3">
        <v>35.563976500000003</v>
      </c>
      <c r="AB1823" s="3">
        <v>92.729506999999998</v>
      </c>
      <c r="AC1823" s="3">
        <v>0.32359540000000209</v>
      </c>
      <c r="AD1823" s="4">
        <v>3604346.8840000001</v>
      </c>
      <c r="AE1823" s="3">
        <v>3.1770003999999998</v>
      </c>
      <c r="AF1823" s="3">
        <v>96.96754</v>
      </c>
      <c r="AG1823" s="3">
        <v>33.793949599999998</v>
      </c>
      <c r="AH1823" s="3">
        <v>93.336018800000005</v>
      </c>
      <c r="AI1823" s="4">
        <v>3706743</v>
      </c>
      <c r="AJ1823" s="3">
        <v>96.612785000000002</v>
      </c>
      <c r="AK1823" s="3">
        <v>37.005421599999998</v>
      </c>
      <c r="AL1823" s="3">
        <v>92.966736900000001</v>
      </c>
      <c r="AM1823" s="3">
        <v>0.36928190000000427</v>
      </c>
      <c r="AN1823" s="4">
        <v>3594428.2830000003</v>
      </c>
      <c r="AO1823" s="3">
        <v>3.1246893</v>
      </c>
    </row>
    <row r="1824" spans="1:41" x14ac:dyDescent="0.15">
      <c r="A1824" s="2" t="s">
        <v>1648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1728</v>
      </c>
      <c r="G1824" s="2" t="s">
        <v>1986</v>
      </c>
      <c r="H1824" s="2" t="s">
        <v>1622</v>
      </c>
      <c r="I1824" s="2" t="s">
        <v>1886</v>
      </c>
      <c r="J1824" s="4">
        <v>0</v>
      </c>
      <c r="K1824" s="4">
        <v>24670</v>
      </c>
      <c r="L1824" s="4">
        <v>0</v>
      </c>
      <c r="M1824" s="4">
        <v>24670</v>
      </c>
      <c r="N1824" s="4">
        <v>0</v>
      </c>
      <c r="O1824" s="4">
        <v>0</v>
      </c>
      <c r="P1824" s="4">
        <v>20664</v>
      </c>
      <c r="Q1824" s="4">
        <v>0</v>
      </c>
      <c r="R1824" s="4">
        <v>20664</v>
      </c>
      <c r="S1824" s="4">
        <v>0</v>
      </c>
      <c r="T1824" s="4">
        <v>0</v>
      </c>
      <c r="U1824" s="4">
        <v>0</v>
      </c>
      <c r="V1824" s="4">
        <v>0</v>
      </c>
      <c r="W1824" s="3">
        <v>83.761653800000005</v>
      </c>
      <c r="X1824" s="3">
        <v>0</v>
      </c>
      <c r="Y1824" s="3">
        <v>83.761653800000005</v>
      </c>
      <c r="Z1824" s="3" t="s">
        <v>1985</v>
      </c>
      <c r="AA1824" s="3" t="s">
        <v>1985</v>
      </c>
      <c r="AB1824" s="3" t="s">
        <v>1985</v>
      </c>
      <c r="AC1824" s="3" t="e">
        <v>#VALUE!</v>
      </c>
      <c r="AD1824" s="4" t="s">
        <v>1985</v>
      </c>
      <c r="AE1824" s="3" t="e">
        <v>#VALUE!</v>
      </c>
      <c r="AF1824" s="3">
        <v>83.761653800000005</v>
      </c>
      <c r="AG1824" s="3">
        <v>0</v>
      </c>
      <c r="AH1824" s="3">
        <v>83.761653800000005</v>
      </c>
      <c r="AI1824" s="4">
        <v>20664</v>
      </c>
      <c r="AJ1824" s="3" t="s">
        <v>1985</v>
      </c>
      <c r="AK1824" s="3" t="s">
        <v>1985</v>
      </c>
      <c r="AL1824" s="3" t="s">
        <v>1985</v>
      </c>
      <c r="AM1824" s="3" t="e">
        <v>#VALUE!</v>
      </c>
      <c r="AN1824" s="4" t="s">
        <v>1985</v>
      </c>
      <c r="AO1824" s="3" t="e">
        <v>#VALUE!</v>
      </c>
    </row>
    <row r="1825" spans="1:41" x14ac:dyDescent="0.15">
      <c r="A1825" s="2" t="s">
        <v>1649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1728</v>
      </c>
      <c r="G1825" s="2" t="s">
        <v>1986</v>
      </c>
      <c r="H1825" s="2" t="s">
        <v>1622</v>
      </c>
      <c r="I1825" s="2" t="s">
        <v>1809</v>
      </c>
      <c r="J1825" s="4">
        <v>0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  <c r="S1825" s="4">
        <v>0</v>
      </c>
      <c r="T1825" s="4">
        <v>0</v>
      </c>
      <c r="U1825" s="4">
        <v>0</v>
      </c>
      <c r="V1825" s="4">
        <v>0</v>
      </c>
      <c r="W1825" s="3">
        <v>0</v>
      </c>
      <c r="X1825" s="3">
        <v>0</v>
      </c>
      <c r="Y1825" s="3">
        <v>0</v>
      </c>
      <c r="Z1825" s="3" t="s">
        <v>1985</v>
      </c>
      <c r="AA1825" s="3" t="s">
        <v>1985</v>
      </c>
      <c r="AB1825" s="3" t="s">
        <v>1985</v>
      </c>
      <c r="AC1825" s="3" t="e">
        <v>#VALUE!</v>
      </c>
      <c r="AD1825" s="4" t="s">
        <v>1985</v>
      </c>
      <c r="AE1825" s="3">
        <v>0</v>
      </c>
      <c r="AF1825" s="3">
        <v>0</v>
      </c>
      <c r="AG1825" s="3">
        <v>0</v>
      </c>
      <c r="AH1825" s="3">
        <v>0</v>
      </c>
      <c r="AI1825" s="4">
        <v>0</v>
      </c>
      <c r="AJ1825" s="3" t="s">
        <v>1985</v>
      </c>
      <c r="AK1825" s="3" t="s">
        <v>1985</v>
      </c>
      <c r="AL1825" s="3" t="s">
        <v>1985</v>
      </c>
      <c r="AM1825" s="3" t="e">
        <v>#VALUE!</v>
      </c>
      <c r="AN1825" s="4" t="s">
        <v>1985</v>
      </c>
      <c r="AO1825" s="3">
        <v>0</v>
      </c>
    </row>
    <row r="1826" spans="1:41" x14ac:dyDescent="0.15">
      <c r="A1826" s="2" t="s">
        <v>1650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1728</v>
      </c>
      <c r="G1826" s="2" t="s">
        <v>1986</v>
      </c>
      <c r="H1826" s="2" t="s">
        <v>1622</v>
      </c>
      <c r="I1826" s="2" t="s">
        <v>1810</v>
      </c>
      <c r="J1826" s="4">
        <v>0</v>
      </c>
      <c r="K1826" s="4">
        <v>9476336</v>
      </c>
      <c r="L1826" s="4">
        <v>7</v>
      </c>
      <c r="M1826" s="4">
        <v>9476343</v>
      </c>
      <c r="N1826" s="4">
        <v>0</v>
      </c>
      <c r="O1826" s="4">
        <v>0</v>
      </c>
      <c r="P1826" s="4">
        <v>9244447</v>
      </c>
      <c r="Q1826" s="4">
        <v>7</v>
      </c>
      <c r="R1826" s="4">
        <v>9244454</v>
      </c>
      <c r="S1826" s="4">
        <v>0</v>
      </c>
      <c r="T1826" s="4">
        <v>0</v>
      </c>
      <c r="U1826" s="4">
        <v>0</v>
      </c>
      <c r="V1826" s="4">
        <v>0</v>
      </c>
      <c r="W1826" s="3">
        <v>97.552967700000011</v>
      </c>
      <c r="X1826" s="3">
        <v>100</v>
      </c>
      <c r="Y1826" s="3">
        <v>97.552969500000003</v>
      </c>
      <c r="Z1826" s="3">
        <v>92.528776199999996</v>
      </c>
      <c r="AA1826" s="3">
        <v>0</v>
      </c>
      <c r="AB1826" s="3">
        <v>92.528776199999996</v>
      </c>
      <c r="AC1826" s="3">
        <v>5.0241933000000074</v>
      </c>
      <c r="AD1826" s="4">
        <v>8532381.300999999</v>
      </c>
      <c r="AE1826" s="3">
        <v>8.3455329999999996</v>
      </c>
      <c r="AF1826" s="3">
        <v>97.552967700000011</v>
      </c>
      <c r="AG1826" s="3">
        <v>100</v>
      </c>
      <c r="AH1826" s="3">
        <v>97.552969500000003</v>
      </c>
      <c r="AI1826" s="4">
        <v>9244454</v>
      </c>
      <c r="AJ1826" s="3">
        <v>92.528776199999996</v>
      </c>
      <c r="AK1826" s="3">
        <v>0</v>
      </c>
      <c r="AL1826" s="3">
        <v>92.540618100000003</v>
      </c>
      <c r="AM1826" s="3">
        <v>5.0123514</v>
      </c>
      <c r="AN1826" s="4">
        <v>8531201.300999999</v>
      </c>
      <c r="AO1826" s="3">
        <v>8.3605188999999989</v>
      </c>
    </row>
    <row r="1827" spans="1:41" x14ac:dyDescent="0.15">
      <c r="A1827" s="2" t="s">
        <v>1651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1728</v>
      </c>
      <c r="G1827" s="2" t="s">
        <v>1986</v>
      </c>
      <c r="H1827" s="2" t="s">
        <v>1622</v>
      </c>
      <c r="I1827" s="2" t="s">
        <v>1811</v>
      </c>
      <c r="J1827" s="4">
        <v>0</v>
      </c>
      <c r="K1827" s="4">
        <v>27811</v>
      </c>
      <c r="L1827" s="4">
        <v>0</v>
      </c>
      <c r="M1827" s="4">
        <v>27811</v>
      </c>
      <c r="N1827" s="4">
        <v>0</v>
      </c>
      <c r="O1827" s="4">
        <v>0</v>
      </c>
      <c r="P1827" s="4">
        <v>27807</v>
      </c>
      <c r="Q1827" s="4">
        <v>0</v>
      </c>
      <c r="R1827" s="4">
        <v>27807</v>
      </c>
      <c r="S1827" s="4">
        <v>0</v>
      </c>
      <c r="T1827" s="4">
        <v>0</v>
      </c>
      <c r="U1827" s="4">
        <v>0</v>
      </c>
      <c r="V1827" s="4">
        <v>0</v>
      </c>
      <c r="W1827" s="3">
        <v>99.985617199999993</v>
      </c>
      <c r="X1827" s="3">
        <v>0</v>
      </c>
      <c r="Y1827" s="3">
        <v>99.985617199999993</v>
      </c>
      <c r="Z1827" s="3">
        <v>99.4058718</v>
      </c>
      <c r="AA1827" s="3">
        <v>0</v>
      </c>
      <c r="AB1827" s="3">
        <v>99.4058718</v>
      </c>
      <c r="AC1827" s="3">
        <v>0.57974539999999308</v>
      </c>
      <c r="AD1827" s="4">
        <v>32458.884999999998</v>
      </c>
      <c r="AE1827" s="3">
        <v>-14.331622899999999</v>
      </c>
      <c r="AF1827" s="3">
        <v>99.985617199999993</v>
      </c>
      <c r="AG1827" s="3">
        <v>0</v>
      </c>
      <c r="AH1827" s="3">
        <v>99.985617199999993</v>
      </c>
      <c r="AI1827" s="4">
        <v>27807</v>
      </c>
      <c r="AJ1827" s="3">
        <v>99.4058718</v>
      </c>
      <c r="AK1827" s="3">
        <v>0</v>
      </c>
      <c r="AL1827" s="3">
        <v>99.4058718</v>
      </c>
      <c r="AM1827" s="3">
        <v>0.57974539999999308</v>
      </c>
      <c r="AN1827" s="4">
        <v>32458.884999999998</v>
      </c>
      <c r="AO1827" s="3">
        <v>-14.331622899999999</v>
      </c>
    </row>
    <row r="1828" spans="1:41" x14ac:dyDescent="0.15">
      <c r="A1828" s="2" t="s">
        <v>1652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1728</v>
      </c>
      <c r="G1828" s="2" t="s">
        <v>1986</v>
      </c>
      <c r="H1828" s="2" t="s">
        <v>1622</v>
      </c>
      <c r="I1828" s="2" t="s">
        <v>1812</v>
      </c>
      <c r="J1828" s="4">
        <v>0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3">
        <v>0</v>
      </c>
      <c r="X1828" s="3">
        <v>0</v>
      </c>
      <c r="Y1828" s="3">
        <v>0</v>
      </c>
      <c r="Z1828" s="3">
        <v>0</v>
      </c>
      <c r="AA1828" s="3">
        <v>0</v>
      </c>
      <c r="AB1828" s="3">
        <v>0</v>
      </c>
      <c r="AC1828" s="3">
        <v>0</v>
      </c>
      <c r="AD1828" s="4">
        <v>0</v>
      </c>
      <c r="AE1828" s="3">
        <v>0</v>
      </c>
      <c r="AF1828" s="3">
        <v>0</v>
      </c>
      <c r="AG1828" s="3">
        <v>0</v>
      </c>
      <c r="AH1828" s="3">
        <v>0</v>
      </c>
      <c r="AI1828" s="4">
        <v>0</v>
      </c>
      <c r="AJ1828" s="3">
        <v>0</v>
      </c>
      <c r="AK1828" s="3">
        <v>0</v>
      </c>
      <c r="AL1828" s="3">
        <v>0</v>
      </c>
      <c r="AM1828" s="3">
        <v>0</v>
      </c>
      <c r="AN1828" s="4">
        <v>0</v>
      </c>
      <c r="AO1828" s="3">
        <v>0</v>
      </c>
    </row>
    <row r="1829" spans="1:41" x14ac:dyDescent="0.15">
      <c r="A1829" s="2" t="s">
        <v>1653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1728</v>
      </c>
      <c r="G1829" s="2" t="s">
        <v>1986</v>
      </c>
      <c r="H1829" s="2" t="s">
        <v>1622</v>
      </c>
      <c r="I1829" s="2" t="s">
        <v>1813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1654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1728</v>
      </c>
      <c r="G1830" s="2" t="s">
        <v>1986</v>
      </c>
      <c r="H1830" s="2" t="s">
        <v>1622</v>
      </c>
      <c r="I1830" s="2" t="s">
        <v>1814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1655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1728</v>
      </c>
      <c r="G1831" s="2" t="s">
        <v>1986</v>
      </c>
      <c r="H1831" s="2" t="s">
        <v>1622</v>
      </c>
      <c r="I1831" s="2" t="s">
        <v>1815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1656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1728</v>
      </c>
      <c r="G1832" s="2" t="s">
        <v>1986</v>
      </c>
      <c r="H1832" s="2" t="s">
        <v>1622</v>
      </c>
      <c r="I1832" s="2" t="s">
        <v>1816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1657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1728</v>
      </c>
      <c r="G1833" s="2" t="s">
        <v>1986</v>
      </c>
      <c r="H1833" s="2" t="s">
        <v>1622</v>
      </c>
      <c r="I1833" s="2" t="s">
        <v>1817</v>
      </c>
      <c r="J1833" s="4">
        <v>0</v>
      </c>
      <c r="K1833" s="4">
        <v>1180568</v>
      </c>
      <c r="L1833" s="4">
        <v>595</v>
      </c>
      <c r="M1833" s="4">
        <v>1181163</v>
      </c>
      <c r="N1833" s="4">
        <v>0</v>
      </c>
      <c r="O1833" s="4">
        <v>0</v>
      </c>
      <c r="P1833" s="4">
        <v>1172491</v>
      </c>
      <c r="Q1833" s="4">
        <v>595</v>
      </c>
      <c r="R1833" s="4">
        <v>1173086</v>
      </c>
      <c r="S1833" s="4">
        <v>0</v>
      </c>
      <c r="T1833" s="4">
        <v>0</v>
      </c>
      <c r="U1833" s="4">
        <v>0</v>
      </c>
      <c r="V1833" s="4">
        <v>0</v>
      </c>
      <c r="W1833" s="3">
        <v>99.315837799999997</v>
      </c>
      <c r="X1833" s="3">
        <v>100</v>
      </c>
      <c r="Y1833" s="3">
        <v>99.316182400000002</v>
      </c>
      <c r="Z1833" s="3">
        <v>98.977032800000003</v>
      </c>
      <c r="AA1833" s="3">
        <v>6.9829423999999998</v>
      </c>
      <c r="AB1833" s="3">
        <v>98.8237582</v>
      </c>
      <c r="AC1833" s="3">
        <v>0.49242420000000209</v>
      </c>
      <c r="AD1833" s="4">
        <v>1112715</v>
      </c>
      <c r="AE1833" s="3">
        <v>5.4255581999999993</v>
      </c>
      <c r="AF1833" s="3">
        <v>99.315837799999997</v>
      </c>
      <c r="AG1833" s="3">
        <v>100</v>
      </c>
      <c r="AH1833" s="3">
        <v>99.316182400000002</v>
      </c>
      <c r="AI1833" s="4">
        <v>1173086</v>
      </c>
      <c r="AJ1833" s="3">
        <v>98.977032800000003</v>
      </c>
      <c r="AK1833" s="3">
        <v>100</v>
      </c>
      <c r="AL1833" s="3">
        <v>98.977152000000004</v>
      </c>
      <c r="AM1833" s="3">
        <v>0.33903039999999862</v>
      </c>
      <c r="AN1833" s="4">
        <v>1110970</v>
      </c>
      <c r="AO1833" s="3">
        <v>5.5911501000000001</v>
      </c>
    </row>
    <row r="1834" spans="1:41" x14ac:dyDescent="0.15">
      <c r="A1834" s="2" t="s">
        <v>1658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1728</v>
      </c>
      <c r="G1834" s="2" t="s">
        <v>1986</v>
      </c>
      <c r="H1834" s="2" t="s">
        <v>1622</v>
      </c>
      <c r="I1834" s="2" t="s">
        <v>1818</v>
      </c>
      <c r="J1834" s="4">
        <v>0</v>
      </c>
      <c r="K1834" s="4">
        <v>1180568</v>
      </c>
      <c r="L1834" s="4">
        <v>595</v>
      </c>
      <c r="M1834" s="4">
        <v>1181163</v>
      </c>
      <c r="N1834" s="4">
        <v>0</v>
      </c>
      <c r="O1834" s="4">
        <v>0</v>
      </c>
      <c r="P1834" s="4">
        <v>1172491</v>
      </c>
      <c r="Q1834" s="4">
        <v>595</v>
      </c>
      <c r="R1834" s="4">
        <v>1173086</v>
      </c>
      <c r="S1834" s="4">
        <v>0</v>
      </c>
      <c r="T1834" s="4">
        <v>0</v>
      </c>
      <c r="U1834" s="4">
        <v>0</v>
      </c>
      <c r="V1834" s="4">
        <v>0</v>
      </c>
      <c r="W1834" s="3">
        <v>99.315837799999997</v>
      </c>
      <c r="X1834" s="3">
        <v>100</v>
      </c>
      <c r="Y1834" s="3">
        <v>99.316182400000002</v>
      </c>
      <c r="Z1834" s="3">
        <v>98.977032800000003</v>
      </c>
      <c r="AA1834" s="3">
        <v>6.9829423999999998</v>
      </c>
      <c r="AB1834" s="3">
        <v>98.8237582</v>
      </c>
      <c r="AC1834" s="3">
        <v>0.49242420000000209</v>
      </c>
      <c r="AD1834" s="4">
        <v>1112715</v>
      </c>
      <c r="AE1834" s="3">
        <v>5.4255581999999993</v>
      </c>
      <c r="AF1834" s="3">
        <v>99.315837799999997</v>
      </c>
      <c r="AG1834" s="3">
        <v>100</v>
      </c>
      <c r="AH1834" s="3">
        <v>99.316182400000002</v>
      </c>
      <c r="AI1834" s="4">
        <v>1173086</v>
      </c>
      <c r="AJ1834" s="3">
        <v>98.977032800000003</v>
      </c>
      <c r="AK1834" s="3">
        <v>100</v>
      </c>
      <c r="AL1834" s="3">
        <v>98.977152000000004</v>
      </c>
      <c r="AM1834" s="3">
        <v>0.33903039999999862</v>
      </c>
      <c r="AN1834" s="4">
        <v>1110970</v>
      </c>
      <c r="AO1834" s="3">
        <v>5.5911501000000001</v>
      </c>
    </row>
    <row r="1835" spans="1:41" x14ac:dyDescent="0.15">
      <c r="A1835" s="2" t="s">
        <v>1659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1728</v>
      </c>
      <c r="G1835" s="2" t="s">
        <v>1986</v>
      </c>
      <c r="H1835" s="2" t="s">
        <v>1622</v>
      </c>
      <c r="I1835" s="2" t="s">
        <v>1819</v>
      </c>
      <c r="J1835" s="4">
        <v>0</v>
      </c>
      <c r="K1835" s="4">
        <v>85299</v>
      </c>
      <c r="L1835" s="4">
        <v>0</v>
      </c>
      <c r="M1835" s="4">
        <v>85299</v>
      </c>
      <c r="N1835" s="4">
        <v>0</v>
      </c>
      <c r="O1835" s="4">
        <v>0</v>
      </c>
      <c r="P1835" s="4">
        <v>83338</v>
      </c>
      <c r="Q1835" s="4">
        <v>0</v>
      </c>
      <c r="R1835" s="4">
        <v>83338</v>
      </c>
      <c r="S1835" s="4">
        <v>0</v>
      </c>
      <c r="T1835" s="4">
        <v>0</v>
      </c>
      <c r="U1835" s="4">
        <v>0</v>
      </c>
      <c r="V1835" s="4">
        <v>0</v>
      </c>
      <c r="W1835" s="3">
        <v>97.701028100000002</v>
      </c>
      <c r="X1835" s="3">
        <v>0</v>
      </c>
      <c r="Y1835" s="3">
        <v>97.701028100000002</v>
      </c>
      <c r="Z1835" s="3">
        <v>99.74145</v>
      </c>
      <c r="AA1835" s="3">
        <v>0</v>
      </c>
      <c r="AB1835" s="3">
        <v>99.74145</v>
      </c>
      <c r="AC1835" s="3">
        <v>-2.0404218999999983</v>
      </c>
      <c r="AD1835" s="4">
        <v>86413</v>
      </c>
      <c r="AE1835" s="3">
        <v>-3.5584923999999996</v>
      </c>
      <c r="AF1835" s="3">
        <v>97.701028100000002</v>
      </c>
      <c r="AG1835" s="3">
        <v>0</v>
      </c>
      <c r="AH1835" s="3">
        <v>97.701028100000002</v>
      </c>
      <c r="AI1835" s="4">
        <v>83338</v>
      </c>
      <c r="AJ1835" s="3">
        <v>99.74145</v>
      </c>
      <c r="AK1835" s="3">
        <v>0</v>
      </c>
      <c r="AL1835" s="3">
        <v>99.74145</v>
      </c>
      <c r="AM1835" s="3">
        <v>-2.0404218999999983</v>
      </c>
      <c r="AN1835" s="4">
        <v>86413</v>
      </c>
      <c r="AO1835" s="3">
        <v>-3.5584923999999996</v>
      </c>
    </row>
    <row r="1836" spans="1:41" x14ac:dyDescent="0.15">
      <c r="A1836" s="2" t="s">
        <v>1660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1728</v>
      </c>
      <c r="G1836" s="2" t="s">
        <v>1986</v>
      </c>
      <c r="H1836" s="2" t="s">
        <v>1622</v>
      </c>
      <c r="I1836" s="2" t="s">
        <v>1820</v>
      </c>
      <c r="J1836" s="4">
        <v>0</v>
      </c>
      <c r="K1836" s="4">
        <v>1095269</v>
      </c>
      <c r="L1836" s="4">
        <v>595</v>
      </c>
      <c r="M1836" s="4">
        <v>1095864</v>
      </c>
      <c r="N1836" s="4">
        <v>0</v>
      </c>
      <c r="O1836" s="4">
        <v>0</v>
      </c>
      <c r="P1836" s="4">
        <v>1089153</v>
      </c>
      <c r="Q1836" s="4">
        <v>595</v>
      </c>
      <c r="R1836" s="4">
        <v>1089748</v>
      </c>
      <c r="S1836" s="4">
        <v>0</v>
      </c>
      <c r="T1836" s="4">
        <v>0</v>
      </c>
      <c r="U1836" s="4">
        <v>0</v>
      </c>
      <c r="V1836" s="4">
        <v>0</v>
      </c>
      <c r="W1836" s="3">
        <v>99.441598400000004</v>
      </c>
      <c r="X1836" s="3">
        <v>100</v>
      </c>
      <c r="Y1836" s="3">
        <v>99.4419015</v>
      </c>
      <c r="Z1836" s="3">
        <v>98.913196400000004</v>
      </c>
      <c r="AA1836" s="3">
        <v>6.9829423999999998</v>
      </c>
      <c r="AB1836" s="3">
        <v>98.747260199999999</v>
      </c>
      <c r="AC1836" s="3">
        <v>0.69464130000000068</v>
      </c>
      <c r="AD1836" s="4">
        <v>1026302</v>
      </c>
      <c r="AE1836" s="3">
        <v>6.1820010000000005</v>
      </c>
      <c r="AF1836" s="3">
        <v>99.441598400000004</v>
      </c>
      <c r="AG1836" s="3">
        <v>100</v>
      </c>
      <c r="AH1836" s="3">
        <v>99.4419015</v>
      </c>
      <c r="AI1836" s="4">
        <v>1089748</v>
      </c>
      <c r="AJ1836" s="3">
        <v>98.913196400000004</v>
      </c>
      <c r="AK1836" s="3">
        <v>100</v>
      </c>
      <c r="AL1836" s="3">
        <v>98.913333699999995</v>
      </c>
      <c r="AM1836" s="3">
        <v>0.52856780000000469</v>
      </c>
      <c r="AN1836" s="4">
        <v>1024557</v>
      </c>
      <c r="AO1836" s="3">
        <v>6.3628476000000003</v>
      </c>
    </row>
    <row r="1837" spans="1:41" x14ac:dyDescent="0.15">
      <c r="A1837" s="2" t="s">
        <v>1661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1728</v>
      </c>
      <c r="G1837" s="2" t="s">
        <v>1986</v>
      </c>
      <c r="H1837" s="2" t="s">
        <v>1622</v>
      </c>
      <c r="I1837" s="2" t="s">
        <v>1821</v>
      </c>
      <c r="J1837" s="4">
        <v>0</v>
      </c>
      <c r="K1837" s="4">
        <v>820385</v>
      </c>
      <c r="L1837" s="4">
        <v>446</v>
      </c>
      <c r="M1837" s="4">
        <v>820831</v>
      </c>
      <c r="N1837" s="4">
        <v>0</v>
      </c>
      <c r="O1837" s="4">
        <v>0</v>
      </c>
      <c r="P1837" s="4">
        <v>815804</v>
      </c>
      <c r="Q1837" s="4">
        <v>446</v>
      </c>
      <c r="R1837" s="4">
        <v>816250</v>
      </c>
      <c r="S1837" s="4">
        <v>0</v>
      </c>
      <c r="T1837" s="4">
        <v>0</v>
      </c>
      <c r="U1837" s="4">
        <v>0</v>
      </c>
      <c r="V1837" s="4">
        <v>0</v>
      </c>
      <c r="W1837" s="3">
        <v>99.441603599999993</v>
      </c>
      <c r="X1837" s="3">
        <v>100</v>
      </c>
      <c r="Y1837" s="3">
        <v>99.441907</v>
      </c>
      <c r="Z1837" s="3">
        <v>98.913162200000002</v>
      </c>
      <c r="AA1837" s="3">
        <v>6.9651741000000005</v>
      </c>
      <c r="AB1837" s="3">
        <v>98.747164299999994</v>
      </c>
      <c r="AC1837" s="3">
        <v>0.69474270000000615</v>
      </c>
      <c r="AD1837" s="4">
        <v>769588</v>
      </c>
      <c r="AE1837" s="3">
        <v>6.0632441999999998</v>
      </c>
      <c r="AF1837" s="3">
        <v>99.441603599999993</v>
      </c>
      <c r="AG1837" s="3">
        <v>100</v>
      </c>
      <c r="AH1837" s="3">
        <v>99.441907</v>
      </c>
      <c r="AI1837" s="4">
        <v>816250</v>
      </c>
      <c r="AJ1837" s="3">
        <v>98.913162200000002</v>
      </c>
      <c r="AK1837" s="3">
        <v>98</v>
      </c>
      <c r="AL1837" s="3">
        <v>98.913044900000003</v>
      </c>
      <c r="AM1837" s="3">
        <v>0.52886209999999778</v>
      </c>
      <c r="AN1837" s="4">
        <v>768281</v>
      </c>
      <c r="AO1837" s="3">
        <v>6.2436790999999996</v>
      </c>
    </row>
    <row r="1838" spans="1:41" x14ac:dyDescent="0.15">
      <c r="A1838" s="2" t="s">
        <v>1662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1728</v>
      </c>
      <c r="G1838" s="2" t="s">
        <v>1986</v>
      </c>
      <c r="H1838" s="2" t="s">
        <v>1622</v>
      </c>
      <c r="I1838" s="2" t="s">
        <v>1822</v>
      </c>
      <c r="J1838" s="4">
        <v>0</v>
      </c>
      <c r="K1838" s="4">
        <v>274884</v>
      </c>
      <c r="L1838" s="4">
        <v>149</v>
      </c>
      <c r="M1838" s="4">
        <v>275033</v>
      </c>
      <c r="N1838" s="4">
        <v>0</v>
      </c>
      <c r="O1838" s="4">
        <v>0</v>
      </c>
      <c r="P1838" s="4">
        <v>273349</v>
      </c>
      <c r="Q1838" s="4">
        <v>149</v>
      </c>
      <c r="R1838" s="4">
        <v>273498</v>
      </c>
      <c r="S1838" s="4">
        <v>0</v>
      </c>
      <c r="T1838" s="4">
        <v>0</v>
      </c>
      <c r="U1838" s="4">
        <v>0</v>
      </c>
      <c r="V1838" s="4">
        <v>0</v>
      </c>
      <c r="W1838" s="3">
        <v>99.441582600000004</v>
      </c>
      <c r="X1838" s="3">
        <v>100</v>
      </c>
      <c r="Y1838" s="3">
        <v>99.441885200000002</v>
      </c>
      <c r="Z1838" s="3">
        <v>98.913298999999995</v>
      </c>
      <c r="AA1838" s="3">
        <v>7.0362472999999994</v>
      </c>
      <c r="AB1838" s="3">
        <v>98.747547800000007</v>
      </c>
      <c r="AC1838" s="3">
        <v>0.69433739999999489</v>
      </c>
      <c r="AD1838" s="4">
        <v>256714</v>
      </c>
      <c r="AE1838" s="3">
        <v>6.5380151</v>
      </c>
      <c r="AF1838" s="3">
        <v>99.441582600000004</v>
      </c>
      <c r="AG1838" s="3">
        <v>100</v>
      </c>
      <c r="AH1838" s="3">
        <v>99.441885200000002</v>
      </c>
      <c r="AI1838" s="4">
        <v>273498</v>
      </c>
      <c r="AJ1838" s="3">
        <v>98.913298999999995</v>
      </c>
      <c r="AK1838" s="3">
        <v>106.4516129</v>
      </c>
      <c r="AL1838" s="3">
        <v>98.914199400000001</v>
      </c>
      <c r="AM1838" s="3">
        <v>0.52768580000000043</v>
      </c>
      <c r="AN1838" s="4">
        <v>256276</v>
      </c>
      <c r="AO1838" s="3">
        <v>6.7200986</v>
      </c>
    </row>
    <row r="1839" spans="1:41" x14ac:dyDescent="0.15">
      <c r="A1839" s="2" t="s">
        <v>1663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1728</v>
      </c>
      <c r="G1839" s="2" t="s">
        <v>1986</v>
      </c>
      <c r="H1839" s="2" t="s">
        <v>1622</v>
      </c>
      <c r="I1839" s="2" t="s">
        <v>1823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1664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1728</v>
      </c>
      <c r="G1840" s="2" t="s">
        <v>1986</v>
      </c>
      <c r="H1840" s="2" t="s">
        <v>1622</v>
      </c>
      <c r="I1840" s="2" t="s">
        <v>1824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1665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1728</v>
      </c>
      <c r="G1841" s="2" t="s">
        <v>1986</v>
      </c>
      <c r="H1841" s="2" t="s">
        <v>1622</v>
      </c>
      <c r="I1841" s="2" t="s">
        <v>1825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1666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1728</v>
      </c>
      <c r="G1842" s="2" t="s">
        <v>1986</v>
      </c>
      <c r="H1842" s="2" t="s">
        <v>1622</v>
      </c>
      <c r="I1842" s="2" t="s">
        <v>1826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1667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1728</v>
      </c>
      <c r="G1843" s="2" t="s">
        <v>1986</v>
      </c>
      <c r="H1843" s="2" t="s">
        <v>1622</v>
      </c>
      <c r="I1843" s="2" t="s">
        <v>1827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1668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1728</v>
      </c>
      <c r="G1844" s="2" t="s">
        <v>1986</v>
      </c>
      <c r="H1844" s="2" t="s">
        <v>1622</v>
      </c>
      <c r="I1844" s="2" t="s">
        <v>1828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1669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1728</v>
      </c>
      <c r="G1845" s="2" t="s">
        <v>1986</v>
      </c>
      <c r="H1845" s="2" t="s">
        <v>1622</v>
      </c>
      <c r="I1845" s="2" t="s">
        <v>1829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1670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1728</v>
      </c>
      <c r="G1846" s="2" t="s">
        <v>1986</v>
      </c>
      <c r="H1846" s="2" t="s">
        <v>1622</v>
      </c>
      <c r="I1846" s="2" t="s">
        <v>1830</v>
      </c>
      <c r="J1846" s="4">
        <v>0</v>
      </c>
      <c r="K1846" s="4">
        <v>0</v>
      </c>
      <c r="L1846" s="4">
        <v>0</v>
      </c>
      <c r="M1846" s="4">
        <v>0</v>
      </c>
      <c r="N1846" s="4">
        <v>0</v>
      </c>
      <c r="O1846" s="4">
        <v>0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3">
        <v>0</v>
      </c>
      <c r="X1846" s="3">
        <v>0</v>
      </c>
      <c r="Y1846" s="3">
        <v>0</v>
      </c>
      <c r="Z1846" s="3">
        <v>0</v>
      </c>
      <c r="AA1846" s="3">
        <v>0</v>
      </c>
      <c r="AB1846" s="3">
        <v>0</v>
      </c>
      <c r="AC1846" s="3">
        <v>0</v>
      </c>
      <c r="AD1846" s="4">
        <v>0</v>
      </c>
      <c r="AE1846" s="3">
        <v>0</v>
      </c>
      <c r="AF1846" s="3">
        <v>0</v>
      </c>
      <c r="AG1846" s="3">
        <v>0</v>
      </c>
      <c r="AH1846" s="3">
        <v>0</v>
      </c>
      <c r="AI1846" s="4">
        <v>0</v>
      </c>
      <c r="AJ1846" s="3">
        <v>0</v>
      </c>
      <c r="AK1846" s="3">
        <v>0</v>
      </c>
      <c r="AL1846" s="3">
        <v>0</v>
      </c>
      <c r="AM1846" s="3">
        <v>0</v>
      </c>
      <c r="AN1846" s="4">
        <v>0</v>
      </c>
      <c r="AO1846" s="3">
        <v>0</v>
      </c>
    </row>
    <row r="1847" spans="1:41" x14ac:dyDescent="0.15">
      <c r="A1847" s="2" t="s">
        <v>1807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1728</v>
      </c>
      <c r="G1847" s="2" t="s">
        <v>1986</v>
      </c>
      <c r="H1847" s="2" t="s">
        <v>1622</v>
      </c>
      <c r="I1847" s="2" t="s">
        <v>1831</v>
      </c>
      <c r="J1847" s="4">
        <v>0</v>
      </c>
      <c r="K1847" s="4">
        <v>141651463</v>
      </c>
      <c r="L1847" s="4">
        <v>3782285</v>
      </c>
      <c r="M1847" s="4">
        <v>145433748</v>
      </c>
      <c r="N1847" s="4">
        <v>0</v>
      </c>
      <c r="O1847" s="4">
        <v>0</v>
      </c>
      <c r="P1847" s="4">
        <v>136296017.80000001</v>
      </c>
      <c r="Q1847" s="4">
        <v>1462420</v>
      </c>
      <c r="R1847" s="4">
        <v>137758437.80000001</v>
      </c>
      <c r="S1847" s="4">
        <v>0</v>
      </c>
      <c r="T1847" s="4">
        <v>931</v>
      </c>
      <c r="U1847" s="4">
        <v>156743</v>
      </c>
      <c r="V1847" s="4">
        <v>157674</v>
      </c>
      <c r="W1847" s="3">
        <v>96.219279999999998</v>
      </c>
      <c r="X1847" s="3">
        <v>38.664986899999995</v>
      </c>
      <c r="Y1847" s="3">
        <v>94.722469599999997</v>
      </c>
      <c r="Z1847" s="3">
        <v>95.770358000000002</v>
      </c>
      <c r="AA1847" s="3">
        <v>41.029412100000002</v>
      </c>
      <c r="AB1847" s="3">
        <v>94.219721199999995</v>
      </c>
      <c r="AC1847" s="3">
        <v>0.50274840000000154</v>
      </c>
      <c r="AD1847" s="4">
        <v>133186601.956</v>
      </c>
      <c r="AE1847" s="3">
        <v>3.4326544999999999</v>
      </c>
      <c r="AF1847" s="3">
        <v>96.219912399999998</v>
      </c>
      <c r="AG1847" s="3">
        <v>40.336589699999998</v>
      </c>
      <c r="AH1847" s="3">
        <v>94.8252758</v>
      </c>
      <c r="AI1847" s="4">
        <v>137600763.80000001</v>
      </c>
      <c r="AJ1847" s="3">
        <v>95.772005199999995</v>
      </c>
      <c r="AK1847" s="3">
        <v>42.594124300000004</v>
      </c>
      <c r="AL1847" s="3">
        <v>94.319445900000005</v>
      </c>
      <c r="AM1847" s="3">
        <v>0.50582989999999484</v>
      </c>
      <c r="AN1847" s="4">
        <v>133037143.517</v>
      </c>
      <c r="AO1847" s="3">
        <v>3.4303354000000001</v>
      </c>
    </row>
    <row r="1848" spans="1:41" x14ac:dyDescent="0.15">
      <c r="A1848" s="2" t="s">
        <v>1808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1728</v>
      </c>
      <c r="G1848" s="2" t="s">
        <v>1986</v>
      </c>
      <c r="H1848" s="2" t="s">
        <v>1622</v>
      </c>
      <c r="I1848" s="2" t="s">
        <v>1832</v>
      </c>
      <c r="J1848" s="4">
        <v>0</v>
      </c>
      <c r="K1848" s="4">
        <v>0</v>
      </c>
      <c r="L1848" s="4">
        <v>0</v>
      </c>
      <c r="M1848" s="4">
        <v>0</v>
      </c>
      <c r="N1848" s="4">
        <v>0</v>
      </c>
      <c r="O1848" s="4">
        <v>0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3">
        <v>0</v>
      </c>
      <c r="X1848" s="3">
        <v>0</v>
      </c>
      <c r="Y1848" s="3">
        <v>0</v>
      </c>
      <c r="Z1848" s="3">
        <v>0</v>
      </c>
      <c r="AA1848" s="3">
        <v>0</v>
      </c>
      <c r="AB1848" s="3">
        <v>0</v>
      </c>
      <c r="AC1848" s="3">
        <v>0</v>
      </c>
      <c r="AD1848" s="4">
        <v>0</v>
      </c>
      <c r="AE1848" s="3">
        <v>0</v>
      </c>
      <c r="AF1848" s="3">
        <v>0</v>
      </c>
      <c r="AG1848" s="3">
        <v>0</v>
      </c>
      <c r="AH1848" s="3">
        <v>0</v>
      </c>
      <c r="AI1848" s="4">
        <v>0</v>
      </c>
      <c r="AJ1848" s="3">
        <v>0</v>
      </c>
      <c r="AK1848" s="3">
        <v>0</v>
      </c>
      <c r="AL1848" s="3">
        <v>0</v>
      </c>
      <c r="AM1848" s="3">
        <v>0</v>
      </c>
      <c r="AN1848" s="4">
        <v>0</v>
      </c>
      <c r="AO1848" s="3">
        <v>0</v>
      </c>
    </row>
    <row r="1849" spans="1:41" x14ac:dyDescent="0.15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1728</v>
      </c>
      <c r="G1849" s="2" t="s">
        <v>1986</v>
      </c>
      <c r="H1849" s="2" t="s">
        <v>1622</v>
      </c>
      <c r="I1849" s="2" t="s">
        <v>1834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1895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1728</v>
      </c>
      <c r="G1850" s="2" t="s">
        <v>1986</v>
      </c>
      <c r="H1850" s="2" t="s">
        <v>1896</v>
      </c>
      <c r="I1850" s="2" t="s">
        <v>1876</v>
      </c>
      <c r="J1850" s="4">
        <v>0</v>
      </c>
      <c r="K1850" s="4">
        <v>40261712</v>
      </c>
      <c r="L1850" s="4">
        <v>1360542</v>
      </c>
      <c r="M1850" s="4">
        <v>41622254</v>
      </c>
      <c r="N1850" s="4">
        <v>0</v>
      </c>
      <c r="O1850" s="4">
        <v>0</v>
      </c>
      <c r="P1850" s="4">
        <v>38639679</v>
      </c>
      <c r="Q1850" s="4">
        <v>472479</v>
      </c>
      <c r="R1850" s="4">
        <v>39112158</v>
      </c>
      <c r="S1850" s="4">
        <v>0</v>
      </c>
      <c r="T1850" s="4">
        <v>172264</v>
      </c>
      <c r="U1850" s="4">
        <v>3692836</v>
      </c>
      <c r="V1850" s="4">
        <v>3865100</v>
      </c>
      <c r="W1850" s="3">
        <v>95.971276599999996</v>
      </c>
      <c r="X1850" s="3">
        <v>34.727263100000002</v>
      </c>
      <c r="Y1850" s="3">
        <v>93.969341499999999</v>
      </c>
      <c r="Z1850" s="3">
        <v>95.812457899999998</v>
      </c>
      <c r="AA1850" s="3">
        <v>36.541961000000001</v>
      </c>
      <c r="AB1850" s="3">
        <v>93.688958799999995</v>
      </c>
      <c r="AC1850" s="3">
        <v>0.28038270000000409</v>
      </c>
      <c r="AD1850" s="4">
        <v>38052715</v>
      </c>
      <c r="AE1850" s="3">
        <v>2.7841456</v>
      </c>
      <c r="AF1850" s="3">
        <v>96.383664300000007</v>
      </c>
      <c r="AG1850" s="3">
        <v>-20.2581235</v>
      </c>
      <c r="AH1850" s="3">
        <v>103.58873449999999</v>
      </c>
      <c r="AI1850" s="4">
        <v>35247058</v>
      </c>
      <c r="AJ1850" s="3">
        <v>95.815403700000005</v>
      </c>
      <c r="AK1850" s="3">
        <v>38.254798899999997</v>
      </c>
      <c r="AL1850" s="3">
        <v>93.842277299999992</v>
      </c>
      <c r="AM1850" s="3">
        <v>9.7464571999999947</v>
      </c>
      <c r="AN1850" s="4">
        <v>37986357</v>
      </c>
      <c r="AO1850" s="3">
        <v>-7.2112705999999998</v>
      </c>
    </row>
    <row r="1851" spans="1:41" x14ac:dyDescent="0.15">
      <c r="A1851" s="2" t="s">
        <v>1897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1728</v>
      </c>
      <c r="G1851" s="2" t="s">
        <v>1986</v>
      </c>
      <c r="H1851" s="2" t="s">
        <v>1896</v>
      </c>
      <c r="I1851" s="2" t="s">
        <v>1877</v>
      </c>
      <c r="J1851" s="4">
        <v>0</v>
      </c>
      <c r="K1851" s="4">
        <v>40261712</v>
      </c>
      <c r="L1851" s="4">
        <v>1360542</v>
      </c>
      <c r="M1851" s="4">
        <v>41622254</v>
      </c>
      <c r="N1851" s="4">
        <v>0</v>
      </c>
      <c r="O1851" s="4">
        <v>0</v>
      </c>
      <c r="P1851" s="4">
        <v>38639679</v>
      </c>
      <c r="Q1851" s="4">
        <v>472479</v>
      </c>
      <c r="R1851" s="4">
        <v>39112158</v>
      </c>
      <c r="S1851" s="4">
        <v>0</v>
      </c>
      <c r="T1851" s="4">
        <v>172264</v>
      </c>
      <c r="U1851" s="4">
        <v>3692836</v>
      </c>
      <c r="V1851" s="4">
        <v>3865100</v>
      </c>
      <c r="W1851" s="3">
        <v>95.971276599999996</v>
      </c>
      <c r="X1851" s="3">
        <v>34.727263100000002</v>
      </c>
      <c r="Y1851" s="3">
        <v>93.969341499999999</v>
      </c>
      <c r="Z1851" s="3">
        <v>95.812457899999998</v>
      </c>
      <c r="AA1851" s="3">
        <v>36.541961000000001</v>
      </c>
      <c r="AB1851" s="3">
        <v>93.688958799999995</v>
      </c>
      <c r="AC1851" s="3">
        <v>0.28038270000000409</v>
      </c>
      <c r="AD1851" s="4">
        <v>38052715</v>
      </c>
      <c r="AE1851" s="3">
        <v>2.7841456</v>
      </c>
      <c r="AF1851" s="3">
        <v>96.383664300000007</v>
      </c>
      <c r="AG1851" s="3">
        <v>-20.2581235</v>
      </c>
      <c r="AH1851" s="3">
        <v>103.58873449999999</v>
      </c>
      <c r="AI1851" s="4">
        <v>35247058</v>
      </c>
      <c r="AJ1851" s="3">
        <v>95.815403700000005</v>
      </c>
      <c r="AK1851" s="3">
        <v>38.254798899999997</v>
      </c>
      <c r="AL1851" s="3">
        <v>93.842277299999992</v>
      </c>
      <c r="AM1851" s="3">
        <v>9.7464571999999947</v>
      </c>
      <c r="AN1851" s="4">
        <v>37986357</v>
      </c>
      <c r="AO1851" s="3">
        <v>-7.2112705999999998</v>
      </c>
    </row>
    <row r="1852" spans="1:41" x14ac:dyDescent="0.15">
      <c r="A1852" s="2" t="s">
        <v>1898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1728</v>
      </c>
      <c r="G1852" s="2" t="s">
        <v>1986</v>
      </c>
      <c r="H1852" s="2" t="s">
        <v>1896</v>
      </c>
      <c r="I1852" s="2" t="s">
        <v>1878</v>
      </c>
      <c r="J1852" s="4">
        <v>0</v>
      </c>
      <c r="K1852" s="4">
        <v>14910140</v>
      </c>
      <c r="L1852" s="4">
        <v>422912</v>
      </c>
      <c r="M1852" s="4">
        <v>15333052</v>
      </c>
      <c r="N1852" s="4">
        <v>0</v>
      </c>
      <c r="O1852" s="4">
        <v>0</v>
      </c>
      <c r="P1852" s="4">
        <v>13951846</v>
      </c>
      <c r="Q1852" s="4">
        <v>153169</v>
      </c>
      <c r="R1852" s="4">
        <v>14105015</v>
      </c>
      <c r="S1852" s="4">
        <v>0</v>
      </c>
      <c r="T1852" s="4">
        <v>94</v>
      </c>
      <c r="U1852" s="4">
        <v>1340806</v>
      </c>
      <c r="V1852" s="4">
        <v>1340900</v>
      </c>
      <c r="W1852" s="3">
        <v>93.572870500000008</v>
      </c>
      <c r="X1852" s="3">
        <v>36.217700100000002</v>
      </c>
      <c r="Y1852" s="3">
        <v>91.990916099999993</v>
      </c>
      <c r="Z1852" s="3">
        <v>93.590110899999999</v>
      </c>
      <c r="AA1852" s="3">
        <v>40.6781887</v>
      </c>
      <c r="AB1852" s="3">
        <v>92.049797400000003</v>
      </c>
      <c r="AC1852" s="3">
        <v>-5.8881300000010128E-2</v>
      </c>
      <c r="AD1852" s="4">
        <v>13721670</v>
      </c>
      <c r="AE1852" s="3">
        <v>2.7937197</v>
      </c>
      <c r="AF1852" s="3">
        <v>93.57346050000001</v>
      </c>
      <c r="AG1852" s="3">
        <v>-16.687003100000002</v>
      </c>
      <c r="AH1852" s="3">
        <v>100.8066165</v>
      </c>
      <c r="AI1852" s="4">
        <v>12764115</v>
      </c>
      <c r="AJ1852" s="3">
        <v>93.591371899999999</v>
      </c>
      <c r="AK1852" s="3">
        <v>43.1520613</v>
      </c>
      <c r="AL1852" s="3">
        <v>92.204884699999994</v>
      </c>
      <c r="AM1852" s="3">
        <v>8.6017318000000103</v>
      </c>
      <c r="AN1852" s="4">
        <v>13696597</v>
      </c>
      <c r="AO1852" s="3">
        <v>-6.8081291000000004</v>
      </c>
    </row>
    <row r="1853" spans="1:41" x14ac:dyDescent="0.15">
      <c r="A1853" s="2" t="s">
        <v>1899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1728</v>
      </c>
      <c r="G1853" s="2" t="s">
        <v>1986</v>
      </c>
      <c r="H1853" s="2" t="s">
        <v>1896</v>
      </c>
      <c r="I1853" s="2" t="s">
        <v>1879</v>
      </c>
      <c r="J1853" s="4">
        <v>0</v>
      </c>
      <c r="K1853" s="4">
        <v>12871858</v>
      </c>
      <c r="L1853" s="4">
        <v>381651</v>
      </c>
      <c r="M1853" s="4">
        <v>13253509</v>
      </c>
      <c r="N1853" s="4">
        <v>0</v>
      </c>
      <c r="O1853" s="4">
        <v>0</v>
      </c>
      <c r="P1853" s="4">
        <v>11949794</v>
      </c>
      <c r="Q1853" s="4">
        <v>145567</v>
      </c>
      <c r="R1853" s="4">
        <v>12095361</v>
      </c>
      <c r="S1853" s="4">
        <v>0</v>
      </c>
      <c r="T1853" s="4">
        <v>94</v>
      </c>
      <c r="U1853" s="4">
        <v>1339261</v>
      </c>
      <c r="V1853" s="4">
        <v>1339355</v>
      </c>
      <c r="W1853" s="3">
        <v>92.836589700000005</v>
      </c>
      <c r="X1853" s="3">
        <v>38.141390999999999</v>
      </c>
      <c r="Y1853" s="3">
        <v>91.261574599999989</v>
      </c>
      <c r="Z1853" s="3">
        <v>92.812128800000011</v>
      </c>
      <c r="AA1853" s="3">
        <v>40.545907</v>
      </c>
      <c r="AB1853" s="3">
        <v>91.14110869999999</v>
      </c>
      <c r="AC1853" s="3">
        <v>0.12046589999999924</v>
      </c>
      <c r="AD1853" s="4">
        <v>11787049</v>
      </c>
      <c r="AE1853" s="3">
        <v>2.6156843999999997</v>
      </c>
      <c r="AF1853" s="3">
        <v>92.837267699999998</v>
      </c>
      <c r="AG1853" s="3">
        <v>-15.201073500000001</v>
      </c>
      <c r="AH1853" s="3">
        <v>101.5209389</v>
      </c>
      <c r="AI1853" s="4">
        <v>10756006</v>
      </c>
      <c r="AJ1853" s="3">
        <v>92.813574500000001</v>
      </c>
      <c r="AK1853" s="3">
        <v>42.872121200000002</v>
      </c>
      <c r="AL1853" s="3">
        <v>91.300868899999998</v>
      </c>
      <c r="AM1853" s="3">
        <v>10.220070000000007</v>
      </c>
      <c r="AN1853" s="4">
        <v>11764419</v>
      </c>
      <c r="AO1853" s="3">
        <v>-8.5717195000000004</v>
      </c>
    </row>
    <row r="1854" spans="1:41" x14ac:dyDescent="0.15">
      <c r="A1854" s="2" t="s">
        <v>1900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1728</v>
      </c>
      <c r="G1854" s="2" t="s">
        <v>1986</v>
      </c>
      <c r="H1854" s="2" t="s">
        <v>1896</v>
      </c>
      <c r="I1854" s="2" t="s">
        <v>1880</v>
      </c>
      <c r="J1854" s="4">
        <v>0</v>
      </c>
      <c r="K1854" s="4">
        <v>522732</v>
      </c>
      <c r="L1854" s="4">
        <v>16408</v>
      </c>
      <c r="M1854" s="4">
        <v>539140</v>
      </c>
      <c r="N1854" s="4">
        <v>0</v>
      </c>
      <c r="O1854" s="4">
        <v>0</v>
      </c>
      <c r="P1854" s="4">
        <v>482839</v>
      </c>
      <c r="Q1854" s="4">
        <v>6385</v>
      </c>
      <c r="R1854" s="4">
        <v>489224</v>
      </c>
      <c r="S1854" s="4">
        <v>0</v>
      </c>
      <c r="T1854" s="4">
        <v>10</v>
      </c>
      <c r="U1854" s="4">
        <v>424303</v>
      </c>
      <c r="V1854" s="4">
        <v>424313</v>
      </c>
      <c r="W1854" s="3">
        <v>92.368364700000001</v>
      </c>
      <c r="X1854" s="3">
        <v>38.913944399999998</v>
      </c>
      <c r="Y1854" s="3">
        <v>90.741551399999992</v>
      </c>
      <c r="Z1854" s="3">
        <v>92.548720700000004</v>
      </c>
      <c r="AA1854" s="3">
        <v>34.112527799999995</v>
      </c>
      <c r="AB1854" s="3">
        <v>90.308968100000001</v>
      </c>
      <c r="AC1854" s="3">
        <v>0.43258329999999034</v>
      </c>
      <c r="AD1854" s="4">
        <v>465680</v>
      </c>
      <c r="AE1854" s="3">
        <v>5.0558323000000005</v>
      </c>
      <c r="AF1854" s="3">
        <v>92.370131700000002</v>
      </c>
      <c r="AG1854" s="3">
        <v>-1.5653538000000002</v>
      </c>
      <c r="AH1854" s="3">
        <v>426.05310600000001</v>
      </c>
      <c r="AI1854" s="4">
        <v>64911</v>
      </c>
      <c r="AJ1854" s="3">
        <v>92.552080199999992</v>
      </c>
      <c r="AK1854" s="3">
        <v>42.8199428</v>
      </c>
      <c r="AL1854" s="3">
        <v>91.021569</v>
      </c>
      <c r="AM1854" s="3">
        <v>335.03153700000001</v>
      </c>
      <c r="AN1854" s="4">
        <v>461643</v>
      </c>
      <c r="AO1854" s="3">
        <v>-85.939134800000005</v>
      </c>
    </row>
    <row r="1855" spans="1:41" x14ac:dyDescent="0.15">
      <c r="A1855" s="2" t="s">
        <v>1901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1728</v>
      </c>
      <c r="G1855" s="2" t="s">
        <v>1986</v>
      </c>
      <c r="H1855" s="2" t="s">
        <v>1896</v>
      </c>
      <c r="I1855" s="2" t="s">
        <v>1881</v>
      </c>
      <c r="J1855" s="4">
        <v>0</v>
      </c>
      <c r="K1855" s="4">
        <v>12349126</v>
      </c>
      <c r="L1855" s="4">
        <v>365243</v>
      </c>
      <c r="M1855" s="4">
        <v>12714369</v>
      </c>
      <c r="N1855" s="4">
        <v>0</v>
      </c>
      <c r="O1855" s="4">
        <v>0</v>
      </c>
      <c r="P1855" s="4">
        <v>11466955</v>
      </c>
      <c r="Q1855" s="4">
        <v>139182</v>
      </c>
      <c r="R1855" s="4">
        <v>11606137</v>
      </c>
      <c r="S1855" s="4">
        <v>0</v>
      </c>
      <c r="T1855" s="4">
        <v>84</v>
      </c>
      <c r="U1855" s="4">
        <v>914958</v>
      </c>
      <c r="V1855" s="4">
        <v>915042</v>
      </c>
      <c r="W1855" s="3">
        <v>92.85640939999999</v>
      </c>
      <c r="X1855" s="3">
        <v>38.1066851</v>
      </c>
      <c r="Y1855" s="3">
        <v>91.283625599999993</v>
      </c>
      <c r="Z1855" s="3">
        <v>92.8229927</v>
      </c>
      <c r="AA1855" s="3">
        <v>40.868856199999996</v>
      </c>
      <c r="AB1855" s="3">
        <v>91.175665500000008</v>
      </c>
      <c r="AC1855" s="3">
        <v>0.10796009999998546</v>
      </c>
      <c r="AD1855" s="4">
        <v>11321369</v>
      </c>
      <c r="AE1855" s="3">
        <v>2.5153142000000002</v>
      </c>
      <c r="AF1855" s="3">
        <v>92.857041100000004</v>
      </c>
      <c r="AG1855" s="3">
        <v>-25.318938000000003</v>
      </c>
      <c r="AH1855" s="3">
        <v>98.362703199999999</v>
      </c>
      <c r="AI1855" s="4">
        <v>10691095</v>
      </c>
      <c r="AJ1855" s="3">
        <v>92.824359199999989</v>
      </c>
      <c r="AK1855" s="3">
        <v>42.874310199999996</v>
      </c>
      <c r="AL1855" s="3">
        <v>91.312393999999998</v>
      </c>
      <c r="AM1855" s="3">
        <v>7.0503092000000009</v>
      </c>
      <c r="AN1855" s="4">
        <v>11302776</v>
      </c>
      <c r="AO1855" s="3">
        <v>-5.4117766999999999</v>
      </c>
    </row>
    <row r="1856" spans="1:41" x14ac:dyDescent="0.15">
      <c r="A1856" s="2" t="s">
        <v>1902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1728</v>
      </c>
      <c r="G1856" s="2" t="s">
        <v>1986</v>
      </c>
      <c r="H1856" s="2" t="s">
        <v>1896</v>
      </c>
      <c r="I1856" s="2" t="s">
        <v>1882</v>
      </c>
      <c r="J1856" s="4">
        <v>0</v>
      </c>
      <c r="K1856" s="4">
        <v>76816</v>
      </c>
      <c r="L1856" s="4">
        <v>26</v>
      </c>
      <c r="M1856" s="4">
        <v>76842</v>
      </c>
      <c r="N1856" s="4">
        <v>0</v>
      </c>
      <c r="O1856" s="4">
        <v>0</v>
      </c>
      <c r="P1856" s="4">
        <v>72223</v>
      </c>
      <c r="Q1856" s="4">
        <v>0</v>
      </c>
      <c r="R1856" s="4">
        <v>72223</v>
      </c>
      <c r="S1856" s="4">
        <v>0</v>
      </c>
      <c r="T1856" s="4">
        <v>0</v>
      </c>
      <c r="U1856" s="4">
        <v>571</v>
      </c>
      <c r="V1856" s="4">
        <v>571</v>
      </c>
      <c r="W1856" s="3">
        <v>94.020776900000001</v>
      </c>
      <c r="X1856" s="3">
        <v>0</v>
      </c>
      <c r="Y1856" s="3">
        <v>93.9889644</v>
      </c>
      <c r="Z1856" s="3">
        <v>98.978568300000006</v>
      </c>
      <c r="AA1856" s="3">
        <v>0</v>
      </c>
      <c r="AB1856" s="3">
        <v>95.428789399999999</v>
      </c>
      <c r="AC1856" s="3">
        <v>-1.439824999999999</v>
      </c>
      <c r="AD1856" s="4">
        <v>70060</v>
      </c>
      <c r="AE1856" s="3">
        <v>3.0873537</v>
      </c>
      <c r="AF1856" s="3">
        <v>94.020776900000001</v>
      </c>
      <c r="AG1856" s="3">
        <v>0</v>
      </c>
      <c r="AH1856" s="3">
        <v>94.692609199999993</v>
      </c>
      <c r="AI1856" s="4">
        <v>71652</v>
      </c>
      <c r="AJ1856" s="3">
        <v>98.978568300000006</v>
      </c>
      <c r="AK1856" s="3">
        <v>0</v>
      </c>
      <c r="AL1856" s="3">
        <v>95.428789399999999</v>
      </c>
      <c r="AM1856" s="3">
        <v>-0.73618020000000683</v>
      </c>
      <c r="AN1856" s="4">
        <v>70060</v>
      </c>
      <c r="AO1856" s="3">
        <v>2.272338</v>
      </c>
    </row>
    <row r="1857" spans="1:41" x14ac:dyDescent="0.15">
      <c r="A1857" s="2" t="s">
        <v>1903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1728</v>
      </c>
      <c r="G1857" s="2" t="s">
        <v>1986</v>
      </c>
      <c r="H1857" s="2" t="s">
        <v>1896</v>
      </c>
      <c r="I1857" s="2" t="s">
        <v>1883</v>
      </c>
      <c r="J1857" s="4">
        <v>0</v>
      </c>
      <c r="K1857" s="4">
        <v>2038282</v>
      </c>
      <c r="L1857" s="4">
        <v>41261</v>
      </c>
      <c r="M1857" s="4">
        <v>2079543</v>
      </c>
      <c r="N1857" s="4">
        <v>0</v>
      </c>
      <c r="O1857" s="4">
        <v>0</v>
      </c>
      <c r="P1857" s="4">
        <v>2002052</v>
      </c>
      <c r="Q1857" s="4">
        <v>7602</v>
      </c>
      <c r="R1857" s="4">
        <v>2009654</v>
      </c>
      <c r="S1857" s="4">
        <v>0</v>
      </c>
      <c r="T1857" s="4">
        <v>0</v>
      </c>
      <c r="U1857" s="4">
        <v>1545</v>
      </c>
      <c r="V1857" s="4">
        <v>1545</v>
      </c>
      <c r="W1857" s="3">
        <v>98.222522699999999</v>
      </c>
      <c r="X1857" s="3">
        <v>18.424177799999999</v>
      </c>
      <c r="Y1857" s="3">
        <v>96.639213499999997</v>
      </c>
      <c r="Z1857" s="3">
        <v>98.575735699999996</v>
      </c>
      <c r="AA1857" s="3">
        <v>43.349777799999998</v>
      </c>
      <c r="AB1857" s="3">
        <v>98.002981700000007</v>
      </c>
      <c r="AC1857" s="3">
        <v>-1.3637682000000098</v>
      </c>
      <c r="AD1857" s="4">
        <v>1934621</v>
      </c>
      <c r="AE1857" s="3">
        <v>3.8784340999999998</v>
      </c>
      <c r="AF1857" s="3">
        <v>98.222522699999999</v>
      </c>
      <c r="AG1857" s="3">
        <v>19.1409004</v>
      </c>
      <c r="AH1857" s="3">
        <v>96.711065200000007</v>
      </c>
      <c r="AI1857" s="4">
        <v>2008109</v>
      </c>
      <c r="AJ1857" s="3">
        <v>98.575735699999996</v>
      </c>
      <c r="AK1857" s="3">
        <v>49.223516400000001</v>
      </c>
      <c r="AL1857" s="3">
        <v>98.124416699999998</v>
      </c>
      <c r="AM1857" s="3">
        <v>-1.4133514999999903</v>
      </c>
      <c r="AN1857" s="4">
        <v>1932178</v>
      </c>
      <c r="AO1857" s="3">
        <v>3.9298139000000001</v>
      </c>
    </row>
    <row r="1858" spans="1:41" x14ac:dyDescent="0.15">
      <c r="A1858" s="2" t="s">
        <v>1904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1728</v>
      </c>
      <c r="G1858" s="2" t="s">
        <v>1986</v>
      </c>
      <c r="H1858" s="2" t="s">
        <v>1896</v>
      </c>
      <c r="I1858" s="2" t="s">
        <v>1884</v>
      </c>
      <c r="J1858" s="4">
        <v>0</v>
      </c>
      <c r="K1858" s="4">
        <v>791787</v>
      </c>
      <c r="L1858" s="4">
        <v>21604</v>
      </c>
      <c r="M1858" s="4">
        <v>813391</v>
      </c>
      <c r="N1858" s="4">
        <v>0</v>
      </c>
      <c r="O1858" s="4">
        <v>0</v>
      </c>
      <c r="P1858" s="4">
        <v>768825</v>
      </c>
      <c r="Q1858" s="4">
        <v>4818</v>
      </c>
      <c r="R1858" s="4">
        <v>773643</v>
      </c>
      <c r="S1858" s="4">
        <v>0</v>
      </c>
      <c r="T1858" s="4">
        <v>0</v>
      </c>
      <c r="U1858" s="4">
        <v>953</v>
      </c>
      <c r="V1858" s="4">
        <v>953</v>
      </c>
      <c r="W1858" s="3">
        <v>97.099977600000003</v>
      </c>
      <c r="X1858" s="3">
        <v>22.301425699999999</v>
      </c>
      <c r="Y1858" s="3">
        <v>95.113297299999999</v>
      </c>
      <c r="Z1858" s="3">
        <v>97.521017000000001</v>
      </c>
      <c r="AA1858" s="3">
        <v>42.098040699999999</v>
      </c>
      <c r="AB1858" s="3">
        <v>96.625843199999991</v>
      </c>
      <c r="AC1858" s="3">
        <v>-1.5125458999999921</v>
      </c>
      <c r="AD1858" s="4">
        <v>784712</v>
      </c>
      <c r="AE1858" s="3">
        <v>-1.4105812</v>
      </c>
      <c r="AF1858" s="3">
        <v>97.099977600000003</v>
      </c>
      <c r="AG1858" s="3">
        <v>23.3305893</v>
      </c>
      <c r="AH1858" s="3">
        <v>95.224866399999996</v>
      </c>
      <c r="AI1858" s="4">
        <v>772690</v>
      </c>
      <c r="AJ1858" s="3">
        <v>97.521017000000001</v>
      </c>
      <c r="AK1858" s="3">
        <v>46.681883499999998</v>
      </c>
      <c r="AL1858" s="3">
        <v>96.779333700000009</v>
      </c>
      <c r="AM1858" s="3">
        <v>-1.5544673000000131</v>
      </c>
      <c r="AN1858" s="4">
        <v>783424</v>
      </c>
      <c r="AO1858" s="3">
        <v>-1.3701392999999999</v>
      </c>
    </row>
    <row r="1859" spans="1:41" x14ac:dyDescent="0.15">
      <c r="A1859" s="2" t="s">
        <v>1905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1728</v>
      </c>
      <c r="G1859" s="2" t="s">
        <v>1986</v>
      </c>
      <c r="H1859" s="2" t="s">
        <v>1896</v>
      </c>
      <c r="I1859" s="2" t="s">
        <v>1730</v>
      </c>
      <c r="J1859" s="4">
        <v>0</v>
      </c>
      <c r="K1859" s="4">
        <v>1246495</v>
      </c>
      <c r="L1859" s="4">
        <v>19657</v>
      </c>
      <c r="M1859" s="4">
        <v>1266152</v>
      </c>
      <c r="N1859" s="4">
        <v>0</v>
      </c>
      <c r="O1859" s="4">
        <v>0</v>
      </c>
      <c r="P1859" s="4">
        <v>1233227</v>
      </c>
      <c r="Q1859" s="4">
        <v>2784</v>
      </c>
      <c r="R1859" s="4">
        <v>1236011</v>
      </c>
      <c r="S1859" s="4">
        <v>0</v>
      </c>
      <c r="T1859" s="4">
        <v>0</v>
      </c>
      <c r="U1859" s="4">
        <v>592</v>
      </c>
      <c r="V1859" s="4">
        <v>592</v>
      </c>
      <c r="W1859" s="3">
        <v>98.935575400000005</v>
      </c>
      <c r="X1859" s="3">
        <v>14.1628936</v>
      </c>
      <c r="Y1859" s="3">
        <v>97.619480100000004</v>
      </c>
      <c r="Z1859" s="3">
        <v>99.305630700000009</v>
      </c>
      <c r="AA1859" s="3">
        <v>45.581838000000005</v>
      </c>
      <c r="AB1859" s="3">
        <v>98.965513400000006</v>
      </c>
      <c r="AC1859" s="3">
        <v>-1.346033300000002</v>
      </c>
      <c r="AD1859" s="4">
        <v>1149909</v>
      </c>
      <c r="AE1859" s="3">
        <v>7.4877229000000005</v>
      </c>
      <c r="AF1859" s="3">
        <v>98.935575400000005</v>
      </c>
      <c r="AG1859" s="3">
        <v>14.602675100000001</v>
      </c>
      <c r="AH1859" s="3">
        <v>97.665144299999994</v>
      </c>
      <c r="AI1859" s="4">
        <v>1235419</v>
      </c>
      <c r="AJ1859" s="3">
        <v>99.305630700000009</v>
      </c>
      <c r="AK1859" s="3">
        <v>54.071923899999994</v>
      </c>
      <c r="AL1859" s="3">
        <v>99.063986599999993</v>
      </c>
      <c r="AM1859" s="3">
        <v>-1.3988422999999983</v>
      </c>
      <c r="AN1859" s="4">
        <v>1148754</v>
      </c>
      <c r="AO1859" s="3">
        <v>7.5442609999999997</v>
      </c>
    </row>
    <row r="1860" spans="1:41" x14ac:dyDescent="0.15">
      <c r="A1860" s="2" t="s">
        <v>1906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1728</v>
      </c>
      <c r="G1860" s="2" t="s">
        <v>1986</v>
      </c>
      <c r="H1860" s="2" t="s">
        <v>1896</v>
      </c>
      <c r="I1860" s="2" t="s">
        <v>1885</v>
      </c>
      <c r="J1860" s="4">
        <v>0</v>
      </c>
      <c r="K1860" s="4">
        <v>22440571</v>
      </c>
      <c r="L1860" s="4">
        <v>867897</v>
      </c>
      <c r="M1860" s="4">
        <v>23308468</v>
      </c>
      <c r="N1860" s="4">
        <v>0</v>
      </c>
      <c r="O1860" s="4">
        <v>0</v>
      </c>
      <c r="P1860" s="4">
        <v>21823281</v>
      </c>
      <c r="Q1860" s="4">
        <v>295991</v>
      </c>
      <c r="R1860" s="4">
        <v>22119272</v>
      </c>
      <c r="S1860" s="4">
        <v>0</v>
      </c>
      <c r="T1860" s="4">
        <v>172158</v>
      </c>
      <c r="U1860" s="4">
        <v>2097090</v>
      </c>
      <c r="V1860" s="4">
        <v>2269248</v>
      </c>
      <c r="W1860" s="3">
        <v>97.249223299999997</v>
      </c>
      <c r="X1860" s="3">
        <v>34.104392599999997</v>
      </c>
      <c r="Y1860" s="3">
        <v>94.898008700000005</v>
      </c>
      <c r="Z1860" s="3">
        <v>97.203894599999998</v>
      </c>
      <c r="AA1860" s="3">
        <v>34.905842900000003</v>
      </c>
      <c r="AB1860" s="3">
        <v>94.598536200000012</v>
      </c>
      <c r="AC1860" s="3">
        <v>0.29947249999999315</v>
      </c>
      <c r="AD1860" s="4">
        <v>21510746</v>
      </c>
      <c r="AE1860" s="3">
        <v>2.8289394999999997</v>
      </c>
      <c r="AF1860" s="3">
        <v>98.001061000000007</v>
      </c>
      <c r="AG1860" s="3">
        <v>-24.0801078</v>
      </c>
      <c r="AH1860" s="3">
        <v>105.13351729999999</v>
      </c>
      <c r="AI1860" s="4">
        <v>19850024</v>
      </c>
      <c r="AJ1860" s="3">
        <v>97.208253499999998</v>
      </c>
      <c r="AK1860" s="3">
        <v>36.3252156</v>
      </c>
      <c r="AL1860" s="3">
        <v>94.757451599999996</v>
      </c>
      <c r="AM1860" s="3">
        <v>10.376065699999998</v>
      </c>
      <c r="AN1860" s="4">
        <v>21472611</v>
      </c>
      <c r="AO1860" s="3">
        <v>-7.5565426000000002</v>
      </c>
    </row>
    <row r="1861" spans="1:41" x14ac:dyDescent="0.15">
      <c r="A1861" s="2" t="s">
        <v>1907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1728</v>
      </c>
      <c r="G1861" s="2" t="s">
        <v>1986</v>
      </c>
      <c r="H1861" s="2" t="s">
        <v>1896</v>
      </c>
      <c r="I1861" s="2" t="s">
        <v>1613</v>
      </c>
      <c r="J1861" s="4">
        <v>0</v>
      </c>
      <c r="K1861" s="4">
        <v>20984650</v>
      </c>
      <c r="L1861" s="4">
        <v>867897</v>
      </c>
      <c r="M1861" s="4">
        <v>21852547</v>
      </c>
      <c r="N1861" s="4">
        <v>0</v>
      </c>
      <c r="O1861" s="4">
        <v>0</v>
      </c>
      <c r="P1861" s="4">
        <v>20367358</v>
      </c>
      <c r="Q1861" s="4">
        <v>295991</v>
      </c>
      <c r="R1861" s="4">
        <v>20663349</v>
      </c>
      <c r="S1861" s="4">
        <v>0</v>
      </c>
      <c r="T1861" s="4">
        <v>172158</v>
      </c>
      <c r="U1861" s="4">
        <v>2097090</v>
      </c>
      <c r="V1861" s="4">
        <v>2269248</v>
      </c>
      <c r="W1861" s="3">
        <v>97.058364100000006</v>
      </c>
      <c r="X1861" s="3">
        <v>34.104392599999997</v>
      </c>
      <c r="Y1861" s="3">
        <v>94.558080600000011</v>
      </c>
      <c r="Z1861" s="3">
        <v>96.999905600000005</v>
      </c>
      <c r="AA1861" s="3">
        <v>34.905842900000003</v>
      </c>
      <c r="AB1861" s="3">
        <v>94.222098299999999</v>
      </c>
      <c r="AC1861" s="3">
        <v>0.33598230000001195</v>
      </c>
      <c r="AD1861" s="4">
        <v>20029255</v>
      </c>
      <c r="AE1861" s="3">
        <v>3.1658392000000002</v>
      </c>
      <c r="AF1861" s="3">
        <v>97.861217199999999</v>
      </c>
      <c r="AG1861" s="3">
        <v>-24.0801078</v>
      </c>
      <c r="AH1861" s="3">
        <v>105.51515860000001</v>
      </c>
      <c r="AI1861" s="4">
        <v>18394101</v>
      </c>
      <c r="AJ1861" s="3">
        <v>97.004572800000005</v>
      </c>
      <c r="AK1861" s="3">
        <v>36.3252156</v>
      </c>
      <c r="AL1861" s="3">
        <v>94.391432300000005</v>
      </c>
      <c r="AM1861" s="3">
        <v>11.123726300000001</v>
      </c>
      <c r="AN1861" s="4">
        <v>19991120</v>
      </c>
      <c r="AO1861" s="3">
        <v>-7.9886419999999996</v>
      </c>
    </row>
    <row r="1862" spans="1:41" x14ac:dyDescent="0.15">
      <c r="A1862" s="2" t="s">
        <v>1908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1728</v>
      </c>
      <c r="G1862" s="2" t="s">
        <v>1986</v>
      </c>
      <c r="H1862" s="2" t="s">
        <v>1896</v>
      </c>
      <c r="I1862" s="2" t="s">
        <v>1614</v>
      </c>
      <c r="J1862" s="4">
        <v>0</v>
      </c>
      <c r="K1862" s="4">
        <v>7988331</v>
      </c>
      <c r="L1862" s="4">
        <v>279346</v>
      </c>
      <c r="M1862" s="4">
        <v>8267677</v>
      </c>
      <c r="N1862" s="4">
        <v>0</v>
      </c>
      <c r="O1862" s="4">
        <v>0</v>
      </c>
      <c r="P1862" s="4">
        <v>7772598</v>
      </c>
      <c r="Q1862" s="4">
        <v>105652</v>
      </c>
      <c r="R1862" s="4">
        <v>7878250</v>
      </c>
      <c r="S1862" s="4">
        <v>0</v>
      </c>
      <c r="T1862" s="4">
        <v>25884</v>
      </c>
      <c r="U1862" s="4">
        <v>320356</v>
      </c>
      <c r="V1862" s="4">
        <v>346240</v>
      </c>
      <c r="W1862" s="3">
        <v>97.299398299999993</v>
      </c>
      <c r="X1862" s="3">
        <v>37.821196700000002</v>
      </c>
      <c r="Y1862" s="3">
        <v>95.289765200000005</v>
      </c>
      <c r="Z1862" s="3">
        <v>96.696075399999998</v>
      </c>
      <c r="AA1862" s="3">
        <v>37.373946600000004</v>
      </c>
      <c r="AB1862" s="3">
        <v>94.425065399999994</v>
      </c>
      <c r="AC1862" s="3">
        <v>0.86469980000001101</v>
      </c>
      <c r="AD1862" s="4">
        <v>7621454</v>
      </c>
      <c r="AE1862" s="3">
        <v>3.3693833</v>
      </c>
      <c r="AF1862" s="3">
        <v>97.615695299999999</v>
      </c>
      <c r="AG1862" s="3">
        <v>-257.62496950000002</v>
      </c>
      <c r="AH1862" s="3">
        <v>99.454808499999999</v>
      </c>
      <c r="AI1862" s="4">
        <v>7532010</v>
      </c>
      <c r="AJ1862" s="3">
        <v>96.701706299999998</v>
      </c>
      <c r="AK1862" s="3">
        <v>38.698478700000003</v>
      </c>
      <c r="AL1862" s="3">
        <v>94.554254900000004</v>
      </c>
      <c r="AM1862" s="3">
        <v>4.900553599999995</v>
      </c>
      <c r="AN1862" s="4">
        <v>7610426</v>
      </c>
      <c r="AO1862" s="3">
        <v>-1.030376</v>
      </c>
    </row>
    <row r="1863" spans="1:41" x14ac:dyDescent="0.15">
      <c r="A1863" s="2" t="s">
        <v>1909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1728</v>
      </c>
      <c r="G1863" s="2" t="s">
        <v>1986</v>
      </c>
      <c r="H1863" s="2" t="s">
        <v>1896</v>
      </c>
      <c r="I1863" s="2" t="s">
        <v>1615</v>
      </c>
      <c r="J1863" s="4">
        <v>0</v>
      </c>
      <c r="K1863" s="4">
        <v>9919097</v>
      </c>
      <c r="L1863" s="4">
        <v>460885</v>
      </c>
      <c r="M1863" s="4">
        <v>10379982</v>
      </c>
      <c r="N1863" s="4">
        <v>0</v>
      </c>
      <c r="O1863" s="4">
        <v>0</v>
      </c>
      <c r="P1863" s="4">
        <v>9605088</v>
      </c>
      <c r="Q1863" s="4">
        <v>152581</v>
      </c>
      <c r="R1863" s="4">
        <v>9757669</v>
      </c>
      <c r="S1863" s="4">
        <v>0</v>
      </c>
      <c r="T1863" s="4">
        <v>96539</v>
      </c>
      <c r="U1863" s="4">
        <v>1174569</v>
      </c>
      <c r="V1863" s="4">
        <v>1271108</v>
      </c>
      <c r="W1863" s="3">
        <v>96.834298500000003</v>
      </c>
      <c r="X1863" s="3">
        <v>33.106089400000002</v>
      </c>
      <c r="Y1863" s="3">
        <v>94.004681300000001</v>
      </c>
      <c r="Z1863" s="3">
        <v>95.542437199999995</v>
      </c>
      <c r="AA1863" s="3">
        <v>35.067925700000004</v>
      </c>
      <c r="AB1863" s="3">
        <v>92.535466600000007</v>
      </c>
      <c r="AC1863" s="3">
        <v>1.4692146999999949</v>
      </c>
      <c r="AD1863" s="4">
        <v>9326249</v>
      </c>
      <c r="AE1863" s="3">
        <v>4.6258683000000005</v>
      </c>
      <c r="AF1863" s="3">
        <v>97.786014600000001</v>
      </c>
      <c r="AG1863" s="3">
        <v>-21.379349999999999</v>
      </c>
      <c r="AH1863" s="3">
        <v>107.12266960000001</v>
      </c>
      <c r="AI1863" s="4">
        <v>8486561</v>
      </c>
      <c r="AJ1863" s="3">
        <v>95.547365499999998</v>
      </c>
      <c r="AK1863" s="3">
        <v>36.369995599999996</v>
      </c>
      <c r="AL1863" s="3">
        <v>92.705036100000001</v>
      </c>
      <c r="AM1863" s="3">
        <v>14.417633500000008</v>
      </c>
      <c r="AN1863" s="4">
        <v>9307814</v>
      </c>
      <c r="AO1863" s="3">
        <v>-8.823264</v>
      </c>
    </row>
    <row r="1864" spans="1:41" x14ac:dyDescent="0.15">
      <c r="A1864" s="2" t="s">
        <v>1910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1728</v>
      </c>
      <c r="G1864" s="2" t="s">
        <v>1986</v>
      </c>
      <c r="H1864" s="2" t="s">
        <v>1896</v>
      </c>
      <c r="I1864" s="2" t="s">
        <v>1616</v>
      </c>
      <c r="J1864" s="4">
        <v>0</v>
      </c>
      <c r="K1864" s="4">
        <v>3077222</v>
      </c>
      <c r="L1864" s="4">
        <v>127666</v>
      </c>
      <c r="M1864" s="4">
        <v>3204888</v>
      </c>
      <c r="N1864" s="4">
        <v>0</v>
      </c>
      <c r="O1864" s="4">
        <v>0</v>
      </c>
      <c r="P1864" s="4">
        <v>2989672</v>
      </c>
      <c r="Q1864" s="4">
        <v>37758</v>
      </c>
      <c r="R1864" s="4">
        <v>3027430</v>
      </c>
      <c r="S1864" s="4">
        <v>0</v>
      </c>
      <c r="T1864" s="4">
        <v>49735</v>
      </c>
      <c r="U1864" s="4">
        <v>602165</v>
      </c>
      <c r="V1864" s="4">
        <v>651900</v>
      </c>
      <c r="W1864" s="3">
        <v>97.1549014</v>
      </c>
      <c r="X1864" s="3">
        <v>29.5756114</v>
      </c>
      <c r="Y1864" s="3">
        <v>94.462895400000008</v>
      </c>
      <c r="Z1864" s="3">
        <v>102.5001163</v>
      </c>
      <c r="AA1864" s="3">
        <v>28.913883200000001</v>
      </c>
      <c r="AB1864" s="3">
        <v>99.1651794</v>
      </c>
      <c r="AC1864" s="3">
        <v>-4.7022839999999917</v>
      </c>
      <c r="AD1864" s="4">
        <v>3081552</v>
      </c>
      <c r="AE1864" s="3">
        <v>-1.7563228</v>
      </c>
      <c r="AF1864" s="3">
        <v>98.7509443</v>
      </c>
      <c r="AG1864" s="3">
        <v>-7.9574455999999998</v>
      </c>
      <c r="AH1864" s="3">
        <v>118.5837928</v>
      </c>
      <c r="AI1864" s="4">
        <v>2375530</v>
      </c>
      <c r="AJ1864" s="3">
        <v>102.50118740000001</v>
      </c>
      <c r="AK1864" s="3">
        <v>30.803912500000003</v>
      </c>
      <c r="AL1864" s="3">
        <v>99.442691400000001</v>
      </c>
      <c r="AM1864" s="3">
        <v>19.141101399999997</v>
      </c>
      <c r="AN1864" s="4">
        <v>3072880</v>
      </c>
      <c r="AO1864" s="3">
        <v>-22.693694499999999</v>
      </c>
    </row>
    <row r="1865" spans="1:41" x14ac:dyDescent="0.15">
      <c r="A1865" s="2" t="s">
        <v>1911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1728</v>
      </c>
      <c r="G1865" s="2" t="s">
        <v>1986</v>
      </c>
      <c r="H1865" s="2" t="s">
        <v>1896</v>
      </c>
      <c r="I1865" s="2" t="s">
        <v>1617</v>
      </c>
      <c r="J1865" s="4">
        <v>0</v>
      </c>
      <c r="K1865" s="4">
        <v>1455921</v>
      </c>
      <c r="L1865" s="4">
        <v>0</v>
      </c>
      <c r="M1865" s="4">
        <v>1455921</v>
      </c>
      <c r="N1865" s="4">
        <v>0</v>
      </c>
      <c r="O1865" s="4">
        <v>0</v>
      </c>
      <c r="P1865" s="4">
        <v>1455923</v>
      </c>
      <c r="Q1865" s="4">
        <v>0</v>
      </c>
      <c r="R1865" s="4">
        <v>1455923</v>
      </c>
      <c r="S1865" s="4">
        <v>0</v>
      </c>
      <c r="T1865" s="4">
        <v>0</v>
      </c>
      <c r="U1865" s="4">
        <v>0</v>
      </c>
      <c r="V1865" s="4">
        <v>0</v>
      </c>
      <c r="W1865" s="3">
        <v>100.0001374</v>
      </c>
      <c r="X1865" s="3">
        <v>0</v>
      </c>
      <c r="Y1865" s="3">
        <v>100.0001374</v>
      </c>
      <c r="Z1865" s="3">
        <v>99.9999325</v>
      </c>
      <c r="AA1865" s="3">
        <v>0</v>
      </c>
      <c r="AB1865" s="3">
        <v>99.9999325</v>
      </c>
      <c r="AC1865" s="3">
        <v>2.0489999999995234E-4</v>
      </c>
      <c r="AD1865" s="4">
        <v>1481491</v>
      </c>
      <c r="AE1865" s="3">
        <v>-1.7258289</v>
      </c>
      <c r="AF1865" s="3">
        <v>100.0001374</v>
      </c>
      <c r="AG1865" s="3">
        <v>0</v>
      </c>
      <c r="AH1865" s="3">
        <v>100.0001374</v>
      </c>
      <c r="AI1865" s="4">
        <v>1455923</v>
      </c>
      <c r="AJ1865" s="3">
        <v>99.9999325</v>
      </c>
      <c r="AK1865" s="3">
        <v>0</v>
      </c>
      <c r="AL1865" s="3">
        <v>99.9999325</v>
      </c>
      <c r="AM1865" s="3">
        <v>2.0489999999995234E-4</v>
      </c>
      <c r="AN1865" s="4">
        <v>1481491</v>
      </c>
      <c r="AO1865" s="3">
        <v>-1.7258289</v>
      </c>
    </row>
    <row r="1866" spans="1:41" x14ac:dyDescent="0.15">
      <c r="A1866" s="2" t="s">
        <v>1912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1728</v>
      </c>
      <c r="G1866" s="2" t="s">
        <v>1986</v>
      </c>
      <c r="H1866" s="2" t="s">
        <v>1896</v>
      </c>
      <c r="I1866" s="2" t="s">
        <v>1618</v>
      </c>
      <c r="J1866" s="4">
        <v>0</v>
      </c>
      <c r="K1866" s="4">
        <v>1334298</v>
      </c>
      <c r="L1866" s="4">
        <v>69733</v>
      </c>
      <c r="M1866" s="4">
        <v>1404031</v>
      </c>
      <c r="N1866" s="4">
        <v>0</v>
      </c>
      <c r="O1866" s="4">
        <v>0</v>
      </c>
      <c r="P1866" s="4">
        <v>1248582</v>
      </c>
      <c r="Q1866" s="4">
        <v>23319</v>
      </c>
      <c r="R1866" s="4">
        <v>1271901</v>
      </c>
      <c r="S1866" s="4">
        <v>0</v>
      </c>
      <c r="T1866" s="4">
        <v>12</v>
      </c>
      <c r="U1866" s="4">
        <v>254940</v>
      </c>
      <c r="V1866" s="4">
        <v>254952</v>
      </c>
      <c r="W1866" s="3">
        <v>93.575947800000009</v>
      </c>
      <c r="X1866" s="3">
        <v>33.440408399999995</v>
      </c>
      <c r="Y1866" s="3">
        <v>90.5892391</v>
      </c>
      <c r="Z1866" s="3">
        <v>96.781580700000006</v>
      </c>
      <c r="AA1866" s="3">
        <v>32.639580899999999</v>
      </c>
      <c r="AB1866" s="3">
        <v>93.348900499999999</v>
      </c>
      <c r="AC1866" s="3">
        <v>-2.7596613999999988</v>
      </c>
      <c r="AD1866" s="4">
        <v>1225293</v>
      </c>
      <c r="AE1866" s="3">
        <v>3.8038249000000004</v>
      </c>
      <c r="AF1866" s="3">
        <v>93.57678940000001</v>
      </c>
      <c r="AG1866" s="3">
        <v>-12.5907768</v>
      </c>
      <c r="AH1866" s="3">
        <v>110.6887342</v>
      </c>
      <c r="AI1866" s="4">
        <v>1016949</v>
      </c>
      <c r="AJ1866" s="3">
        <v>96.784073599999999</v>
      </c>
      <c r="AK1866" s="3">
        <v>34.155643000000005</v>
      </c>
      <c r="AL1866" s="3">
        <v>93.57346050000001</v>
      </c>
      <c r="AM1866" s="3">
        <v>17.115273699999989</v>
      </c>
      <c r="AN1866" s="4">
        <v>1222143</v>
      </c>
      <c r="AO1866" s="3">
        <v>-16.789688299999998</v>
      </c>
    </row>
    <row r="1867" spans="1:41" x14ac:dyDescent="0.15">
      <c r="A1867" s="2" t="s">
        <v>1913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1728</v>
      </c>
      <c r="G1867" s="2" t="s">
        <v>1986</v>
      </c>
      <c r="H1867" s="2" t="s">
        <v>1896</v>
      </c>
      <c r="I1867" s="2" t="s">
        <v>1872</v>
      </c>
      <c r="J1867" s="4">
        <v>0</v>
      </c>
      <c r="K1867" s="4">
        <v>1275875</v>
      </c>
      <c r="L1867" s="4">
        <v>69733</v>
      </c>
      <c r="M1867" s="4">
        <v>1345608</v>
      </c>
      <c r="N1867" s="4">
        <v>0</v>
      </c>
      <c r="O1867" s="4">
        <v>0</v>
      </c>
      <c r="P1867" s="4">
        <v>1240165</v>
      </c>
      <c r="Q1867" s="4">
        <v>23313</v>
      </c>
      <c r="R1867" s="4">
        <v>1263478</v>
      </c>
      <c r="S1867" s="4">
        <v>0</v>
      </c>
      <c r="T1867" s="4">
        <v>12</v>
      </c>
      <c r="U1867" s="4">
        <v>254940</v>
      </c>
      <c r="V1867" s="4">
        <v>254952</v>
      </c>
      <c r="W1867" s="3">
        <v>97.20113649999999</v>
      </c>
      <c r="X1867" s="3">
        <v>33.431804199999995</v>
      </c>
      <c r="Y1867" s="3">
        <v>93.896439399999991</v>
      </c>
      <c r="Z1867" s="3">
        <v>96.781580700000006</v>
      </c>
      <c r="AA1867" s="3">
        <v>32.639580899999999</v>
      </c>
      <c r="AB1867" s="3">
        <v>93.348900499999999</v>
      </c>
      <c r="AC1867" s="3">
        <v>0.54753889999999217</v>
      </c>
      <c r="AD1867" s="4">
        <v>1225293</v>
      </c>
      <c r="AE1867" s="3">
        <v>3.1163975000000002</v>
      </c>
      <c r="AF1867" s="3">
        <v>97.202050700000001</v>
      </c>
      <c r="AG1867" s="3">
        <v>-12.587537200000002</v>
      </c>
      <c r="AH1867" s="3">
        <v>115.8456929</v>
      </c>
      <c r="AI1867" s="4">
        <v>1008526</v>
      </c>
      <c r="AJ1867" s="3">
        <v>96.784073599999999</v>
      </c>
      <c r="AK1867" s="3">
        <v>34.155643000000005</v>
      </c>
      <c r="AL1867" s="3">
        <v>93.57346050000001</v>
      </c>
      <c r="AM1867" s="3">
        <v>22.272232399999993</v>
      </c>
      <c r="AN1867" s="4">
        <v>1222143</v>
      </c>
      <c r="AO1867" s="3">
        <v>-17.478887500000003</v>
      </c>
    </row>
    <row r="1868" spans="1:41" x14ac:dyDescent="0.15">
      <c r="A1868" s="2" t="s">
        <v>1914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1728</v>
      </c>
      <c r="G1868" s="2" t="s">
        <v>1986</v>
      </c>
      <c r="H1868" s="2" t="s">
        <v>1896</v>
      </c>
      <c r="I1868" s="2" t="s">
        <v>1886</v>
      </c>
      <c r="J1868" s="4">
        <v>0</v>
      </c>
      <c r="K1868" s="4">
        <v>10172</v>
      </c>
      <c r="L1868" s="4">
        <v>0</v>
      </c>
      <c r="M1868" s="4">
        <v>10172</v>
      </c>
      <c r="N1868" s="4">
        <v>0</v>
      </c>
      <c r="O1868" s="4">
        <v>0</v>
      </c>
      <c r="P1868" s="4">
        <v>8417</v>
      </c>
      <c r="Q1868" s="4">
        <v>6</v>
      </c>
      <c r="R1868" s="4">
        <v>8423</v>
      </c>
      <c r="S1868" s="4">
        <v>0</v>
      </c>
      <c r="T1868" s="4">
        <v>0</v>
      </c>
      <c r="U1868" s="4">
        <v>0</v>
      </c>
      <c r="V1868" s="4">
        <v>0</v>
      </c>
      <c r="W1868" s="3">
        <v>82.746755800000003</v>
      </c>
      <c r="X1868" s="3">
        <v>0</v>
      </c>
      <c r="Y1868" s="3">
        <v>82.805741300000008</v>
      </c>
      <c r="Z1868" s="3" t="s">
        <v>1985</v>
      </c>
      <c r="AA1868" s="3" t="s">
        <v>1985</v>
      </c>
      <c r="AB1868" s="3" t="s">
        <v>1985</v>
      </c>
      <c r="AC1868" s="3" t="e">
        <v>#VALUE!</v>
      </c>
      <c r="AD1868" s="4" t="s">
        <v>1985</v>
      </c>
      <c r="AE1868" s="3" t="e">
        <v>#VALUE!</v>
      </c>
      <c r="AF1868" s="3">
        <v>82.746755800000003</v>
      </c>
      <c r="AG1868" s="3">
        <v>0</v>
      </c>
      <c r="AH1868" s="3">
        <v>82.805741300000008</v>
      </c>
      <c r="AI1868" s="4">
        <v>8423</v>
      </c>
      <c r="AJ1868" s="3" t="s">
        <v>1985</v>
      </c>
      <c r="AK1868" s="3" t="s">
        <v>1985</v>
      </c>
      <c r="AL1868" s="3" t="s">
        <v>1985</v>
      </c>
      <c r="AM1868" s="3" t="e">
        <v>#VALUE!</v>
      </c>
      <c r="AN1868" s="4" t="s">
        <v>1985</v>
      </c>
      <c r="AO1868" s="3" t="e">
        <v>#VALUE!</v>
      </c>
    </row>
    <row r="1869" spans="1:41" x14ac:dyDescent="0.15">
      <c r="A1869" s="2" t="s">
        <v>1915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1728</v>
      </c>
      <c r="G1869" s="2" t="s">
        <v>1986</v>
      </c>
      <c r="H1869" s="2" t="s">
        <v>1896</v>
      </c>
      <c r="I1869" s="2" t="s">
        <v>1809</v>
      </c>
      <c r="J1869" s="4">
        <v>0</v>
      </c>
      <c r="K1869" s="4">
        <v>48251</v>
      </c>
      <c r="L1869" s="4">
        <v>0</v>
      </c>
      <c r="M1869" s="4">
        <v>48251</v>
      </c>
      <c r="N1869" s="4">
        <v>0</v>
      </c>
      <c r="O1869" s="4">
        <v>0</v>
      </c>
      <c r="P1869" s="4">
        <v>0</v>
      </c>
      <c r="Q1869" s="4">
        <v>0</v>
      </c>
      <c r="R1869" s="4">
        <v>0</v>
      </c>
      <c r="S1869" s="4">
        <v>0</v>
      </c>
      <c r="T1869" s="4">
        <v>0</v>
      </c>
      <c r="U1869" s="4">
        <v>0</v>
      </c>
      <c r="V1869" s="4">
        <v>0</v>
      </c>
      <c r="W1869" s="3">
        <v>0</v>
      </c>
      <c r="X1869" s="3">
        <v>0</v>
      </c>
      <c r="Y1869" s="3">
        <v>0</v>
      </c>
      <c r="Z1869" s="3" t="s">
        <v>1985</v>
      </c>
      <c r="AA1869" s="3" t="s">
        <v>1985</v>
      </c>
      <c r="AB1869" s="3" t="s">
        <v>1985</v>
      </c>
      <c r="AC1869" s="3" t="e">
        <v>#VALUE!</v>
      </c>
      <c r="AD1869" s="4" t="s">
        <v>1985</v>
      </c>
      <c r="AE1869" s="3">
        <v>0</v>
      </c>
      <c r="AF1869" s="3">
        <v>0</v>
      </c>
      <c r="AG1869" s="3">
        <v>0</v>
      </c>
      <c r="AH1869" s="3">
        <v>0</v>
      </c>
      <c r="AI1869" s="4">
        <v>0</v>
      </c>
      <c r="AJ1869" s="3" t="s">
        <v>1985</v>
      </c>
      <c r="AK1869" s="3" t="s">
        <v>1985</v>
      </c>
      <c r="AL1869" s="3" t="s">
        <v>1985</v>
      </c>
      <c r="AM1869" s="3" t="e">
        <v>#VALUE!</v>
      </c>
      <c r="AN1869" s="4" t="s">
        <v>1985</v>
      </c>
      <c r="AO1869" s="3">
        <v>0</v>
      </c>
    </row>
    <row r="1870" spans="1:41" x14ac:dyDescent="0.15">
      <c r="A1870" s="2" t="s">
        <v>1916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1728</v>
      </c>
      <c r="G1870" s="2" t="s">
        <v>1986</v>
      </c>
      <c r="H1870" s="2" t="s">
        <v>1896</v>
      </c>
      <c r="I1870" s="2" t="s">
        <v>1810</v>
      </c>
      <c r="J1870" s="4">
        <v>0</v>
      </c>
      <c r="K1870" s="4">
        <v>1551830</v>
      </c>
      <c r="L1870" s="4">
        <v>0</v>
      </c>
      <c r="M1870" s="4">
        <v>1551830</v>
      </c>
      <c r="N1870" s="4">
        <v>0</v>
      </c>
      <c r="O1870" s="4">
        <v>0</v>
      </c>
      <c r="P1870" s="4">
        <v>1591258</v>
      </c>
      <c r="Q1870" s="4">
        <v>0</v>
      </c>
      <c r="R1870" s="4">
        <v>1591258</v>
      </c>
      <c r="S1870" s="4">
        <v>0</v>
      </c>
      <c r="T1870" s="4">
        <v>0</v>
      </c>
      <c r="U1870" s="4">
        <v>0</v>
      </c>
      <c r="V1870" s="4">
        <v>0</v>
      </c>
      <c r="W1870" s="3">
        <v>102.5407422</v>
      </c>
      <c r="X1870" s="3">
        <v>0</v>
      </c>
      <c r="Y1870" s="3">
        <v>102.5407422</v>
      </c>
      <c r="Z1870" s="3">
        <v>96.156936200000004</v>
      </c>
      <c r="AA1870" s="3">
        <v>0</v>
      </c>
      <c r="AB1870" s="3">
        <v>96.178413300000003</v>
      </c>
      <c r="AC1870" s="3">
        <v>6.3623288999999943</v>
      </c>
      <c r="AD1870" s="4">
        <v>1571839</v>
      </c>
      <c r="AE1870" s="3">
        <v>1.2354319</v>
      </c>
      <c r="AF1870" s="3">
        <v>102.5407422</v>
      </c>
      <c r="AG1870" s="3">
        <v>0</v>
      </c>
      <c r="AH1870" s="3">
        <v>102.5407422</v>
      </c>
      <c r="AI1870" s="4">
        <v>1591258</v>
      </c>
      <c r="AJ1870" s="3">
        <v>96.156936200000004</v>
      </c>
      <c r="AK1870" s="3">
        <v>0</v>
      </c>
      <c r="AL1870" s="3">
        <v>96.178413300000003</v>
      </c>
      <c r="AM1870" s="3">
        <v>6.3623288999999943</v>
      </c>
      <c r="AN1870" s="4">
        <v>1571839</v>
      </c>
      <c r="AO1870" s="3">
        <v>1.2354319</v>
      </c>
    </row>
    <row r="1871" spans="1:41" x14ac:dyDescent="0.15">
      <c r="A1871" s="2" t="s">
        <v>1917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1728</v>
      </c>
      <c r="G1871" s="2" t="s">
        <v>1986</v>
      </c>
      <c r="H1871" s="2" t="s">
        <v>1896</v>
      </c>
      <c r="I1871" s="2" t="s">
        <v>1811</v>
      </c>
      <c r="J1871" s="4">
        <v>0</v>
      </c>
      <c r="K1871" s="4">
        <v>24872</v>
      </c>
      <c r="L1871" s="4">
        <v>0</v>
      </c>
      <c r="M1871" s="4">
        <v>24872</v>
      </c>
      <c r="N1871" s="4">
        <v>0</v>
      </c>
      <c r="O1871" s="4">
        <v>0</v>
      </c>
      <c r="P1871" s="4">
        <v>24712</v>
      </c>
      <c r="Q1871" s="4">
        <v>0</v>
      </c>
      <c r="R1871" s="4">
        <v>24712</v>
      </c>
      <c r="S1871" s="4">
        <v>0</v>
      </c>
      <c r="T1871" s="4">
        <v>0</v>
      </c>
      <c r="U1871" s="4">
        <v>0</v>
      </c>
      <c r="V1871" s="4">
        <v>0</v>
      </c>
      <c r="W1871" s="3">
        <v>99.356706299999999</v>
      </c>
      <c r="X1871" s="3">
        <v>0</v>
      </c>
      <c r="Y1871" s="3">
        <v>99.356706299999999</v>
      </c>
      <c r="Z1871" s="3">
        <v>99.241775200000006</v>
      </c>
      <c r="AA1871" s="3">
        <v>0</v>
      </c>
      <c r="AB1871" s="3">
        <v>99.241775200000006</v>
      </c>
      <c r="AC1871" s="3">
        <v>0.11493109999999263</v>
      </c>
      <c r="AD1871" s="4">
        <v>23167</v>
      </c>
      <c r="AE1871" s="3">
        <v>6.6689688</v>
      </c>
      <c r="AF1871" s="3">
        <v>99.356706299999999</v>
      </c>
      <c r="AG1871" s="3">
        <v>0</v>
      </c>
      <c r="AH1871" s="3">
        <v>99.356706299999999</v>
      </c>
      <c r="AI1871" s="4">
        <v>24712</v>
      </c>
      <c r="AJ1871" s="3">
        <v>99.241775200000006</v>
      </c>
      <c r="AK1871" s="3">
        <v>0</v>
      </c>
      <c r="AL1871" s="3">
        <v>99.241775200000006</v>
      </c>
      <c r="AM1871" s="3">
        <v>0.11493109999999263</v>
      </c>
      <c r="AN1871" s="4">
        <v>23167</v>
      </c>
      <c r="AO1871" s="3">
        <v>6.6689688</v>
      </c>
    </row>
    <row r="1872" spans="1:41" x14ac:dyDescent="0.15">
      <c r="A1872" s="2" t="s">
        <v>1918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1728</v>
      </c>
      <c r="G1872" s="2" t="s">
        <v>1986</v>
      </c>
      <c r="H1872" s="2" t="s">
        <v>1896</v>
      </c>
      <c r="I1872" s="2" t="s">
        <v>1812</v>
      </c>
      <c r="J1872" s="4">
        <v>0</v>
      </c>
      <c r="K1872" s="4">
        <v>1</v>
      </c>
      <c r="L1872" s="4">
        <v>0</v>
      </c>
      <c r="M1872" s="4">
        <v>1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15">
      <c r="A1873" s="2" t="s">
        <v>1919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1728</v>
      </c>
      <c r="G1873" s="2" t="s">
        <v>1986</v>
      </c>
      <c r="H1873" s="2" t="s">
        <v>1896</v>
      </c>
      <c r="I1873" s="2" t="s">
        <v>1813</v>
      </c>
      <c r="J1873" s="4">
        <v>0</v>
      </c>
      <c r="K1873" s="4">
        <v>1</v>
      </c>
      <c r="L1873" s="4">
        <v>0</v>
      </c>
      <c r="M1873" s="4">
        <v>1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15">
      <c r="A1874" s="2" t="s">
        <v>1920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1728</v>
      </c>
      <c r="G1874" s="2" t="s">
        <v>1986</v>
      </c>
      <c r="H1874" s="2" t="s">
        <v>1896</v>
      </c>
      <c r="I1874" s="2" t="s">
        <v>1814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15">
      <c r="A1875" s="2" t="s">
        <v>1921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1728</v>
      </c>
      <c r="G1875" s="2" t="s">
        <v>1986</v>
      </c>
      <c r="H1875" s="2" t="s">
        <v>1896</v>
      </c>
      <c r="I1875" s="2" t="s">
        <v>1815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15">
      <c r="A1876" s="2" t="s">
        <v>1922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1728</v>
      </c>
      <c r="G1876" s="2" t="s">
        <v>1986</v>
      </c>
      <c r="H1876" s="2" t="s">
        <v>1896</v>
      </c>
      <c r="I1876" s="2" t="s">
        <v>1816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15">
      <c r="A1877" s="2" t="s">
        <v>1923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1728</v>
      </c>
      <c r="G1877" s="2" t="s">
        <v>1986</v>
      </c>
      <c r="H1877" s="2" t="s">
        <v>1896</v>
      </c>
      <c r="I1877" s="2" t="s">
        <v>1817</v>
      </c>
      <c r="J1877" s="4">
        <v>0</v>
      </c>
      <c r="K1877" s="4">
        <v>62182</v>
      </c>
      <c r="L1877" s="4">
        <v>0</v>
      </c>
      <c r="M1877" s="4">
        <v>62182</v>
      </c>
      <c r="N1877" s="4">
        <v>0</v>
      </c>
      <c r="O1877" s="4">
        <v>0</v>
      </c>
      <c r="P1877" s="4">
        <v>58429</v>
      </c>
      <c r="Q1877" s="4">
        <v>0</v>
      </c>
      <c r="R1877" s="4">
        <v>58429</v>
      </c>
      <c r="S1877" s="4">
        <v>0</v>
      </c>
      <c r="T1877" s="4">
        <v>0</v>
      </c>
      <c r="U1877" s="4">
        <v>0</v>
      </c>
      <c r="V1877" s="4">
        <v>0</v>
      </c>
      <c r="W1877" s="3">
        <v>93.964491299999992</v>
      </c>
      <c r="X1877" s="3">
        <v>0</v>
      </c>
      <c r="Y1877" s="3">
        <v>93.964491299999992</v>
      </c>
      <c r="Z1877" s="3">
        <v>99.620416000000006</v>
      </c>
      <c r="AA1877" s="3">
        <v>0</v>
      </c>
      <c r="AB1877" s="3">
        <v>99.620416000000006</v>
      </c>
      <c r="AC1877" s="3">
        <v>-5.6559247000000141</v>
      </c>
      <c r="AD1877" s="4">
        <v>63512</v>
      </c>
      <c r="AE1877" s="3">
        <v>-8.0032119999999995</v>
      </c>
      <c r="AF1877" s="3">
        <v>93.964491299999992</v>
      </c>
      <c r="AG1877" s="3">
        <v>0</v>
      </c>
      <c r="AH1877" s="3">
        <v>93.964491299999992</v>
      </c>
      <c r="AI1877" s="4">
        <v>58429</v>
      </c>
      <c r="AJ1877" s="3">
        <v>99.620416000000006</v>
      </c>
      <c r="AK1877" s="3">
        <v>0</v>
      </c>
      <c r="AL1877" s="3">
        <v>99.620416000000006</v>
      </c>
      <c r="AM1877" s="3">
        <v>-5.6559247000000141</v>
      </c>
      <c r="AN1877" s="4">
        <v>63512</v>
      </c>
      <c r="AO1877" s="3">
        <v>-8.0032119999999995</v>
      </c>
    </row>
    <row r="1878" spans="1:41" x14ac:dyDescent="0.15">
      <c r="A1878" s="2" t="s">
        <v>1924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1728</v>
      </c>
      <c r="G1878" s="2" t="s">
        <v>1986</v>
      </c>
      <c r="H1878" s="2" t="s">
        <v>1896</v>
      </c>
      <c r="I1878" s="2" t="s">
        <v>1818</v>
      </c>
      <c r="J1878" s="4">
        <v>0</v>
      </c>
      <c r="K1878" s="4">
        <v>33030</v>
      </c>
      <c r="L1878" s="4">
        <v>0</v>
      </c>
      <c r="M1878" s="4">
        <v>33030</v>
      </c>
      <c r="N1878" s="4">
        <v>0</v>
      </c>
      <c r="O1878" s="4">
        <v>0</v>
      </c>
      <c r="P1878" s="4">
        <v>33030</v>
      </c>
      <c r="Q1878" s="4">
        <v>0</v>
      </c>
      <c r="R1878" s="4">
        <v>33030</v>
      </c>
      <c r="S1878" s="4">
        <v>0</v>
      </c>
      <c r="T1878" s="4">
        <v>0</v>
      </c>
      <c r="U1878" s="4">
        <v>0</v>
      </c>
      <c r="V1878" s="4">
        <v>0</v>
      </c>
      <c r="W1878" s="3">
        <v>100</v>
      </c>
      <c r="X1878" s="3">
        <v>0</v>
      </c>
      <c r="Y1878" s="3">
        <v>100</v>
      </c>
      <c r="Z1878" s="3">
        <v>100</v>
      </c>
      <c r="AA1878" s="3">
        <v>0</v>
      </c>
      <c r="AB1878" s="3">
        <v>100</v>
      </c>
      <c r="AC1878" s="3">
        <v>0</v>
      </c>
      <c r="AD1878" s="4">
        <v>35122</v>
      </c>
      <c r="AE1878" s="3">
        <v>-5.9563805999999992</v>
      </c>
      <c r="AF1878" s="3">
        <v>100</v>
      </c>
      <c r="AG1878" s="3">
        <v>0</v>
      </c>
      <c r="AH1878" s="3">
        <v>100</v>
      </c>
      <c r="AI1878" s="4">
        <v>33030</v>
      </c>
      <c r="AJ1878" s="3">
        <v>100</v>
      </c>
      <c r="AK1878" s="3">
        <v>0</v>
      </c>
      <c r="AL1878" s="3">
        <v>100</v>
      </c>
      <c r="AM1878" s="3">
        <v>0</v>
      </c>
      <c r="AN1878" s="4">
        <v>35122</v>
      </c>
      <c r="AO1878" s="3">
        <v>-5.9563805999999992</v>
      </c>
    </row>
    <row r="1879" spans="1:41" x14ac:dyDescent="0.15">
      <c r="A1879" s="2" t="s">
        <v>1925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1728</v>
      </c>
      <c r="G1879" s="2" t="s">
        <v>1986</v>
      </c>
      <c r="H1879" s="2" t="s">
        <v>1896</v>
      </c>
      <c r="I1879" s="2" t="s">
        <v>1819</v>
      </c>
      <c r="J1879" s="4">
        <v>0</v>
      </c>
      <c r="K1879" s="4">
        <v>33030</v>
      </c>
      <c r="L1879" s="4">
        <v>0</v>
      </c>
      <c r="M1879" s="4">
        <v>33030</v>
      </c>
      <c r="N1879" s="4">
        <v>0</v>
      </c>
      <c r="O1879" s="4">
        <v>0</v>
      </c>
      <c r="P1879" s="4">
        <v>33030</v>
      </c>
      <c r="Q1879" s="4">
        <v>0</v>
      </c>
      <c r="R1879" s="4">
        <v>33030</v>
      </c>
      <c r="S1879" s="4">
        <v>0</v>
      </c>
      <c r="T1879" s="4">
        <v>0</v>
      </c>
      <c r="U1879" s="4">
        <v>0</v>
      </c>
      <c r="V1879" s="4">
        <v>0</v>
      </c>
      <c r="W1879" s="3">
        <v>100</v>
      </c>
      <c r="X1879" s="3">
        <v>0</v>
      </c>
      <c r="Y1879" s="3">
        <v>100</v>
      </c>
      <c r="Z1879" s="3">
        <v>100</v>
      </c>
      <c r="AA1879" s="3">
        <v>0</v>
      </c>
      <c r="AB1879" s="3">
        <v>100</v>
      </c>
      <c r="AC1879" s="3">
        <v>0</v>
      </c>
      <c r="AD1879" s="4">
        <v>35122</v>
      </c>
      <c r="AE1879" s="3">
        <v>-5.9563805999999992</v>
      </c>
      <c r="AF1879" s="3">
        <v>100</v>
      </c>
      <c r="AG1879" s="3">
        <v>0</v>
      </c>
      <c r="AH1879" s="3">
        <v>100</v>
      </c>
      <c r="AI1879" s="4">
        <v>33030</v>
      </c>
      <c r="AJ1879" s="3">
        <v>100</v>
      </c>
      <c r="AK1879" s="3">
        <v>0</v>
      </c>
      <c r="AL1879" s="3">
        <v>100</v>
      </c>
      <c r="AM1879" s="3">
        <v>0</v>
      </c>
      <c r="AN1879" s="4">
        <v>35122</v>
      </c>
      <c r="AO1879" s="3">
        <v>-5.9563805999999992</v>
      </c>
    </row>
    <row r="1880" spans="1:41" x14ac:dyDescent="0.15">
      <c r="A1880" s="2" t="s">
        <v>1926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1728</v>
      </c>
      <c r="G1880" s="2" t="s">
        <v>1986</v>
      </c>
      <c r="H1880" s="2" t="s">
        <v>1896</v>
      </c>
      <c r="I1880" s="2" t="s">
        <v>1820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3">
        <v>0</v>
      </c>
      <c r="X1880" s="3">
        <v>0</v>
      </c>
      <c r="Y1880" s="3">
        <v>0</v>
      </c>
      <c r="Z1880" s="3">
        <v>0</v>
      </c>
      <c r="AA1880" s="3">
        <v>0</v>
      </c>
      <c r="AB1880" s="3">
        <v>0</v>
      </c>
      <c r="AC1880" s="3">
        <v>0</v>
      </c>
      <c r="AD1880" s="4">
        <v>0</v>
      </c>
      <c r="AE1880" s="3">
        <v>0</v>
      </c>
      <c r="AF1880" s="3">
        <v>0</v>
      </c>
      <c r="AG1880" s="3">
        <v>0</v>
      </c>
      <c r="AH1880" s="3">
        <v>0</v>
      </c>
      <c r="AI1880" s="4">
        <v>0</v>
      </c>
      <c r="AJ1880" s="3">
        <v>0</v>
      </c>
      <c r="AK1880" s="3">
        <v>0</v>
      </c>
      <c r="AL1880" s="3">
        <v>0</v>
      </c>
      <c r="AM1880" s="3">
        <v>0</v>
      </c>
      <c r="AN1880" s="4">
        <v>0</v>
      </c>
      <c r="AO1880" s="3">
        <v>0</v>
      </c>
    </row>
    <row r="1881" spans="1:41" x14ac:dyDescent="0.15">
      <c r="A1881" s="2" t="s">
        <v>1927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1728</v>
      </c>
      <c r="G1881" s="2" t="s">
        <v>1986</v>
      </c>
      <c r="H1881" s="2" t="s">
        <v>1896</v>
      </c>
      <c r="I1881" s="2" t="s">
        <v>1821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3">
        <v>0</v>
      </c>
      <c r="X1881" s="3">
        <v>0</v>
      </c>
      <c r="Y1881" s="3">
        <v>0</v>
      </c>
      <c r="Z1881" s="3">
        <v>0</v>
      </c>
      <c r="AA1881" s="3">
        <v>0</v>
      </c>
      <c r="AB1881" s="3">
        <v>0</v>
      </c>
      <c r="AC1881" s="3">
        <v>0</v>
      </c>
      <c r="AD1881" s="4">
        <v>0</v>
      </c>
      <c r="AE1881" s="3">
        <v>0</v>
      </c>
      <c r="AF1881" s="3">
        <v>0</v>
      </c>
      <c r="AG1881" s="3">
        <v>0</v>
      </c>
      <c r="AH1881" s="3">
        <v>0</v>
      </c>
      <c r="AI1881" s="4">
        <v>0</v>
      </c>
      <c r="AJ1881" s="3">
        <v>0</v>
      </c>
      <c r="AK1881" s="3">
        <v>0</v>
      </c>
      <c r="AL1881" s="3">
        <v>0</v>
      </c>
      <c r="AM1881" s="3">
        <v>0</v>
      </c>
      <c r="AN1881" s="4">
        <v>0</v>
      </c>
      <c r="AO1881" s="3">
        <v>0</v>
      </c>
    </row>
    <row r="1882" spans="1:41" x14ac:dyDescent="0.15">
      <c r="A1882" s="2" t="s">
        <v>1928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1728</v>
      </c>
      <c r="G1882" s="2" t="s">
        <v>1986</v>
      </c>
      <c r="H1882" s="2" t="s">
        <v>1896</v>
      </c>
      <c r="I1882" s="2" t="s">
        <v>1822</v>
      </c>
      <c r="J1882" s="4">
        <v>0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3">
        <v>0</v>
      </c>
      <c r="X1882" s="3">
        <v>0</v>
      </c>
      <c r="Y1882" s="3">
        <v>0</v>
      </c>
      <c r="Z1882" s="3">
        <v>0</v>
      </c>
      <c r="AA1882" s="3">
        <v>0</v>
      </c>
      <c r="AB1882" s="3">
        <v>0</v>
      </c>
      <c r="AC1882" s="3">
        <v>0</v>
      </c>
      <c r="AD1882" s="4">
        <v>0</v>
      </c>
      <c r="AE1882" s="3">
        <v>0</v>
      </c>
      <c r="AF1882" s="3">
        <v>0</v>
      </c>
      <c r="AG1882" s="3">
        <v>0</v>
      </c>
      <c r="AH1882" s="3">
        <v>0</v>
      </c>
      <c r="AI1882" s="4">
        <v>0</v>
      </c>
      <c r="AJ1882" s="3">
        <v>0</v>
      </c>
      <c r="AK1882" s="3">
        <v>0</v>
      </c>
      <c r="AL1882" s="3">
        <v>0</v>
      </c>
      <c r="AM1882" s="3">
        <v>0</v>
      </c>
      <c r="AN1882" s="4">
        <v>0</v>
      </c>
      <c r="AO1882" s="3">
        <v>0</v>
      </c>
    </row>
    <row r="1883" spans="1:41" x14ac:dyDescent="0.15">
      <c r="A1883" s="2" t="s">
        <v>1929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1728</v>
      </c>
      <c r="G1883" s="2" t="s">
        <v>1986</v>
      </c>
      <c r="H1883" s="2" t="s">
        <v>1896</v>
      </c>
      <c r="I1883" s="2" t="s">
        <v>1823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15">
      <c r="A1884" s="2" t="s">
        <v>1930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1728</v>
      </c>
      <c r="G1884" s="2" t="s">
        <v>1986</v>
      </c>
      <c r="H1884" s="2" t="s">
        <v>1896</v>
      </c>
      <c r="I1884" s="2" t="s">
        <v>1824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15">
      <c r="A1885" s="2" t="s">
        <v>1931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1728</v>
      </c>
      <c r="G1885" s="2" t="s">
        <v>1986</v>
      </c>
      <c r="H1885" s="2" t="s">
        <v>1896</v>
      </c>
      <c r="I1885" s="2" t="s">
        <v>1825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15">
      <c r="A1886" s="2" t="s">
        <v>1932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1728</v>
      </c>
      <c r="G1886" s="2" t="s">
        <v>1986</v>
      </c>
      <c r="H1886" s="2" t="s">
        <v>1896</v>
      </c>
      <c r="I1886" s="2" t="s">
        <v>1826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15">
      <c r="A1887" s="2" t="s">
        <v>1933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1728</v>
      </c>
      <c r="G1887" s="2" t="s">
        <v>1986</v>
      </c>
      <c r="H1887" s="2" t="s">
        <v>1896</v>
      </c>
      <c r="I1887" s="2" t="s">
        <v>1827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15">
      <c r="A1888" s="2" t="s">
        <v>1934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1728</v>
      </c>
      <c r="G1888" s="2" t="s">
        <v>1986</v>
      </c>
      <c r="H1888" s="2" t="s">
        <v>1896</v>
      </c>
      <c r="I1888" s="2" t="s">
        <v>1828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15">
      <c r="A1889" s="2" t="s">
        <v>1935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1728</v>
      </c>
      <c r="G1889" s="2" t="s">
        <v>1986</v>
      </c>
      <c r="H1889" s="2" t="s">
        <v>1896</v>
      </c>
      <c r="I1889" s="2" t="s">
        <v>1829</v>
      </c>
      <c r="J1889" s="4">
        <v>0</v>
      </c>
      <c r="K1889" s="4">
        <v>29152</v>
      </c>
      <c r="L1889" s="4">
        <v>0</v>
      </c>
      <c r="M1889" s="4">
        <v>29152</v>
      </c>
      <c r="N1889" s="4">
        <v>0</v>
      </c>
      <c r="O1889" s="4">
        <v>0</v>
      </c>
      <c r="P1889" s="4">
        <v>25399</v>
      </c>
      <c r="Q1889" s="4">
        <v>0</v>
      </c>
      <c r="R1889" s="4">
        <v>25399</v>
      </c>
      <c r="S1889" s="4">
        <v>0</v>
      </c>
      <c r="T1889" s="4">
        <v>0</v>
      </c>
      <c r="U1889" s="4">
        <v>0</v>
      </c>
      <c r="V1889" s="4">
        <v>0</v>
      </c>
      <c r="W1889" s="3">
        <v>87.126097700000003</v>
      </c>
      <c r="X1889" s="3">
        <v>0</v>
      </c>
      <c r="Y1889" s="3">
        <v>87.126097700000003</v>
      </c>
      <c r="Z1889" s="3">
        <v>99.154791799999998</v>
      </c>
      <c r="AA1889" s="3">
        <v>0</v>
      </c>
      <c r="AB1889" s="3">
        <v>99.154791799999998</v>
      </c>
      <c r="AC1889" s="3">
        <v>-12.028694099999996</v>
      </c>
      <c r="AD1889" s="4">
        <v>28390</v>
      </c>
      <c r="AE1889" s="3">
        <v>-10.5353998</v>
      </c>
      <c r="AF1889" s="3">
        <v>87.126097700000003</v>
      </c>
      <c r="AG1889" s="3">
        <v>0</v>
      </c>
      <c r="AH1889" s="3">
        <v>87.126097700000003</v>
      </c>
      <c r="AI1889" s="4">
        <v>25399</v>
      </c>
      <c r="AJ1889" s="3">
        <v>99.154791799999998</v>
      </c>
      <c r="AK1889" s="3">
        <v>0</v>
      </c>
      <c r="AL1889" s="3">
        <v>99.154791799999998</v>
      </c>
      <c r="AM1889" s="3">
        <v>-12.028694099999996</v>
      </c>
      <c r="AN1889" s="4">
        <v>28390</v>
      </c>
      <c r="AO1889" s="3">
        <v>-10.5353998</v>
      </c>
    </row>
    <row r="1890" spans="1:41" x14ac:dyDescent="0.15">
      <c r="A1890" s="2" t="s">
        <v>1936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1728</v>
      </c>
      <c r="G1890" s="2" t="s">
        <v>1986</v>
      </c>
      <c r="H1890" s="2" t="s">
        <v>1896</v>
      </c>
      <c r="I1890" s="2" t="s">
        <v>1830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15">
      <c r="A1891" s="2" t="s">
        <v>1937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1728</v>
      </c>
      <c r="G1891" s="2" t="s">
        <v>1986</v>
      </c>
      <c r="H1891" s="2" t="s">
        <v>1896</v>
      </c>
      <c r="I1891" s="2" t="s">
        <v>1831</v>
      </c>
      <c r="J1891" s="4">
        <v>0</v>
      </c>
      <c r="K1891" s="4">
        <v>40323894</v>
      </c>
      <c r="L1891" s="4">
        <v>1360542</v>
      </c>
      <c r="M1891" s="4">
        <v>41684436</v>
      </c>
      <c r="N1891" s="4">
        <v>0</v>
      </c>
      <c r="O1891" s="4">
        <v>0</v>
      </c>
      <c r="P1891" s="4">
        <v>38698108</v>
      </c>
      <c r="Q1891" s="4">
        <v>472479</v>
      </c>
      <c r="R1891" s="4">
        <v>39170587</v>
      </c>
      <c r="S1891" s="4">
        <v>0</v>
      </c>
      <c r="T1891" s="4">
        <v>172264</v>
      </c>
      <c r="U1891" s="4">
        <v>3692836</v>
      </c>
      <c r="V1891" s="4">
        <v>3865100</v>
      </c>
      <c r="W1891" s="3">
        <v>95.968181999999999</v>
      </c>
      <c r="X1891" s="3">
        <v>34.727263100000002</v>
      </c>
      <c r="Y1891" s="3">
        <v>93.9693343</v>
      </c>
      <c r="Z1891" s="3">
        <v>95.818647200000001</v>
      </c>
      <c r="AA1891" s="3">
        <v>36.541961000000001</v>
      </c>
      <c r="AB1891" s="3">
        <v>93.698254700000007</v>
      </c>
      <c r="AC1891" s="3">
        <v>0.27107959999999309</v>
      </c>
      <c r="AD1891" s="4">
        <v>38116227</v>
      </c>
      <c r="AE1891" s="3">
        <v>2.7661709999999999</v>
      </c>
      <c r="AF1891" s="3">
        <v>96.379917800000001</v>
      </c>
      <c r="AG1891" s="3">
        <v>-20.2581235</v>
      </c>
      <c r="AH1891" s="3">
        <v>103.57291040000001</v>
      </c>
      <c r="AI1891" s="4">
        <v>35305487</v>
      </c>
      <c r="AJ1891" s="3">
        <v>95.821588399999996</v>
      </c>
      <c r="AK1891" s="3">
        <v>38.254798899999997</v>
      </c>
      <c r="AL1891" s="3">
        <v>93.851347700000005</v>
      </c>
      <c r="AM1891" s="3">
        <v>9.7215627000000069</v>
      </c>
      <c r="AN1891" s="4">
        <v>38049869</v>
      </c>
      <c r="AO1891" s="3">
        <v>-7.2125924999999995</v>
      </c>
    </row>
    <row r="1892" spans="1:41" x14ac:dyDescent="0.15">
      <c r="A1892" s="2" t="s">
        <v>1938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1728</v>
      </c>
      <c r="G1892" s="2" t="s">
        <v>1986</v>
      </c>
      <c r="H1892" s="2" t="s">
        <v>1896</v>
      </c>
      <c r="I1892" s="2" t="s">
        <v>1832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 x14ac:dyDescent="0.15">
      <c r="A1893" s="2" t="s">
        <v>1939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1728</v>
      </c>
      <c r="G1893" s="2" t="s">
        <v>1986</v>
      </c>
      <c r="H1893" s="2" t="s">
        <v>1896</v>
      </c>
      <c r="I1893" s="2" t="s">
        <v>1834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  <row r="1894" spans="1:41" x14ac:dyDescent="0.15">
      <c r="A1894" s="2" t="s">
        <v>1940</v>
      </c>
      <c r="B1894" s="2" t="s">
        <v>1676</v>
      </c>
      <c r="C1894" s="2" t="s">
        <v>1676</v>
      </c>
      <c r="D1894" s="2" t="s">
        <v>1676</v>
      </c>
      <c r="E1894" s="2" t="s">
        <v>1676</v>
      </c>
      <c r="F1894" s="2" t="s">
        <v>1728</v>
      </c>
      <c r="G1894" s="2" t="s">
        <v>1986</v>
      </c>
      <c r="H1894" s="2" t="s">
        <v>1941</v>
      </c>
      <c r="I1894" s="2" t="s">
        <v>1876</v>
      </c>
      <c r="J1894" s="4">
        <v>0</v>
      </c>
      <c r="K1894" s="4">
        <v>180732607</v>
      </c>
      <c r="L1894" s="4">
        <v>5142232</v>
      </c>
      <c r="M1894" s="4">
        <v>185874839</v>
      </c>
      <c r="N1894" s="4">
        <v>0</v>
      </c>
      <c r="O1894" s="4">
        <v>0</v>
      </c>
      <c r="P1894" s="4">
        <v>173763205.80000001</v>
      </c>
      <c r="Q1894" s="4">
        <v>1934304</v>
      </c>
      <c r="R1894" s="4">
        <v>175697509.80000001</v>
      </c>
      <c r="S1894" s="4">
        <v>0</v>
      </c>
      <c r="T1894" s="4">
        <v>173195</v>
      </c>
      <c r="U1894" s="4">
        <v>3849579</v>
      </c>
      <c r="V1894" s="4">
        <v>4022774</v>
      </c>
      <c r="W1894" s="3">
        <v>96.143805299999997</v>
      </c>
      <c r="X1894" s="3">
        <v>37.616039099999995</v>
      </c>
      <c r="Y1894" s="3">
        <v>94.524633199999997</v>
      </c>
      <c r="Z1894" s="3">
        <v>95.759206300000002</v>
      </c>
      <c r="AA1894" s="3">
        <v>39.844602500000001</v>
      </c>
      <c r="AB1894" s="3">
        <v>94.071854000000002</v>
      </c>
      <c r="AC1894" s="3">
        <v>0.45277919999999483</v>
      </c>
      <c r="AD1894" s="4">
        <v>170126601.95599997</v>
      </c>
      <c r="AE1894" s="3">
        <v>3.2745660000000001</v>
      </c>
      <c r="AF1894" s="3">
        <v>96.236027700000008</v>
      </c>
      <c r="AG1894" s="3">
        <v>149.63830199999998</v>
      </c>
      <c r="AH1894" s="3">
        <v>96.615625299999991</v>
      </c>
      <c r="AI1894" s="4">
        <v>171674735.80000001</v>
      </c>
      <c r="AJ1894" s="3">
        <v>95.761153499999992</v>
      </c>
      <c r="AK1894" s="3">
        <v>41.443138000000005</v>
      </c>
      <c r="AL1894" s="3">
        <v>94.183340000000001</v>
      </c>
      <c r="AM1894" s="3">
        <v>2.4322852999999895</v>
      </c>
      <c r="AN1894" s="4">
        <v>169912530.51699996</v>
      </c>
      <c r="AO1894" s="3">
        <v>1.0371250000000001</v>
      </c>
    </row>
    <row r="1895" spans="1:41" x14ac:dyDescent="0.15">
      <c r="A1895" s="2" t="s">
        <v>1942</v>
      </c>
      <c r="B1895" s="2" t="s">
        <v>1676</v>
      </c>
      <c r="C1895" s="2" t="s">
        <v>1676</v>
      </c>
      <c r="D1895" s="2" t="s">
        <v>1676</v>
      </c>
      <c r="E1895" s="2" t="s">
        <v>1676</v>
      </c>
      <c r="F1895" s="2" t="s">
        <v>1728</v>
      </c>
      <c r="G1895" s="2" t="s">
        <v>1986</v>
      </c>
      <c r="H1895" s="2" t="s">
        <v>1941</v>
      </c>
      <c r="I1895" s="2" t="s">
        <v>1877</v>
      </c>
      <c r="J1895" s="4">
        <v>0</v>
      </c>
      <c r="K1895" s="4">
        <v>180732607</v>
      </c>
      <c r="L1895" s="4">
        <v>5142232</v>
      </c>
      <c r="M1895" s="4">
        <v>185874839</v>
      </c>
      <c r="N1895" s="4">
        <v>0</v>
      </c>
      <c r="O1895" s="4">
        <v>0</v>
      </c>
      <c r="P1895" s="4">
        <v>173763205.80000001</v>
      </c>
      <c r="Q1895" s="4">
        <v>1934304</v>
      </c>
      <c r="R1895" s="4">
        <v>175697509.80000001</v>
      </c>
      <c r="S1895" s="4">
        <v>0</v>
      </c>
      <c r="T1895" s="4">
        <v>173195</v>
      </c>
      <c r="U1895" s="4">
        <v>3849579</v>
      </c>
      <c r="V1895" s="4">
        <v>4022774</v>
      </c>
      <c r="W1895" s="3">
        <v>96.143805299999997</v>
      </c>
      <c r="X1895" s="3">
        <v>37.616039099999995</v>
      </c>
      <c r="Y1895" s="3">
        <v>94.524633199999997</v>
      </c>
      <c r="Z1895" s="3">
        <v>95.759206300000002</v>
      </c>
      <c r="AA1895" s="3">
        <v>39.844602500000001</v>
      </c>
      <c r="AB1895" s="3">
        <v>94.071854000000002</v>
      </c>
      <c r="AC1895" s="3">
        <v>0.45277919999999483</v>
      </c>
      <c r="AD1895" s="4">
        <v>170126601.95599997</v>
      </c>
      <c r="AE1895" s="3">
        <v>3.2745660000000001</v>
      </c>
      <c r="AF1895" s="3">
        <v>96.236027700000008</v>
      </c>
      <c r="AG1895" s="3">
        <v>149.63830199999998</v>
      </c>
      <c r="AH1895" s="3">
        <v>96.615625299999991</v>
      </c>
      <c r="AI1895" s="4">
        <v>171674735.80000001</v>
      </c>
      <c r="AJ1895" s="3">
        <v>95.761153499999992</v>
      </c>
      <c r="AK1895" s="3">
        <v>41.443138000000005</v>
      </c>
      <c r="AL1895" s="3">
        <v>94.183340000000001</v>
      </c>
      <c r="AM1895" s="3">
        <v>2.4322852999999895</v>
      </c>
      <c r="AN1895" s="4">
        <v>169912530.51699996</v>
      </c>
      <c r="AO1895" s="3">
        <v>1.0371250000000001</v>
      </c>
    </row>
    <row r="1896" spans="1:41" x14ac:dyDescent="0.15">
      <c r="A1896" s="2" t="s">
        <v>1943</v>
      </c>
      <c r="B1896" s="2" t="s">
        <v>1676</v>
      </c>
      <c r="C1896" s="2" t="s">
        <v>1676</v>
      </c>
      <c r="D1896" s="2" t="s">
        <v>1676</v>
      </c>
      <c r="E1896" s="2" t="s">
        <v>1676</v>
      </c>
      <c r="F1896" s="2" t="s">
        <v>1728</v>
      </c>
      <c r="G1896" s="2" t="s">
        <v>1986</v>
      </c>
      <c r="H1896" s="2" t="s">
        <v>1941</v>
      </c>
      <c r="I1896" s="2" t="s">
        <v>1878</v>
      </c>
      <c r="J1896" s="4">
        <v>0</v>
      </c>
      <c r="K1896" s="4">
        <v>74100258</v>
      </c>
      <c r="L1896" s="4">
        <v>2052687</v>
      </c>
      <c r="M1896" s="4">
        <v>76152945</v>
      </c>
      <c r="N1896" s="4">
        <v>0</v>
      </c>
      <c r="O1896" s="4">
        <v>0</v>
      </c>
      <c r="P1896" s="4">
        <v>69936962</v>
      </c>
      <c r="Q1896" s="4">
        <v>727269</v>
      </c>
      <c r="R1896" s="4">
        <v>70664231</v>
      </c>
      <c r="S1896" s="4">
        <v>0</v>
      </c>
      <c r="T1896" s="4">
        <v>185</v>
      </c>
      <c r="U1896" s="4">
        <v>1439837</v>
      </c>
      <c r="V1896" s="4">
        <v>1440022</v>
      </c>
      <c r="W1896" s="3">
        <v>94.381536400000002</v>
      </c>
      <c r="X1896" s="3">
        <v>35.430097199999999</v>
      </c>
      <c r="Y1896" s="3">
        <v>92.792512500000001</v>
      </c>
      <c r="Z1896" s="3">
        <v>94.226589000000004</v>
      </c>
      <c r="AA1896" s="3">
        <v>38.025148600000001</v>
      </c>
      <c r="AB1896" s="3">
        <v>92.650249200000005</v>
      </c>
      <c r="AC1896" s="3">
        <v>0.14226329999999621</v>
      </c>
      <c r="AD1896" s="4">
        <v>68434759.00999999</v>
      </c>
      <c r="AE1896" s="3">
        <v>3.2578063999999998</v>
      </c>
      <c r="AF1896" s="3">
        <v>94.381772100000006</v>
      </c>
      <c r="AG1896" s="3">
        <v>118.6699845</v>
      </c>
      <c r="AH1896" s="3">
        <v>94.581001700000002</v>
      </c>
      <c r="AI1896" s="4">
        <v>69224209</v>
      </c>
      <c r="AJ1896" s="3">
        <v>94.228110700000002</v>
      </c>
      <c r="AK1896" s="3">
        <v>40.117690600000003</v>
      </c>
      <c r="AL1896" s="3">
        <v>92.787452599999995</v>
      </c>
      <c r="AM1896" s="3">
        <v>1.793549100000007</v>
      </c>
      <c r="AN1896" s="4">
        <v>68325538.162999988</v>
      </c>
      <c r="AO1896" s="3">
        <v>1.3152781</v>
      </c>
    </row>
    <row r="1897" spans="1:41" x14ac:dyDescent="0.15">
      <c r="A1897" s="2" t="s">
        <v>1944</v>
      </c>
      <c r="B1897" s="2" t="s">
        <v>1676</v>
      </c>
      <c r="C1897" s="2" t="s">
        <v>1676</v>
      </c>
      <c r="D1897" s="2" t="s">
        <v>1676</v>
      </c>
      <c r="E1897" s="2" t="s">
        <v>1676</v>
      </c>
      <c r="F1897" s="2" t="s">
        <v>1728</v>
      </c>
      <c r="G1897" s="2" t="s">
        <v>1986</v>
      </c>
      <c r="H1897" s="2" t="s">
        <v>1941</v>
      </c>
      <c r="I1897" s="2" t="s">
        <v>1879</v>
      </c>
      <c r="J1897" s="4">
        <v>0</v>
      </c>
      <c r="K1897" s="4">
        <v>60720259</v>
      </c>
      <c r="L1897" s="4">
        <v>1941000</v>
      </c>
      <c r="M1897" s="4">
        <v>62661259</v>
      </c>
      <c r="N1897" s="4">
        <v>0</v>
      </c>
      <c r="O1897" s="4">
        <v>0</v>
      </c>
      <c r="P1897" s="4">
        <v>56558913</v>
      </c>
      <c r="Q1897" s="4">
        <v>698699</v>
      </c>
      <c r="R1897" s="4">
        <v>57257612</v>
      </c>
      <c r="S1897" s="4">
        <v>0</v>
      </c>
      <c r="T1897" s="4">
        <v>185</v>
      </c>
      <c r="U1897" s="4">
        <v>1430655</v>
      </c>
      <c r="V1897" s="4">
        <v>1430840</v>
      </c>
      <c r="W1897" s="3">
        <v>93.146692600000009</v>
      </c>
      <c r="X1897" s="3">
        <v>35.996857300000002</v>
      </c>
      <c r="Y1897" s="3">
        <v>91.3764149</v>
      </c>
      <c r="Z1897" s="3">
        <v>93.042012600000007</v>
      </c>
      <c r="AA1897" s="3">
        <v>36.5516419</v>
      </c>
      <c r="AB1897" s="3">
        <v>91.246797200000003</v>
      </c>
      <c r="AC1897" s="3">
        <v>0.12961769999999717</v>
      </c>
      <c r="AD1897" s="4">
        <v>55332948.410000004</v>
      </c>
      <c r="AE1897" s="3">
        <v>3.4783319000000001</v>
      </c>
      <c r="AF1897" s="3">
        <v>93.1469764</v>
      </c>
      <c r="AG1897" s="3">
        <v>136.9071902</v>
      </c>
      <c r="AH1897" s="3">
        <v>93.511710199999996</v>
      </c>
      <c r="AI1897" s="4">
        <v>55826772</v>
      </c>
      <c r="AJ1897" s="3">
        <v>93.043849899999998</v>
      </c>
      <c r="AK1897" s="3">
        <v>38.535927599999994</v>
      </c>
      <c r="AL1897" s="3">
        <v>91.3981055</v>
      </c>
      <c r="AM1897" s="3">
        <v>2.1136046999999962</v>
      </c>
      <c r="AN1897" s="4">
        <v>55232558.163000003</v>
      </c>
      <c r="AO1897" s="3">
        <v>1.0758398</v>
      </c>
    </row>
    <row r="1898" spans="1:41" x14ac:dyDescent="0.15">
      <c r="A1898" s="2" t="s">
        <v>1945</v>
      </c>
      <c r="B1898" s="2" t="s">
        <v>1676</v>
      </c>
      <c r="C1898" s="2" t="s">
        <v>1676</v>
      </c>
      <c r="D1898" s="2" t="s">
        <v>1676</v>
      </c>
      <c r="E1898" s="2" t="s">
        <v>1676</v>
      </c>
      <c r="F1898" s="2" t="s">
        <v>1728</v>
      </c>
      <c r="G1898" s="2" t="s">
        <v>1986</v>
      </c>
      <c r="H1898" s="2" t="s">
        <v>1941</v>
      </c>
      <c r="I1898" s="2" t="s">
        <v>1880</v>
      </c>
      <c r="J1898" s="4">
        <v>0</v>
      </c>
      <c r="K1898" s="4">
        <v>2241799</v>
      </c>
      <c r="L1898" s="4">
        <v>73362</v>
      </c>
      <c r="M1898" s="4">
        <v>2315161</v>
      </c>
      <c r="N1898" s="4">
        <v>0</v>
      </c>
      <c r="O1898" s="4">
        <v>0</v>
      </c>
      <c r="P1898" s="4">
        <v>2097437</v>
      </c>
      <c r="Q1898" s="4">
        <v>26472</v>
      </c>
      <c r="R1898" s="4">
        <v>2123909</v>
      </c>
      <c r="S1898" s="4">
        <v>0</v>
      </c>
      <c r="T1898" s="4">
        <v>12</v>
      </c>
      <c r="U1898" s="4">
        <v>427340</v>
      </c>
      <c r="V1898" s="4">
        <v>427352</v>
      </c>
      <c r="W1898" s="3">
        <v>93.560439599999995</v>
      </c>
      <c r="X1898" s="3">
        <v>36.084076199999998</v>
      </c>
      <c r="Y1898" s="3">
        <v>91.739148999999998</v>
      </c>
      <c r="Z1898" s="3">
        <v>92.943170600000002</v>
      </c>
      <c r="AA1898" s="3">
        <v>35.2945858</v>
      </c>
      <c r="AB1898" s="3">
        <v>91.009480400000001</v>
      </c>
      <c r="AC1898" s="3">
        <v>0.72966859999999656</v>
      </c>
      <c r="AD1898" s="4">
        <v>2045621</v>
      </c>
      <c r="AE1898" s="3">
        <v>3.8271019000000002</v>
      </c>
      <c r="AF1898" s="3">
        <v>93.560940400000007</v>
      </c>
      <c r="AG1898" s="3">
        <v>-7.4784308999999993</v>
      </c>
      <c r="AH1898" s="3">
        <v>112.5065618</v>
      </c>
      <c r="AI1898" s="4">
        <v>1696557</v>
      </c>
      <c r="AJ1898" s="3">
        <v>92.945728699999989</v>
      </c>
      <c r="AK1898" s="3">
        <v>38.737698399999999</v>
      </c>
      <c r="AL1898" s="3">
        <v>91.284059999999997</v>
      </c>
      <c r="AM1898" s="3">
        <v>21.222501800000003</v>
      </c>
      <c r="AN1898" s="4">
        <v>2038859.9854966043</v>
      </c>
      <c r="AO1898" s="3">
        <v>-16.7889403</v>
      </c>
    </row>
    <row r="1899" spans="1:41" x14ac:dyDescent="0.15">
      <c r="A1899" s="2" t="s">
        <v>1946</v>
      </c>
      <c r="B1899" s="2" t="s">
        <v>1676</v>
      </c>
      <c r="C1899" s="2" t="s">
        <v>1676</v>
      </c>
      <c r="D1899" s="2" t="s">
        <v>1676</v>
      </c>
      <c r="E1899" s="2" t="s">
        <v>1676</v>
      </c>
      <c r="F1899" s="2" t="s">
        <v>1728</v>
      </c>
      <c r="G1899" s="2" t="s">
        <v>1986</v>
      </c>
      <c r="H1899" s="2" t="s">
        <v>1941</v>
      </c>
      <c r="I1899" s="2" t="s">
        <v>1881</v>
      </c>
      <c r="J1899" s="4">
        <v>0</v>
      </c>
      <c r="K1899" s="4">
        <v>58478460</v>
      </c>
      <c r="L1899" s="4">
        <v>1867638</v>
      </c>
      <c r="M1899" s="4">
        <v>60346098</v>
      </c>
      <c r="N1899" s="4">
        <v>0</v>
      </c>
      <c r="O1899" s="4">
        <v>0</v>
      </c>
      <c r="P1899" s="4">
        <v>54461476</v>
      </c>
      <c r="Q1899" s="4">
        <v>672227</v>
      </c>
      <c r="R1899" s="4">
        <v>55133703</v>
      </c>
      <c r="S1899" s="4">
        <v>0</v>
      </c>
      <c r="T1899" s="4">
        <v>173</v>
      </c>
      <c r="U1899" s="4">
        <v>1003315</v>
      </c>
      <c r="V1899" s="4">
        <v>1003488</v>
      </c>
      <c r="W1899" s="3">
        <v>93.130831400000005</v>
      </c>
      <c r="X1899" s="3">
        <v>35.993431299999997</v>
      </c>
      <c r="Y1899" s="3">
        <v>91.362498700000003</v>
      </c>
      <c r="Z1899" s="3">
        <v>93.045809999999989</v>
      </c>
      <c r="AA1899" s="3">
        <v>36.602823600000001</v>
      </c>
      <c r="AB1899" s="3">
        <v>91.25593210000001</v>
      </c>
      <c r="AC1899" s="3">
        <v>0.10656659999999363</v>
      </c>
      <c r="AD1899" s="4">
        <v>53287327.410000004</v>
      </c>
      <c r="AE1899" s="3">
        <v>3.4649431000000002</v>
      </c>
      <c r="AF1899" s="3">
        <v>93.131106900000006</v>
      </c>
      <c r="AG1899" s="3">
        <v>77.774975300000008</v>
      </c>
      <c r="AH1899" s="3">
        <v>92.9074454</v>
      </c>
      <c r="AI1899" s="4">
        <v>54130215</v>
      </c>
      <c r="AJ1899" s="3">
        <v>93.047619600000004</v>
      </c>
      <c r="AK1899" s="3">
        <v>38.528048900000002</v>
      </c>
      <c r="AL1899" s="3">
        <v>91.402489200000005</v>
      </c>
      <c r="AM1899" s="3">
        <v>1.5049561999999952</v>
      </c>
      <c r="AN1899" s="4">
        <v>53193698.1775034</v>
      </c>
      <c r="AO1899" s="3">
        <v>1.7605784999999998</v>
      </c>
    </row>
    <row r="1900" spans="1:41" x14ac:dyDescent="0.15">
      <c r="A1900" s="2" t="s">
        <v>1947</v>
      </c>
      <c r="B1900" s="2" t="s">
        <v>1676</v>
      </c>
      <c r="C1900" s="2" t="s">
        <v>1676</v>
      </c>
      <c r="D1900" s="2" t="s">
        <v>1676</v>
      </c>
      <c r="E1900" s="2" t="s">
        <v>1676</v>
      </c>
      <c r="F1900" s="2" t="s">
        <v>1728</v>
      </c>
      <c r="G1900" s="2" t="s">
        <v>1986</v>
      </c>
      <c r="H1900" s="2" t="s">
        <v>1941</v>
      </c>
      <c r="I1900" s="2" t="s">
        <v>1882</v>
      </c>
      <c r="J1900" s="4">
        <v>0</v>
      </c>
      <c r="K1900" s="4">
        <v>429452</v>
      </c>
      <c r="L1900" s="4">
        <v>26</v>
      </c>
      <c r="M1900" s="4">
        <v>429478</v>
      </c>
      <c r="N1900" s="4">
        <v>0</v>
      </c>
      <c r="O1900" s="4">
        <v>0</v>
      </c>
      <c r="P1900" s="4">
        <v>392603</v>
      </c>
      <c r="Q1900" s="4">
        <v>0</v>
      </c>
      <c r="R1900" s="4">
        <v>392603</v>
      </c>
      <c r="S1900" s="4">
        <v>0</v>
      </c>
      <c r="T1900" s="4">
        <v>0</v>
      </c>
      <c r="U1900" s="4">
        <v>571</v>
      </c>
      <c r="V1900" s="4">
        <v>571</v>
      </c>
      <c r="W1900" s="3">
        <v>91.419530000000009</v>
      </c>
      <c r="X1900" s="3">
        <v>0</v>
      </c>
      <c r="Y1900" s="3">
        <v>91.413995599999993</v>
      </c>
      <c r="Z1900" s="3">
        <v>156.7956111</v>
      </c>
      <c r="AA1900" s="3">
        <v>0</v>
      </c>
      <c r="AB1900" s="3">
        <v>155.5229641</v>
      </c>
      <c r="AC1900" s="3">
        <v>-64.108968500000003</v>
      </c>
      <c r="AD1900" s="4">
        <v>504511.82999999996</v>
      </c>
      <c r="AE1900" s="3">
        <v>-22.1816067</v>
      </c>
      <c r="AF1900" s="3">
        <v>91.419530000000009</v>
      </c>
      <c r="AG1900" s="3">
        <v>0</v>
      </c>
      <c r="AH1900" s="3">
        <v>91.535694199999995</v>
      </c>
      <c r="AI1900" s="4">
        <v>392032</v>
      </c>
      <c r="AJ1900" s="3">
        <v>156.7956111</v>
      </c>
      <c r="AK1900" s="3">
        <v>0</v>
      </c>
      <c r="AL1900" s="3">
        <v>155.5229641</v>
      </c>
      <c r="AM1900" s="3">
        <v>-63.987269900000001</v>
      </c>
      <c r="AN1900" s="4">
        <v>504511.82999999996</v>
      </c>
      <c r="AO1900" s="3">
        <v>-22.294785399999999</v>
      </c>
    </row>
    <row r="1901" spans="1:41" x14ac:dyDescent="0.15">
      <c r="A1901" s="2" t="s">
        <v>1948</v>
      </c>
      <c r="B1901" s="2" t="s">
        <v>1676</v>
      </c>
      <c r="C1901" s="2" t="s">
        <v>1676</v>
      </c>
      <c r="D1901" s="2" t="s">
        <v>1676</v>
      </c>
      <c r="E1901" s="2" t="s">
        <v>1676</v>
      </c>
      <c r="F1901" s="2" t="s">
        <v>1728</v>
      </c>
      <c r="G1901" s="2" t="s">
        <v>1986</v>
      </c>
      <c r="H1901" s="2" t="s">
        <v>1941</v>
      </c>
      <c r="I1901" s="2" t="s">
        <v>1883</v>
      </c>
      <c r="J1901" s="4">
        <v>0</v>
      </c>
      <c r="K1901" s="4">
        <v>13379999</v>
      </c>
      <c r="L1901" s="4">
        <v>111687</v>
      </c>
      <c r="M1901" s="4">
        <v>13491686</v>
      </c>
      <c r="N1901" s="4">
        <v>0</v>
      </c>
      <c r="O1901" s="4">
        <v>0</v>
      </c>
      <c r="P1901" s="4">
        <v>13378049</v>
      </c>
      <c r="Q1901" s="4">
        <v>28570</v>
      </c>
      <c r="R1901" s="4">
        <v>13406619</v>
      </c>
      <c r="S1901" s="4">
        <v>0</v>
      </c>
      <c r="T1901" s="4">
        <v>0</v>
      </c>
      <c r="U1901" s="4">
        <v>9182</v>
      </c>
      <c r="V1901" s="4">
        <v>9182</v>
      </c>
      <c r="W1901" s="3">
        <v>99.985426000000004</v>
      </c>
      <c r="X1901" s="3">
        <v>25.580416700000004</v>
      </c>
      <c r="Y1901" s="3">
        <v>99.369485800000007</v>
      </c>
      <c r="Z1901" s="3">
        <v>99.544776900000002</v>
      </c>
      <c r="AA1901" s="3">
        <v>57.661694600000004</v>
      </c>
      <c r="AB1901" s="3">
        <v>99.086721400000002</v>
      </c>
      <c r="AC1901" s="3">
        <v>0.28276440000000491</v>
      </c>
      <c r="AD1901" s="4">
        <v>13101810.6</v>
      </c>
      <c r="AE1901" s="3">
        <v>2.3264600999999998</v>
      </c>
      <c r="AF1901" s="3">
        <v>99.985426000000004</v>
      </c>
      <c r="AG1901" s="3">
        <v>27.871811099999999</v>
      </c>
      <c r="AH1901" s="3">
        <v>99.437159399999999</v>
      </c>
      <c r="AI1901" s="4">
        <v>13397437</v>
      </c>
      <c r="AJ1901" s="3">
        <v>99.544776900000002</v>
      </c>
      <c r="AK1901" s="3">
        <v>61.411829900000001</v>
      </c>
      <c r="AL1901" s="3">
        <v>99.152940000000001</v>
      </c>
      <c r="AM1901" s="3">
        <v>0.28421939999999779</v>
      </c>
      <c r="AN1901" s="4">
        <v>13092980</v>
      </c>
      <c r="AO1901" s="3">
        <v>2.3253452999999999</v>
      </c>
    </row>
    <row r="1902" spans="1:41" x14ac:dyDescent="0.15">
      <c r="A1902" s="2" t="s">
        <v>1949</v>
      </c>
      <c r="B1902" s="2" t="s">
        <v>1676</v>
      </c>
      <c r="C1902" s="2" t="s">
        <v>1676</v>
      </c>
      <c r="D1902" s="2" t="s">
        <v>1676</v>
      </c>
      <c r="E1902" s="2" t="s">
        <v>1676</v>
      </c>
      <c r="F1902" s="2" t="s">
        <v>1728</v>
      </c>
      <c r="G1902" s="2" t="s">
        <v>1986</v>
      </c>
      <c r="H1902" s="2" t="s">
        <v>1941</v>
      </c>
      <c r="I1902" s="2" t="s">
        <v>1884</v>
      </c>
      <c r="J1902" s="4">
        <v>0</v>
      </c>
      <c r="K1902" s="4">
        <v>3796929</v>
      </c>
      <c r="L1902" s="4">
        <v>46700</v>
      </c>
      <c r="M1902" s="4">
        <v>3843629</v>
      </c>
      <c r="N1902" s="4">
        <v>0</v>
      </c>
      <c r="O1902" s="4">
        <v>0</v>
      </c>
      <c r="P1902" s="4">
        <v>3975988</v>
      </c>
      <c r="Q1902" s="4">
        <v>12785</v>
      </c>
      <c r="R1902" s="4">
        <v>3988773</v>
      </c>
      <c r="S1902" s="4">
        <v>0</v>
      </c>
      <c r="T1902" s="4">
        <v>0</v>
      </c>
      <c r="U1902" s="4">
        <v>2877</v>
      </c>
      <c r="V1902" s="4">
        <v>2877</v>
      </c>
      <c r="W1902" s="3">
        <v>104.7158901</v>
      </c>
      <c r="X1902" s="3">
        <v>27.376873699999997</v>
      </c>
      <c r="Y1902" s="3">
        <v>103.77622289999999</v>
      </c>
      <c r="Z1902" s="3">
        <v>98.973918400000002</v>
      </c>
      <c r="AA1902" s="3">
        <v>52.496181200000002</v>
      </c>
      <c r="AB1902" s="3">
        <v>98.316605100000004</v>
      </c>
      <c r="AC1902" s="3">
        <v>5.4596177999999895</v>
      </c>
      <c r="AD1902" s="4">
        <v>3731884</v>
      </c>
      <c r="AE1902" s="3">
        <v>6.8836276999999999</v>
      </c>
      <c r="AF1902" s="3">
        <v>104.7158901</v>
      </c>
      <c r="AG1902" s="3">
        <v>29.174177899999997</v>
      </c>
      <c r="AH1902" s="3">
        <v>103.85395879999999</v>
      </c>
      <c r="AI1902" s="4">
        <v>3985896</v>
      </c>
      <c r="AJ1902" s="3">
        <v>98.973918400000002</v>
      </c>
      <c r="AK1902" s="3">
        <v>57.010778100000003</v>
      </c>
      <c r="AL1902" s="3">
        <v>98.4268359</v>
      </c>
      <c r="AM1902" s="3">
        <v>5.4271228999999863</v>
      </c>
      <c r="AN1902" s="4">
        <v>3727633.0039733965</v>
      </c>
      <c r="AO1902" s="3">
        <v>6.9283374999999996</v>
      </c>
    </row>
    <row r="1903" spans="1:41" x14ac:dyDescent="0.15">
      <c r="A1903" s="2" t="s">
        <v>1950</v>
      </c>
      <c r="B1903" s="2" t="s">
        <v>1676</v>
      </c>
      <c r="C1903" s="2" t="s">
        <v>1676</v>
      </c>
      <c r="D1903" s="2" t="s">
        <v>1676</v>
      </c>
      <c r="E1903" s="2" t="s">
        <v>1676</v>
      </c>
      <c r="F1903" s="2" t="s">
        <v>1728</v>
      </c>
      <c r="G1903" s="2" t="s">
        <v>1986</v>
      </c>
      <c r="H1903" s="2" t="s">
        <v>1941</v>
      </c>
      <c r="I1903" s="2" t="s">
        <v>1730</v>
      </c>
      <c r="J1903" s="4">
        <v>0</v>
      </c>
      <c r="K1903" s="4">
        <v>9583070</v>
      </c>
      <c r="L1903" s="4">
        <v>64987</v>
      </c>
      <c r="M1903" s="4">
        <v>9648057</v>
      </c>
      <c r="N1903" s="4">
        <v>0</v>
      </c>
      <c r="O1903" s="4">
        <v>0</v>
      </c>
      <c r="P1903" s="4">
        <v>9402061</v>
      </c>
      <c r="Q1903" s="4">
        <v>15785</v>
      </c>
      <c r="R1903" s="4">
        <v>9417846</v>
      </c>
      <c r="S1903" s="4">
        <v>0</v>
      </c>
      <c r="T1903" s="4">
        <v>0</v>
      </c>
      <c r="U1903" s="4">
        <v>6305</v>
      </c>
      <c r="V1903" s="4">
        <v>6305</v>
      </c>
      <c r="W1903" s="3">
        <v>98.111158500000002</v>
      </c>
      <c r="X1903" s="3">
        <v>24.289473300000001</v>
      </c>
      <c r="Y1903" s="3">
        <v>97.613913400000001</v>
      </c>
      <c r="Z1903" s="3">
        <v>99.773594500000002</v>
      </c>
      <c r="AA1903" s="3">
        <v>60.711339900000006</v>
      </c>
      <c r="AB1903" s="3">
        <v>99.396815699999991</v>
      </c>
      <c r="AC1903" s="3">
        <v>-1.7829022999999893</v>
      </c>
      <c r="AD1903" s="4">
        <v>9369926.5999999996</v>
      </c>
      <c r="AE1903" s="3">
        <v>0.51141700000000001</v>
      </c>
      <c r="AF1903" s="3">
        <v>98.111158500000002</v>
      </c>
      <c r="AG1903" s="3">
        <v>26.899219499999997</v>
      </c>
      <c r="AH1903" s="3">
        <v>97.677745700000003</v>
      </c>
      <c r="AI1903" s="4">
        <v>9411541</v>
      </c>
      <c r="AJ1903" s="3">
        <v>99.773594500000002</v>
      </c>
      <c r="AK1903" s="3">
        <v>63.931285199999998</v>
      </c>
      <c r="AL1903" s="3">
        <v>99.445126900000005</v>
      </c>
      <c r="AM1903" s="3">
        <v>-1.7673812000000027</v>
      </c>
      <c r="AN1903" s="4">
        <v>9365346.9960266035</v>
      </c>
      <c r="AO1903" s="3">
        <v>0.49324390000000001</v>
      </c>
    </row>
    <row r="1904" spans="1:41" x14ac:dyDescent="0.15">
      <c r="A1904" s="2" t="s">
        <v>1951</v>
      </c>
      <c r="B1904" s="2" t="s">
        <v>1676</v>
      </c>
      <c r="C1904" s="2" t="s">
        <v>1676</v>
      </c>
      <c r="D1904" s="2" t="s">
        <v>1676</v>
      </c>
      <c r="E1904" s="2" t="s">
        <v>1676</v>
      </c>
      <c r="F1904" s="2" t="s">
        <v>1728</v>
      </c>
      <c r="G1904" s="2" t="s">
        <v>1986</v>
      </c>
      <c r="H1904" s="2" t="s">
        <v>1941</v>
      </c>
      <c r="I1904" s="2" t="s">
        <v>1885</v>
      </c>
      <c r="J1904" s="4">
        <v>0</v>
      </c>
      <c r="K1904" s="4">
        <v>90437151</v>
      </c>
      <c r="L1904" s="4">
        <v>2778696</v>
      </c>
      <c r="M1904" s="4">
        <v>93215847</v>
      </c>
      <c r="N1904" s="4">
        <v>0</v>
      </c>
      <c r="O1904" s="4">
        <v>0</v>
      </c>
      <c r="P1904" s="4">
        <v>88027318.799999997</v>
      </c>
      <c r="Q1904" s="4">
        <v>1106307</v>
      </c>
      <c r="R1904" s="4">
        <v>89133625.799999997</v>
      </c>
      <c r="S1904" s="4">
        <v>0</v>
      </c>
      <c r="T1904" s="4">
        <v>172952</v>
      </c>
      <c r="U1904" s="4">
        <v>2142734</v>
      </c>
      <c r="V1904" s="4">
        <v>2315686</v>
      </c>
      <c r="W1904" s="3">
        <v>97.335351500000002</v>
      </c>
      <c r="X1904" s="3">
        <v>39.813891099999999</v>
      </c>
      <c r="Y1904" s="3">
        <v>95.620678999999996</v>
      </c>
      <c r="Z1904" s="3">
        <v>97.292394900000005</v>
      </c>
      <c r="AA1904" s="3">
        <v>41.570619600000001</v>
      </c>
      <c r="AB1904" s="3">
        <v>95.410681199999999</v>
      </c>
      <c r="AC1904" s="3">
        <v>0.20999779999999646</v>
      </c>
      <c r="AD1904" s="4">
        <v>86702356.875999987</v>
      </c>
      <c r="AE1904" s="3">
        <v>2.8041554999999998</v>
      </c>
      <c r="AF1904" s="3">
        <v>97.521852300000006</v>
      </c>
      <c r="AG1904" s="3">
        <v>173.95803519999998</v>
      </c>
      <c r="AH1904" s="3">
        <v>98.0566204</v>
      </c>
      <c r="AI1904" s="4">
        <v>86817939.799999997</v>
      </c>
      <c r="AJ1904" s="3">
        <v>97.2946867</v>
      </c>
      <c r="AK1904" s="3">
        <v>42.805562200000004</v>
      </c>
      <c r="AL1904" s="3">
        <v>95.505902499999991</v>
      </c>
      <c r="AM1904" s="3">
        <v>2.5507179000000093</v>
      </c>
      <c r="AN1904" s="4">
        <v>86611754.88499999</v>
      </c>
      <c r="AO1904" s="3">
        <v>0.23805649999999998</v>
      </c>
    </row>
    <row r="1905" spans="1:41" x14ac:dyDescent="0.15">
      <c r="A1905" s="2" t="s">
        <v>1952</v>
      </c>
      <c r="B1905" s="2" t="s">
        <v>1676</v>
      </c>
      <c r="C1905" s="2" t="s">
        <v>1676</v>
      </c>
      <c r="D1905" s="2" t="s">
        <v>1676</v>
      </c>
      <c r="E1905" s="2" t="s">
        <v>1676</v>
      </c>
      <c r="F1905" s="2" t="s">
        <v>1728</v>
      </c>
      <c r="G1905" s="2" t="s">
        <v>1986</v>
      </c>
      <c r="H1905" s="2" t="s">
        <v>1941</v>
      </c>
      <c r="I1905" s="2" t="s">
        <v>1613</v>
      </c>
      <c r="J1905" s="4">
        <v>0</v>
      </c>
      <c r="K1905" s="4">
        <v>87426403</v>
      </c>
      <c r="L1905" s="4">
        <v>2778696</v>
      </c>
      <c r="M1905" s="4">
        <v>90205099</v>
      </c>
      <c r="N1905" s="4">
        <v>0</v>
      </c>
      <c r="O1905" s="4">
        <v>0</v>
      </c>
      <c r="P1905" s="4">
        <v>85016569</v>
      </c>
      <c r="Q1905" s="4">
        <v>1106307</v>
      </c>
      <c r="R1905" s="4">
        <v>86122876</v>
      </c>
      <c r="S1905" s="4">
        <v>0</v>
      </c>
      <c r="T1905" s="4">
        <v>172952</v>
      </c>
      <c r="U1905" s="4">
        <v>2142734</v>
      </c>
      <c r="V1905" s="4">
        <v>2315686</v>
      </c>
      <c r="W1905" s="3">
        <v>97.243585600000003</v>
      </c>
      <c r="X1905" s="3">
        <v>39.813891099999999</v>
      </c>
      <c r="Y1905" s="3">
        <v>95.474509699999999</v>
      </c>
      <c r="Z1905" s="3">
        <v>97.195267799999996</v>
      </c>
      <c r="AA1905" s="3">
        <v>41.570619600000001</v>
      </c>
      <c r="AB1905" s="3">
        <v>95.2518046</v>
      </c>
      <c r="AC1905" s="3">
        <v>0.22270509999999888</v>
      </c>
      <c r="AD1905" s="4">
        <v>83661693.375999987</v>
      </c>
      <c r="AE1905" s="3">
        <v>2.9418274000000002</v>
      </c>
      <c r="AF1905" s="3">
        <v>97.436339799999999</v>
      </c>
      <c r="AG1905" s="3">
        <v>173.95803519999998</v>
      </c>
      <c r="AH1905" s="3">
        <v>97.990045699999996</v>
      </c>
      <c r="AI1905" s="4">
        <v>83807190</v>
      </c>
      <c r="AJ1905" s="3">
        <v>97.1976394</v>
      </c>
      <c r="AK1905" s="3">
        <v>42.805562200000004</v>
      </c>
      <c r="AL1905" s="3">
        <v>95.350161700000001</v>
      </c>
      <c r="AM1905" s="3">
        <v>2.639883999999995</v>
      </c>
      <c r="AN1905" s="4">
        <v>83571091.38499999</v>
      </c>
      <c r="AO1905" s="3">
        <v>0.28251229999999999</v>
      </c>
    </row>
    <row r="1906" spans="1:41" x14ac:dyDescent="0.15">
      <c r="A1906" s="2" t="s">
        <v>1953</v>
      </c>
      <c r="B1906" s="2" t="s">
        <v>1676</v>
      </c>
      <c r="C1906" s="2" t="s">
        <v>1676</v>
      </c>
      <c r="D1906" s="2" t="s">
        <v>1676</v>
      </c>
      <c r="E1906" s="2" t="s">
        <v>1676</v>
      </c>
      <c r="F1906" s="2" t="s">
        <v>1728</v>
      </c>
      <c r="G1906" s="2" t="s">
        <v>1986</v>
      </c>
      <c r="H1906" s="2" t="s">
        <v>1941</v>
      </c>
      <c r="I1906" s="2" t="s">
        <v>1614</v>
      </c>
      <c r="J1906" s="4">
        <v>0</v>
      </c>
      <c r="K1906" s="4">
        <v>32861496</v>
      </c>
      <c r="L1906" s="4">
        <v>964893</v>
      </c>
      <c r="M1906" s="4">
        <v>33826389</v>
      </c>
      <c r="N1906" s="4">
        <v>0</v>
      </c>
      <c r="O1906" s="4">
        <v>0</v>
      </c>
      <c r="P1906" s="4">
        <v>32003497</v>
      </c>
      <c r="Q1906" s="4">
        <v>397332</v>
      </c>
      <c r="R1906" s="4">
        <v>32400829</v>
      </c>
      <c r="S1906" s="4">
        <v>0</v>
      </c>
      <c r="T1906" s="4">
        <v>26243</v>
      </c>
      <c r="U1906" s="4">
        <v>337037</v>
      </c>
      <c r="V1906" s="4">
        <v>363280</v>
      </c>
      <c r="W1906" s="3">
        <v>97.389044599999991</v>
      </c>
      <c r="X1906" s="3">
        <v>41.178866499999998</v>
      </c>
      <c r="Y1906" s="3">
        <v>95.785657200000003</v>
      </c>
      <c r="Z1906" s="3">
        <v>97.146001900000002</v>
      </c>
      <c r="AA1906" s="3">
        <v>42.740725699999999</v>
      </c>
      <c r="AB1906" s="3">
        <v>95.391047200000003</v>
      </c>
      <c r="AC1906" s="3">
        <v>0.39461000000000013</v>
      </c>
      <c r="AD1906" s="4">
        <v>31817669</v>
      </c>
      <c r="AE1906" s="3">
        <v>1.8328180999999999</v>
      </c>
      <c r="AF1906" s="3">
        <v>97.466881100000009</v>
      </c>
      <c r="AG1906" s="3">
        <v>63.283937700000003</v>
      </c>
      <c r="AH1906" s="3">
        <v>96.825519100000008</v>
      </c>
      <c r="AI1906" s="4">
        <v>32037549</v>
      </c>
      <c r="AJ1906" s="3">
        <v>97.148684900000006</v>
      </c>
      <c r="AK1906" s="3">
        <v>43.910505200000003</v>
      </c>
      <c r="AL1906" s="3">
        <v>95.475644200000005</v>
      </c>
      <c r="AM1906" s="3">
        <v>1.3498749000000032</v>
      </c>
      <c r="AN1906" s="4">
        <v>31788114.542429026</v>
      </c>
      <c r="AO1906" s="3">
        <v>0.78467840000000011</v>
      </c>
    </row>
    <row r="1907" spans="1:41" x14ac:dyDescent="0.15">
      <c r="A1907" s="2" t="s">
        <v>1954</v>
      </c>
      <c r="B1907" s="2" t="s">
        <v>1676</v>
      </c>
      <c r="C1907" s="2" t="s">
        <v>1676</v>
      </c>
      <c r="D1907" s="2" t="s">
        <v>1676</v>
      </c>
      <c r="E1907" s="2" t="s">
        <v>1676</v>
      </c>
      <c r="F1907" s="2" t="s">
        <v>1728</v>
      </c>
      <c r="G1907" s="2" t="s">
        <v>1986</v>
      </c>
      <c r="H1907" s="2" t="s">
        <v>1941</v>
      </c>
      <c r="I1907" s="2" t="s">
        <v>1615</v>
      </c>
      <c r="J1907" s="4">
        <v>0</v>
      </c>
      <c r="K1907" s="4">
        <v>43439340</v>
      </c>
      <c r="L1907" s="4">
        <v>1437166</v>
      </c>
      <c r="M1907" s="4">
        <v>44876506</v>
      </c>
      <c r="N1907" s="4">
        <v>0</v>
      </c>
      <c r="O1907" s="4">
        <v>0</v>
      </c>
      <c r="P1907" s="4">
        <v>42230898</v>
      </c>
      <c r="Q1907" s="4">
        <v>565158</v>
      </c>
      <c r="R1907" s="4">
        <v>42796056</v>
      </c>
      <c r="S1907" s="4">
        <v>0</v>
      </c>
      <c r="T1907" s="4">
        <v>96924</v>
      </c>
      <c r="U1907" s="4">
        <v>1197391</v>
      </c>
      <c r="V1907" s="4">
        <v>1294315</v>
      </c>
      <c r="W1907" s="3">
        <v>97.218093100000004</v>
      </c>
      <c r="X1907" s="3">
        <v>39.324476099999998</v>
      </c>
      <c r="Y1907" s="3">
        <v>95.36405529999999</v>
      </c>
      <c r="Z1907" s="3">
        <v>96.898776600000005</v>
      </c>
      <c r="AA1907" s="3">
        <v>41.457120099999997</v>
      </c>
      <c r="AB1907" s="3">
        <v>94.882229199999998</v>
      </c>
      <c r="AC1907" s="3">
        <v>0.48182609999999215</v>
      </c>
      <c r="AD1907" s="4">
        <v>41331488</v>
      </c>
      <c r="AE1907" s="3">
        <v>3.5434678999999996</v>
      </c>
      <c r="AF1907" s="3">
        <v>97.435496000000001</v>
      </c>
      <c r="AG1907" s="3">
        <v>235.703472</v>
      </c>
      <c r="AH1907" s="3">
        <v>98.196201299999998</v>
      </c>
      <c r="AI1907" s="4">
        <v>41501741</v>
      </c>
      <c r="AJ1907" s="3">
        <v>96.901187700000008</v>
      </c>
      <c r="AK1907" s="3">
        <v>42.648035800000002</v>
      </c>
      <c r="AL1907" s="3">
        <v>94.980976200000001</v>
      </c>
      <c r="AM1907" s="3">
        <v>3.2152250999999978</v>
      </c>
      <c r="AN1907" s="4">
        <v>41286199.981825478</v>
      </c>
      <c r="AO1907" s="3">
        <v>0.52206550000000007</v>
      </c>
    </row>
    <row r="1908" spans="1:41" x14ac:dyDescent="0.15">
      <c r="A1908" s="2" t="s">
        <v>1955</v>
      </c>
      <c r="B1908" s="2" t="s">
        <v>1676</v>
      </c>
      <c r="C1908" s="2" t="s">
        <v>1676</v>
      </c>
      <c r="D1908" s="2" t="s">
        <v>1676</v>
      </c>
      <c r="E1908" s="2" t="s">
        <v>1676</v>
      </c>
      <c r="F1908" s="2" t="s">
        <v>1728</v>
      </c>
      <c r="G1908" s="2" t="s">
        <v>1986</v>
      </c>
      <c r="H1908" s="2" t="s">
        <v>1941</v>
      </c>
      <c r="I1908" s="2" t="s">
        <v>1616</v>
      </c>
      <c r="J1908" s="4">
        <v>0</v>
      </c>
      <c r="K1908" s="4">
        <v>11125567</v>
      </c>
      <c r="L1908" s="4">
        <v>376637</v>
      </c>
      <c r="M1908" s="4">
        <v>11502204</v>
      </c>
      <c r="N1908" s="4">
        <v>0</v>
      </c>
      <c r="O1908" s="4">
        <v>0</v>
      </c>
      <c r="P1908" s="4">
        <v>10782174</v>
      </c>
      <c r="Q1908" s="4">
        <v>143817</v>
      </c>
      <c r="R1908" s="4">
        <v>10925991</v>
      </c>
      <c r="S1908" s="4">
        <v>0</v>
      </c>
      <c r="T1908" s="4">
        <v>49785</v>
      </c>
      <c r="U1908" s="4">
        <v>608306</v>
      </c>
      <c r="V1908" s="4">
        <v>658091</v>
      </c>
      <c r="W1908" s="3">
        <v>96.913478699999999</v>
      </c>
      <c r="X1908" s="3">
        <v>38.184511900000004</v>
      </c>
      <c r="Y1908" s="3">
        <v>94.990412300000003</v>
      </c>
      <c r="Z1908" s="3">
        <v>98.531013899999991</v>
      </c>
      <c r="AA1908" s="3">
        <v>38.928356100000002</v>
      </c>
      <c r="AB1908" s="3">
        <v>96.301111800000001</v>
      </c>
      <c r="AC1908" s="3">
        <v>-1.3106994999999984</v>
      </c>
      <c r="AD1908" s="4">
        <v>10512536.376</v>
      </c>
      <c r="AE1908" s="3">
        <v>3.9329674000000003</v>
      </c>
      <c r="AF1908" s="3">
        <v>97.349099100000004</v>
      </c>
      <c r="AG1908" s="3">
        <v>-62.078655299999994</v>
      </c>
      <c r="AH1908" s="3">
        <v>100.75504559999999</v>
      </c>
      <c r="AI1908" s="4">
        <v>10267900</v>
      </c>
      <c r="AJ1908" s="3">
        <v>98.532254300000005</v>
      </c>
      <c r="AK1908" s="3">
        <v>40.477156800000003</v>
      </c>
      <c r="AL1908" s="3">
        <v>96.440339399999999</v>
      </c>
      <c r="AM1908" s="3">
        <v>4.3147061999999892</v>
      </c>
      <c r="AN1908" s="4">
        <v>10496776.860745501</v>
      </c>
      <c r="AO1908" s="3">
        <v>-2.1804489</v>
      </c>
    </row>
    <row r="1909" spans="1:41" x14ac:dyDescent="0.15">
      <c r="A1909" s="2" t="s">
        <v>1956</v>
      </c>
      <c r="B1909" s="2" t="s">
        <v>1676</v>
      </c>
      <c r="C1909" s="2" t="s">
        <v>1676</v>
      </c>
      <c r="D1909" s="2" t="s">
        <v>1676</v>
      </c>
      <c r="E1909" s="2" t="s">
        <v>1676</v>
      </c>
      <c r="F1909" s="2" t="s">
        <v>1728</v>
      </c>
      <c r="G1909" s="2" t="s">
        <v>1986</v>
      </c>
      <c r="H1909" s="2" t="s">
        <v>1941</v>
      </c>
      <c r="I1909" s="2" t="s">
        <v>1617</v>
      </c>
      <c r="J1909" s="4">
        <v>0</v>
      </c>
      <c r="K1909" s="4">
        <v>3010748</v>
      </c>
      <c r="L1909" s="4">
        <v>0</v>
      </c>
      <c r="M1909" s="4">
        <v>3010748</v>
      </c>
      <c r="N1909" s="4">
        <v>0</v>
      </c>
      <c r="O1909" s="4">
        <v>0</v>
      </c>
      <c r="P1909" s="4">
        <v>3010749.8</v>
      </c>
      <c r="Q1909" s="4">
        <v>0</v>
      </c>
      <c r="R1909" s="4">
        <v>3010749.8</v>
      </c>
      <c r="S1909" s="4">
        <v>0</v>
      </c>
      <c r="T1909" s="4">
        <v>0</v>
      </c>
      <c r="U1909" s="4">
        <v>0</v>
      </c>
      <c r="V1909" s="4">
        <v>0</v>
      </c>
      <c r="W1909" s="3">
        <v>100.0000598</v>
      </c>
      <c r="X1909" s="3">
        <v>0</v>
      </c>
      <c r="Y1909" s="3">
        <v>100.0000598</v>
      </c>
      <c r="Z1909" s="3">
        <v>99.999967099999992</v>
      </c>
      <c r="AA1909" s="3">
        <v>0</v>
      </c>
      <c r="AB1909" s="3">
        <v>99.999967099999992</v>
      </c>
      <c r="AC1909" s="3">
        <v>9.27000000103817E-5</v>
      </c>
      <c r="AD1909" s="4">
        <v>3040663.5</v>
      </c>
      <c r="AE1909" s="3">
        <v>-0.98378860000000001</v>
      </c>
      <c r="AF1909" s="3">
        <v>100.0000598</v>
      </c>
      <c r="AG1909" s="3">
        <v>0</v>
      </c>
      <c r="AH1909" s="3">
        <v>100.0000598</v>
      </c>
      <c r="AI1909" s="4">
        <v>3010749.8</v>
      </c>
      <c r="AJ1909" s="3">
        <v>99.999967099999992</v>
      </c>
      <c r="AK1909" s="3">
        <v>0</v>
      </c>
      <c r="AL1909" s="3">
        <v>99.999967099999992</v>
      </c>
      <c r="AM1909" s="3">
        <v>9.27000000103817E-5</v>
      </c>
      <c r="AN1909" s="4">
        <v>3040663.5</v>
      </c>
      <c r="AO1909" s="3">
        <v>-0.98378860000000001</v>
      </c>
    </row>
    <row r="1910" spans="1:41" x14ac:dyDescent="0.15">
      <c r="A1910" s="2" t="s">
        <v>1957</v>
      </c>
      <c r="B1910" s="2" t="s">
        <v>1676</v>
      </c>
      <c r="C1910" s="2" t="s">
        <v>1676</v>
      </c>
      <c r="D1910" s="2" t="s">
        <v>1676</v>
      </c>
      <c r="E1910" s="2" t="s">
        <v>1676</v>
      </c>
      <c r="F1910" s="2" t="s">
        <v>1728</v>
      </c>
      <c r="G1910" s="2" t="s">
        <v>1986</v>
      </c>
      <c r="H1910" s="2" t="s">
        <v>1941</v>
      </c>
      <c r="I1910" s="2" t="s">
        <v>1618</v>
      </c>
      <c r="J1910" s="4">
        <v>0</v>
      </c>
      <c r="K1910" s="4">
        <v>5114348</v>
      </c>
      <c r="L1910" s="4">
        <v>310842</v>
      </c>
      <c r="M1910" s="4">
        <v>5425190</v>
      </c>
      <c r="N1910" s="4">
        <v>0</v>
      </c>
      <c r="O1910" s="4">
        <v>0</v>
      </c>
      <c r="P1910" s="4">
        <v>4910701</v>
      </c>
      <c r="Q1910" s="4">
        <v>100721</v>
      </c>
      <c r="R1910" s="4">
        <v>5011422</v>
      </c>
      <c r="S1910" s="4">
        <v>0</v>
      </c>
      <c r="T1910" s="4">
        <v>58</v>
      </c>
      <c r="U1910" s="4">
        <v>267008</v>
      </c>
      <c r="V1910" s="4">
        <v>267066</v>
      </c>
      <c r="W1910" s="3">
        <v>96.018123899999992</v>
      </c>
      <c r="X1910" s="3">
        <v>32.402635400000001</v>
      </c>
      <c r="Y1910" s="3">
        <v>92.373207199999996</v>
      </c>
      <c r="Z1910" s="3">
        <v>96.649665900000002</v>
      </c>
      <c r="AA1910" s="3">
        <v>34.915955799999999</v>
      </c>
      <c r="AB1910" s="3">
        <v>92.885869400000004</v>
      </c>
      <c r="AC1910" s="3">
        <v>-0.51266220000000828</v>
      </c>
      <c r="AD1910" s="4">
        <v>4829639.8839999996</v>
      </c>
      <c r="AE1910" s="3">
        <v>3.7638854999999998</v>
      </c>
      <c r="AF1910" s="3">
        <v>96.019212799999991</v>
      </c>
      <c r="AG1910" s="3">
        <v>229.77825429999999</v>
      </c>
      <c r="AH1910" s="3">
        <v>97.155904000000007</v>
      </c>
      <c r="AI1910" s="4">
        <v>4744356</v>
      </c>
      <c r="AJ1910" s="3">
        <v>96.656370899999999</v>
      </c>
      <c r="AK1910" s="3">
        <v>36.376718600000004</v>
      </c>
      <c r="AL1910" s="3">
        <v>93.119918300000009</v>
      </c>
      <c r="AM1910" s="3">
        <v>4.0359856999999977</v>
      </c>
      <c r="AN1910" s="4">
        <v>4816571.2829999998</v>
      </c>
      <c r="AO1910" s="3">
        <v>-1.4993088999999999</v>
      </c>
    </row>
    <row r="1911" spans="1:41" x14ac:dyDescent="0.15">
      <c r="A1911" s="2" t="s">
        <v>1958</v>
      </c>
      <c r="B1911" s="2" t="s">
        <v>1676</v>
      </c>
      <c r="C1911" s="2" t="s">
        <v>1676</v>
      </c>
      <c r="D1911" s="2" t="s">
        <v>1676</v>
      </c>
      <c r="E1911" s="2" t="s">
        <v>1676</v>
      </c>
      <c r="F1911" s="2" t="s">
        <v>1728</v>
      </c>
      <c r="G1911" s="2" t="s">
        <v>1986</v>
      </c>
      <c r="H1911" s="2" t="s">
        <v>1941</v>
      </c>
      <c r="I1911" s="2" t="s">
        <v>1872</v>
      </c>
      <c r="J1911" s="4">
        <v>0</v>
      </c>
      <c r="K1911" s="4">
        <v>5031255</v>
      </c>
      <c r="L1911" s="4">
        <v>310842</v>
      </c>
      <c r="M1911" s="4">
        <v>5342097</v>
      </c>
      <c r="N1911" s="4">
        <v>0</v>
      </c>
      <c r="O1911" s="4">
        <v>0</v>
      </c>
      <c r="P1911" s="4">
        <v>4881620</v>
      </c>
      <c r="Q1911" s="4">
        <v>100715</v>
      </c>
      <c r="R1911" s="4">
        <v>4982335</v>
      </c>
      <c r="S1911" s="4">
        <v>0</v>
      </c>
      <c r="T1911" s="4">
        <v>58</v>
      </c>
      <c r="U1911" s="4">
        <v>267008</v>
      </c>
      <c r="V1911" s="4">
        <v>267066</v>
      </c>
      <c r="W1911" s="3">
        <v>97.025891200000004</v>
      </c>
      <c r="X1911" s="3">
        <v>32.400705200000004</v>
      </c>
      <c r="Y1911" s="3">
        <v>93.265528499999988</v>
      </c>
      <c r="Z1911" s="3">
        <v>96.649665900000002</v>
      </c>
      <c r="AA1911" s="3">
        <v>34.915955799999999</v>
      </c>
      <c r="AB1911" s="3">
        <v>92.885869400000004</v>
      </c>
      <c r="AC1911" s="3">
        <v>0.3796590999999836</v>
      </c>
      <c r="AD1911" s="4">
        <v>4829639.8839999996</v>
      </c>
      <c r="AE1911" s="3">
        <v>3.1616252999999999</v>
      </c>
      <c r="AF1911" s="3">
        <v>97.027009699999994</v>
      </c>
      <c r="AG1911" s="3">
        <v>229.76456629999998</v>
      </c>
      <c r="AH1911" s="3">
        <v>98.173489000000004</v>
      </c>
      <c r="AI1911" s="4">
        <v>4715269</v>
      </c>
      <c r="AJ1911" s="3">
        <v>96.656370899999999</v>
      </c>
      <c r="AK1911" s="3">
        <v>36.376718600000004</v>
      </c>
      <c r="AL1911" s="3">
        <v>93.119918300000009</v>
      </c>
      <c r="AM1911" s="3">
        <v>5.0535706999999945</v>
      </c>
      <c r="AN1911" s="4">
        <v>4816571.2829999998</v>
      </c>
      <c r="AO1911" s="3">
        <v>-2.1032031999999998</v>
      </c>
    </row>
    <row r="1912" spans="1:41" x14ac:dyDescent="0.15">
      <c r="A1912" s="2" t="s">
        <v>1959</v>
      </c>
      <c r="B1912" s="2" t="s">
        <v>1676</v>
      </c>
      <c r="C1912" s="2" t="s">
        <v>1676</v>
      </c>
      <c r="D1912" s="2" t="s">
        <v>1676</v>
      </c>
      <c r="E1912" s="2" t="s">
        <v>1676</v>
      </c>
      <c r="F1912" s="2" t="s">
        <v>1728</v>
      </c>
      <c r="G1912" s="2" t="s">
        <v>1986</v>
      </c>
      <c r="H1912" s="2" t="s">
        <v>1941</v>
      </c>
      <c r="I1912" s="2" t="s">
        <v>1886</v>
      </c>
      <c r="J1912" s="4">
        <v>0</v>
      </c>
      <c r="K1912" s="4">
        <v>34842</v>
      </c>
      <c r="L1912" s="4">
        <v>0</v>
      </c>
      <c r="M1912" s="4">
        <v>34842</v>
      </c>
      <c r="N1912" s="4">
        <v>0</v>
      </c>
      <c r="O1912" s="4">
        <v>0</v>
      </c>
      <c r="P1912" s="4">
        <v>29081</v>
      </c>
      <c r="Q1912" s="4">
        <v>6</v>
      </c>
      <c r="R1912" s="4">
        <v>29087</v>
      </c>
      <c r="S1912" s="4">
        <v>0</v>
      </c>
      <c r="T1912" s="4">
        <v>0</v>
      </c>
      <c r="U1912" s="4">
        <v>0</v>
      </c>
      <c r="V1912" s="4">
        <v>0</v>
      </c>
      <c r="W1912" s="3">
        <v>83.465357900000001</v>
      </c>
      <c r="X1912" s="3">
        <v>0</v>
      </c>
      <c r="Y1912" s="3">
        <v>83.482578500000002</v>
      </c>
      <c r="Z1912" s="3" t="s">
        <v>1985</v>
      </c>
      <c r="AA1912" s="3" t="s">
        <v>1985</v>
      </c>
      <c r="AB1912" s="3" t="s">
        <v>1985</v>
      </c>
      <c r="AC1912" s="3" t="e">
        <v>#VALUE!</v>
      </c>
      <c r="AD1912" s="4" t="s">
        <v>1985</v>
      </c>
      <c r="AE1912" s="3" t="e">
        <v>#VALUE!</v>
      </c>
      <c r="AF1912" s="3">
        <v>83.465357900000001</v>
      </c>
      <c r="AG1912" s="3">
        <v>0</v>
      </c>
      <c r="AH1912" s="3">
        <v>83.482578500000002</v>
      </c>
      <c r="AI1912" s="4">
        <v>29087</v>
      </c>
      <c r="AJ1912" s="3" t="s">
        <v>1985</v>
      </c>
      <c r="AK1912" s="3" t="s">
        <v>1985</v>
      </c>
      <c r="AL1912" s="3" t="s">
        <v>1985</v>
      </c>
      <c r="AM1912" s="3" t="e">
        <v>#VALUE!</v>
      </c>
      <c r="AN1912" s="4" t="s">
        <v>1985</v>
      </c>
      <c r="AO1912" s="3" t="e">
        <v>#VALUE!</v>
      </c>
    </row>
    <row r="1913" spans="1:41" x14ac:dyDescent="0.15">
      <c r="A1913" s="2" t="s">
        <v>1960</v>
      </c>
      <c r="B1913" s="2" t="s">
        <v>1676</v>
      </c>
      <c r="C1913" s="2" t="s">
        <v>1676</v>
      </c>
      <c r="D1913" s="2" t="s">
        <v>1676</v>
      </c>
      <c r="E1913" s="2" t="s">
        <v>1676</v>
      </c>
      <c r="F1913" s="2" t="s">
        <v>1728</v>
      </c>
      <c r="G1913" s="2" t="s">
        <v>1986</v>
      </c>
      <c r="H1913" s="2" t="s">
        <v>1941</v>
      </c>
      <c r="I1913" s="2" t="s">
        <v>1809</v>
      </c>
      <c r="J1913" s="4">
        <v>0</v>
      </c>
      <c r="K1913" s="4">
        <v>48251</v>
      </c>
      <c r="L1913" s="4">
        <v>0</v>
      </c>
      <c r="M1913" s="4">
        <v>48251</v>
      </c>
      <c r="N1913" s="4">
        <v>0</v>
      </c>
      <c r="O1913" s="4">
        <v>0</v>
      </c>
      <c r="P1913" s="4">
        <v>0</v>
      </c>
      <c r="Q1913" s="4">
        <v>0</v>
      </c>
      <c r="R1913" s="4">
        <v>0</v>
      </c>
      <c r="S1913" s="4">
        <v>0</v>
      </c>
      <c r="T1913" s="4">
        <v>0</v>
      </c>
      <c r="U1913" s="4">
        <v>0</v>
      </c>
      <c r="V1913" s="4">
        <v>0</v>
      </c>
      <c r="W1913" s="3">
        <v>0</v>
      </c>
      <c r="X1913" s="3">
        <v>0</v>
      </c>
      <c r="Y1913" s="3">
        <v>0</v>
      </c>
      <c r="Z1913" s="3" t="s">
        <v>1985</v>
      </c>
      <c r="AA1913" s="3" t="s">
        <v>1985</v>
      </c>
      <c r="AB1913" s="3" t="s">
        <v>1985</v>
      </c>
      <c r="AC1913" s="3" t="e">
        <v>#VALUE!</v>
      </c>
      <c r="AD1913" s="4" t="s">
        <v>1985</v>
      </c>
      <c r="AE1913" s="3">
        <v>0</v>
      </c>
      <c r="AF1913" s="3">
        <v>0</v>
      </c>
      <c r="AG1913" s="3">
        <v>0</v>
      </c>
      <c r="AH1913" s="3">
        <v>0</v>
      </c>
      <c r="AI1913" s="4">
        <v>0</v>
      </c>
      <c r="AJ1913" s="3" t="s">
        <v>1985</v>
      </c>
      <c r="AK1913" s="3" t="s">
        <v>1985</v>
      </c>
      <c r="AL1913" s="3" t="s">
        <v>1985</v>
      </c>
      <c r="AM1913" s="3" t="e">
        <v>#VALUE!</v>
      </c>
      <c r="AN1913" s="4" t="s">
        <v>1985</v>
      </c>
      <c r="AO1913" s="3">
        <v>0</v>
      </c>
    </row>
    <row r="1914" spans="1:41" x14ac:dyDescent="0.15">
      <c r="A1914" s="2" t="s">
        <v>1961</v>
      </c>
      <c r="B1914" s="2" t="s">
        <v>1676</v>
      </c>
      <c r="C1914" s="2" t="s">
        <v>1676</v>
      </c>
      <c r="D1914" s="2" t="s">
        <v>1676</v>
      </c>
      <c r="E1914" s="2" t="s">
        <v>1676</v>
      </c>
      <c r="F1914" s="2" t="s">
        <v>1728</v>
      </c>
      <c r="G1914" s="2" t="s">
        <v>1986</v>
      </c>
      <c r="H1914" s="2" t="s">
        <v>1941</v>
      </c>
      <c r="I1914" s="2" t="s">
        <v>1810</v>
      </c>
      <c r="J1914" s="4">
        <v>0</v>
      </c>
      <c r="K1914" s="4">
        <v>11028166</v>
      </c>
      <c r="L1914" s="4">
        <v>7</v>
      </c>
      <c r="M1914" s="4">
        <v>11028173</v>
      </c>
      <c r="N1914" s="4">
        <v>0</v>
      </c>
      <c r="O1914" s="4">
        <v>0</v>
      </c>
      <c r="P1914" s="4">
        <v>10835705</v>
      </c>
      <c r="Q1914" s="4">
        <v>7</v>
      </c>
      <c r="R1914" s="4">
        <v>10835712</v>
      </c>
      <c r="S1914" s="4">
        <v>0</v>
      </c>
      <c r="T1914" s="4">
        <v>0</v>
      </c>
      <c r="U1914" s="4">
        <v>0</v>
      </c>
      <c r="V1914" s="4">
        <v>0</v>
      </c>
      <c r="W1914" s="3">
        <v>98.25482319999999</v>
      </c>
      <c r="X1914" s="3">
        <v>100</v>
      </c>
      <c r="Y1914" s="3">
        <v>98.254824299999996</v>
      </c>
      <c r="Z1914" s="3">
        <v>93.074989399999993</v>
      </c>
      <c r="AA1914" s="3">
        <v>0</v>
      </c>
      <c r="AB1914" s="3">
        <v>93.078222699999998</v>
      </c>
      <c r="AC1914" s="3">
        <v>5.1766015999999979</v>
      </c>
      <c r="AD1914" s="4">
        <v>10104220.300999999</v>
      </c>
      <c r="AE1914" s="3">
        <v>7.2394669999999994</v>
      </c>
      <c r="AF1914" s="3">
        <v>98.25482319999999</v>
      </c>
      <c r="AG1914" s="3">
        <v>100</v>
      </c>
      <c r="AH1914" s="3">
        <v>98.254824299999996</v>
      </c>
      <c r="AI1914" s="4">
        <v>10835712</v>
      </c>
      <c r="AJ1914" s="3">
        <v>93.074989399999993</v>
      </c>
      <c r="AK1914" s="3">
        <v>0</v>
      </c>
      <c r="AL1914" s="3">
        <v>93.08834139999999</v>
      </c>
      <c r="AM1914" s="3">
        <v>5.1664829000000054</v>
      </c>
      <c r="AN1914" s="4">
        <v>10103040.300999999</v>
      </c>
      <c r="AO1914" s="3">
        <v>7.2519922000000001</v>
      </c>
    </row>
    <row r="1915" spans="1:41" x14ac:dyDescent="0.15">
      <c r="A1915" s="2" t="s">
        <v>1962</v>
      </c>
      <c r="B1915" s="2" t="s">
        <v>1676</v>
      </c>
      <c r="C1915" s="2" t="s">
        <v>1676</v>
      </c>
      <c r="D1915" s="2" t="s">
        <v>1676</v>
      </c>
      <c r="E1915" s="2" t="s">
        <v>1676</v>
      </c>
      <c r="F1915" s="2" t="s">
        <v>1728</v>
      </c>
      <c r="G1915" s="2" t="s">
        <v>1986</v>
      </c>
      <c r="H1915" s="2" t="s">
        <v>1941</v>
      </c>
      <c r="I1915" s="2" t="s">
        <v>1811</v>
      </c>
      <c r="J1915" s="4">
        <v>0</v>
      </c>
      <c r="K1915" s="4">
        <v>52683</v>
      </c>
      <c r="L1915" s="4">
        <v>0</v>
      </c>
      <c r="M1915" s="4">
        <v>52683</v>
      </c>
      <c r="N1915" s="4">
        <v>0</v>
      </c>
      <c r="O1915" s="4">
        <v>0</v>
      </c>
      <c r="P1915" s="4">
        <v>52519</v>
      </c>
      <c r="Q1915" s="4">
        <v>0</v>
      </c>
      <c r="R1915" s="4">
        <v>52519</v>
      </c>
      <c r="S1915" s="4">
        <v>0</v>
      </c>
      <c r="T1915" s="4">
        <v>0</v>
      </c>
      <c r="U1915" s="4">
        <v>0</v>
      </c>
      <c r="V1915" s="4">
        <v>0</v>
      </c>
      <c r="W1915" s="3">
        <v>99.68870410000001</v>
      </c>
      <c r="X1915" s="3">
        <v>0</v>
      </c>
      <c r="Y1915" s="3">
        <v>99.68870410000001</v>
      </c>
      <c r="Z1915" s="3">
        <v>99.337463100000008</v>
      </c>
      <c r="AA1915" s="3">
        <v>0</v>
      </c>
      <c r="AB1915" s="3">
        <v>99.337463100000008</v>
      </c>
      <c r="AC1915" s="3">
        <v>0.35124100000000169</v>
      </c>
      <c r="AD1915" s="4">
        <v>55625.884999999995</v>
      </c>
      <c r="AE1915" s="3">
        <v>-5.5853223999999999</v>
      </c>
      <c r="AF1915" s="3">
        <v>99.68870410000001</v>
      </c>
      <c r="AG1915" s="3">
        <v>0</v>
      </c>
      <c r="AH1915" s="3">
        <v>99.68870410000001</v>
      </c>
      <c r="AI1915" s="4">
        <v>52519</v>
      </c>
      <c r="AJ1915" s="3">
        <v>99.337463100000008</v>
      </c>
      <c r="AK1915" s="3">
        <v>0</v>
      </c>
      <c r="AL1915" s="3">
        <v>99.337463100000008</v>
      </c>
      <c r="AM1915" s="3">
        <v>0.35124100000000169</v>
      </c>
      <c r="AN1915" s="4">
        <v>55625.884999999995</v>
      </c>
      <c r="AO1915" s="3">
        <v>-5.5853223999999999</v>
      </c>
    </row>
    <row r="1916" spans="1:41" x14ac:dyDescent="0.15">
      <c r="A1916" s="2" t="s">
        <v>1963</v>
      </c>
      <c r="B1916" s="2" t="s">
        <v>1676</v>
      </c>
      <c r="C1916" s="2" t="s">
        <v>1676</v>
      </c>
      <c r="D1916" s="2" t="s">
        <v>1676</v>
      </c>
      <c r="E1916" s="2" t="s">
        <v>1676</v>
      </c>
      <c r="F1916" s="2" t="s">
        <v>1728</v>
      </c>
      <c r="G1916" s="2" t="s">
        <v>1986</v>
      </c>
      <c r="H1916" s="2" t="s">
        <v>1941</v>
      </c>
      <c r="I1916" s="2" t="s">
        <v>1812</v>
      </c>
      <c r="J1916" s="4">
        <v>0</v>
      </c>
      <c r="K1916" s="4">
        <v>1</v>
      </c>
      <c r="L1916" s="4">
        <v>0</v>
      </c>
      <c r="M1916" s="4">
        <v>1</v>
      </c>
      <c r="N1916" s="4">
        <v>0</v>
      </c>
      <c r="O1916" s="4">
        <v>0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3">
        <v>0</v>
      </c>
      <c r="X1916" s="3">
        <v>0</v>
      </c>
      <c r="Y1916" s="3">
        <v>0</v>
      </c>
      <c r="Z1916" s="3">
        <v>0</v>
      </c>
      <c r="AA1916" s="3">
        <v>0</v>
      </c>
      <c r="AB1916" s="3">
        <v>0</v>
      </c>
      <c r="AC1916" s="3">
        <v>0</v>
      </c>
      <c r="AD1916" s="4">
        <v>0</v>
      </c>
      <c r="AE1916" s="3">
        <v>0</v>
      </c>
      <c r="AF1916" s="3">
        <v>0</v>
      </c>
      <c r="AG1916" s="3">
        <v>0</v>
      </c>
      <c r="AH1916" s="3">
        <v>0</v>
      </c>
      <c r="AI1916" s="4">
        <v>0</v>
      </c>
      <c r="AJ1916" s="3">
        <v>0</v>
      </c>
      <c r="AK1916" s="3">
        <v>0</v>
      </c>
      <c r="AL1916" s="3">
        <v>0</v>
      </c>
      <c r="AM1916" s="3">
        <v>0</v>
      </c>
      <c r="AN1916" s="4">
        <v>0</v>
      </c>
      <c r="AO1916" s="3">
        <v>0</v>
      </c>
    </row>
    <row r="1917" spans="1:41" x14ac:dyDescent="0.15">
      <c r="A1917" s="2" t="s">
        <v>1964</v>
      </c>
      <c r="B1917" s="2" t="s">
        <v>1676</v>
      </c>
      <c r="C1917" s="2" t="s">
        <v>1676</v>
      </c>
      <c r="D1917" s="2" t="s">
        <v>1676</v>
      </c>
      <c r="E1917" s="2" t="s">
        <v>1676</v>
      </c>
      <c r="F1917" s="2" t="s">
        <v>1728</v>
      </c>
      <c r="G1917" s="2" t="s">
        <v>1986</v>
      </c>
      <c r="H1917" s="2" t="s">
        <v>1941</v>
      </c>
      <c r="I1917" s="2" t="s">
        <v>1813</v>
      </c>
      <c r="J1917" s="4">
        <v>0</v>
      </c>
      <c r="K1917" s="4">
        <v>1</v>
      </c>
      <c r="L1917" s="4">
        <v>0</v>
      </c>
      <c r="M1917" s="4">
        <v>1</v>
      </c>
      <c r="N1917" s="4">
        <v>0</v>
      </c>
      <c r="O1917" s="4">
        <v>0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3">
        <v>0</v>
      </c>
      <c r="X1917" s="3">
        <v>0</v>
      </c>
      <c r="Y1917" s="3">
        <v>0</v>
      </c>
      <c r="Z1917" s="3">
        <v>0</v>
      </c>
      <c r="AA1917" s="3">
        <v>0</v>
      </c>
      <c r="AB1917" s="3">
        <v>0</v>
      </c>
      <c r="AC1917" s="3">
        <v>0</v>
      </c>
      <c r="AD1917" s="4">
        <v>0</v>
      </c>
      <c r="AE1917" s="3">
        <v>0</v>
      </c>
      <c r="AF1917" s="3">
        <v>0</v>
      </c>
      <c r="AG1917" s="3">
        <v>0</v>
      </c>
      <c r="AH1917" s="3">
        <v>0</v>
      </c>
      <c r="AI1917" s="4">
        <v>0</v>
      </c>
      <c r="AJ1917" s="3">
        <v>0</v>
      </c>
      <c r="AK1917" s="3">
        <v>0</v>
      </c>
      <c r="AL1917" s="3">
        <v>0</v>
      </c>
      <c r="AM1917" s="3">
        <v>0</v>
      </c>
      <c r="AN1917" s="4">
        <v>0</v>
      </c>
      <c r="AO1917" s="3">
        <v>0</v>
      </c>
    </row>
    <row r="1918" spans="1:41" x14ac:dyDescent="0.15">
      <c r="A1918" s="2" t="s">
        <v>1965</v>
      </c>
      <c r="B1918" s="2" t="s">
        <v>1676</v>
      </c>
      <c r="C1918" s="2" t="s">
        <v>1676</v>
      </c>
      <c r="D1918" s="2" t="s">
        <v>1676</v>
      </c>
      <c r="E1918" s="2" t="s">
        <v>1676</v>
      </c>
      <c r="F1918" s="2" t="s">
        <v>1728</v>
      </c>
      <c r="G1918" s="2" t="s">
        <v>1986</v>
      </c>
      <c r="H1918" s="2" t="s">
        <v>1941</v>
      </c>
      <c r="I1918" s="2" t="s">
        <v>1814</v>
      </c>
      <c r="J1918" s="4">
        <v>0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3">
        <v>0</v>
      </c>
      <c r="X1918" s="3">
        <v>0</v>
      </c>
      <c r="Y1918" s="3">
        <v>0</v>
      </c>
      <c r="Z1918" s="3">
        <v>0</v>
      </c>
      <c r="AA1918" s="3">
        <v>0</v>
      </c>
      <c r="AB1918" s="3">
        <v>0</v>
      </c>
      <c r="AC1918" s="3">
        <v>0</v>
      </c>
      <c r="AD1918" s="4">
        <v>0</v>
      </c>
      <c r="AE1918" s="3">
        <v>0</v>
      </c>
      <c r="AF1918" s="3">
        <v>0</v>
      </c>
      <c r="AG1918" s="3">
        <v>0</v>
      </c>
      <c r="AH1918" s="3">
        <v>0</v>
      </c>
      <c r="AI1918" s="4">
        <v>0</v>
      </c>
      <c r="AJ1918" s="3">
        <v>0</v>
      </c>
      <c r="AK1918" s="3">
        <v>0</v>
      </c>
      <c r="AL1918" s="3">
        <v>0</v>
      </c>
      <c r="AM1918" s="3">
        <v>0</v>
      </c>
      <c r="AN1918" s="4">
        <v>0</v>
      </c>
      <c r="AO1918" s="3">
        <v>0</v>
      </c>
    </row>
    <row r="1919" spans="1:41" x14ac:dyDescent="0.15">
      <c r="A1919" s="2" t="s">
        <v>1966</v>
      </c>
      <c r="B1919" s="2" t="s">
        <v>1676</v>
      </c>
      <c r="C1919" s="2" t="s">
        <v>1676</v>
      </c>
      <c r="D1919" s="2" t="s">
        <v>1676</v>
      </c>
      <c r="E1919" s="2" t="s">
        <v>1676</v>
      </c>
      <c r="F1919" s="2" t="s">
        <v>1728</v>
      </c>
      <c r="G1919" s="2" t="s">
        <v>1986</v>
      </c>
      <c r="H1919" s="2" t="s">
        <v>1941</v>
      </c>
      <c r="I1919" s="2" t="s">
        <v>1815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3">
        <v>0</v>
      </c>
      <c r="X1919" s="3">
        <v>0</v>
      </c>
      <c r="Y1919" s="3">
        <v>0</v>
      </c>
      <c r="Z1919" s="3">
        <v>0</v>
      </c>
      <c r="AA1919" s="3">
        <v>0</v>
      </c>
      <c r="AB1919" s="3">
        <v>0</v>
      </c>
      <c r="AC1919" s="3">
        <v>0</v>
      </c>
      <c r="AD1919" s="4">
        <v>0</v>
      </c>
      <c r="AE1919" s="3">
        <v>0</v>
      </c>
      <c r="AF1919" s="3">
        <v>0</v>
      </c>
      <c r="AG1919" s="3">
        <v>0</v>
      </c>
      <c r="AH1919" s="3">
        <v>0</v>
      </c>
      <c r="AI1919" s="4">
        <v>0</v>
      </c>
      <c r="AJ1919" s="3">
        <v>0</v>
      </c>
      <c r="AK1919" s="3">
        <v>0</v>
      </c>
      <c r="AL1919" s="3">
        <v>0</v>
      </c>
      <c r="AM1919" s="3">
        <v>0</v>
      </c>
      <c r="AN1919" s="4">
        <v>0</v>
      </c>
      <c r="AO1919" s="3">
        <v>0</v>
      </c>
    </row>
    <row r="1920" spans="1:41" x14ac:dyDescent="0.15">
      <c r="A1920" s="2" t="s">
        <v>1967</v>
      </c>
      <c r="B1920" s="2" t="s">
        <v>1676</v>
      </c>
      <c r="C1920" s="2" t="s">
        <v>1676</v>
      </c>
      <c r="D1920" s="2" t="s">
        <v>1676</v>
      </c>
      <c r="E1920" s="2" t="s">
        <v>1676</v>
      </c>
      <c r="F1920" s="2" t="s">
        <v>1728</v>
      </c>
      <c r="G1920" s="2" t="s">
        <v>1986</v>
      </c>
      <c r="H1920" s="2" t="s">
        <v>1941</v>
      </c>
      <c r="I1920" s="2" t="s">
        <v>1816</v>
      </c>
      <c r="J1920" s="4">
        <v>0</v>
      </c>
      <c r="K1920" s="4">
        <v>0</v>
      </c>
      <c r="L1920" s="4">
        <v>0</v>
      </c>
      <c r="M1920" s="4">
        <v>0</v>
      </c>
      <c r="N1920" s="4">
        <v>0</v>
      </c>
      <c r="O1920" s="4">
        <v>0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3">
        <v>0</v>
      </c>
      <c r="X1920" s="3">
        <v>0</v>
      </c>
      <c r="Y1920" s="3">
        <v>0</v>
      </c>
      <c r="Z1920" s="3">
        <v>0</v>
      </c>
      <c r="AA1920" s="3">
        <v>0</v>
      </c>
      <c r="AB1920" s="3">
        <v>0</v>
      </c>
      <c r="AC1920" s="3">
        <v>0</v>
      </c>
      <c r="AD1920" s="4">
        <v>0</v>
      </c>
      <c r="AE1920" s="3">
        <v>0</v>
      </c>
      <c r="AF1920" s="3">
        <v>0</v>
      </c>
      <c r="AG1920" s="3">
        <v>0</v>
      </c>
      <c r="AH1920" s="3">
        <v>0</v>
      </c>
      <c r="AI1920" s="4">
        <v>0</v>
      </c>
      <c r="AJ1920" s="3">
        <v>0</v>
      </c>
      <c r="AK1920" s="3">
        <v>0</v>
      </c>
      <c r="AL1920" s="3">
        <v>0</v>
      </c>
      <c r="AM1920" s="3">
        <v>0</v>
      </c>
      <c r="AN1920" s="4">
        <v>0</v>
      </c>
      <c r="AO1920" s="3">
        <v>0</v>
      </c>
    </row>
    <row r="1921" spans="1:41" x14ac:dyDescent="0.15">
      <c r="A1921" s="2" t="s">
        <v>1968</v>
      </c>
      <c r="B1921" s="2" t="s">
        <v>1676</v>
      </c>
      <c r="C1921" s="2" t="s">
        <v>1676</v>
      </c>
      <c r="D1921" s="2" t="s">
        <v>1676</v>
      </c>
      <c r="E1921" s="2" t="s">
        <v>1676</v>
      </c>
      <c r="F1921" s="2" t="s">
        <v>1728</v>
      </c>
      <c r="G1921" s="2" t="s">
        <v>1986</v>
      </c>
      <c r="H1921" s="2" t="s">
        <v>1941</v>
      </c>
      <c r="I1921" s="2" t="s">
        <v>1817</v>
      </c>
      <c r="J1921" s="4">
        <v>0</v>
      </c>
      <c r="K1921" s="4">
        <v>1242750</v>
      </c>
      <c r="L1921" s="4">
        <v>595</v>
      </c>
      <c r="M1921" s="4">
        <v>1243345</v>
      </c>
      <c r="N1921" s="4">
        <v>0</v>
      </c>
      <c r="O1921" s="4">
        <v>0</v>
      </c>
      <c r="P1921" s="4">
        <v>1230920</v>
      </c>
      <c r="Q1921" s="4">
        <v>595</v>
      </c>
      <c r="R1921" s="4">
        <v>1231515</v>
      </c>
      <c r="S1921" s="4">
        <v>0</v>
      </c>
      <c r="T1921" s="4">
        <v>0</v>
      </c>
      <c r="U1921" s="4">
        <v>0</v>
      </c>
      <c r="V1921" s="4">
        <v>0</v>
      </c>
      <c r="W1921" s="3">
        <v>99.048078900000007</v>
      </c>
      <c r="X1921" s="3">
        <v>100</v>
      </c>
      <c r="Y1921" s="3">
        <v>99.048534399999994</v>
      </c>
      <c r="Z1921" s="3">
        <v>99.011564699999994</v>
      </c>
      <c r="AA1921" s="3">
        <v>6.9829423999999998</v>
      </c>
      <c r="AB1921" s="3">
        <v>98.866449299999999</v>
      </c>
      <c r="AC1921" s="3">
        <v>0.18208509999999478</v>
      </c>
      <c r="AD1921" s="4">
        <v>1176227</v>
      </c>
      <c r="AE1921" s="3">
        <v>4.7004532000000001</v>
      </c>
      <c r="AF1921" s="3">
        <v>99.048078900000007</v>
      </c>
      <c r="AG1921" s="3">
        <v>100</v>
      </c>
      <c r="AH1921" s="3">
        <v>99.048534399999994</v>
      </c>
      <c r="AI1921" s="4">
        <v>1231515</v>
      </c>
      <c r="AJ1921" s="3">
        <v>99.011564699999994</v>
      </c>
      <c r="AK1921" s="3">
        <v>100</v>
      </c>
      <c r="AL1921" s="3">
        <v>99.011673700000003</v>
      </c>
      <c r="AM1921" s="3">
        <v>3.6860699999991198E-2</v>
      </c>
      <c r="AN1921" s="4">
        <v>1174482</v>
      </c>
      <c r="AO1921" s="3">
        <v>4.8560131000000002</v>
      </c>
    </row>
    <row r="1922" spans="1:41" x14ac:dyDescent="0.15">
      <c r="A1922" s="2" t="s">
        <v>1969</v>
      </c>
      <c r="B1922" s="2" t="s">
        <v>1676</v>
      </c>
      <c r="C1922" s="2" t="s">
        <v>1676</v>
      </c>
      <c r="D1922" s="2" t="s">
        <v>1676</v>
      </c>
      <c r="E1922" s="2" t="s">
        <v>1676</v>
      </c>
      <c r="F1922" s="2" t="s">
        <v>1728</v>
      </c>
      <c r="G1922" s="2" t="s">
        <v>1986</v>
      </c>
      <c r="H1922" s="2" t="s">
        <v>1941</v>
      </c>
      <c r="I1922" s="2" t="s">
        <v>1818</v>
      </c>
      <c r="J1922" s="4">
        <v>0</v>
      </c>
      <c r="K1922" s="4">
        <v>1213598</v>
      </c>
      <c r="L1922" s="4">
        <v>595</v>
      </c>
      <c r="M1922" s="4">
        <v>1214193</v>
      </c>
      <c r="N1922" s="4">
        <v>0</v>
      </c>
      <c r="O1922" s="4">
        <v>0</v>
      </c>
      <c r="P1922" s="4">
        <v>1205521</v>
      </c>
      <c r="Q1922" s="4">
        <v>595</v>
      </c>
      <c r="R1922" s="4">
        <v>1206116</v>
      </c>
      <c r="S1922" s="4">
        <v>0</v>
      </c>
      <c r="T1922" s="4">
        <v>0</v>
      </c>
      <c r="U1922" s="4">
        <v>0</v>
      </c>
      <c r="V1922" s="4">
        <v>0</v>
      </c>
      <c r="W1922" s="3">
        <v>99.334458400000003</v>
      </c>
      <c r="X1922" s="3">
        <v>100</v>
      </c>
      <c r="Y1922" s="3">
        <v>99.334784499999998</v>
      </c>
      <c r="Z1922" s="3">
        <v>99.008027099999993</v>
      </c>
      <c r="AA1922" s="3">
        <v>6.9829423999999998</v>
      </c>
      <c r="AB1922" s="3">
        <v>98.859338799999989</v>
      </c>
      <c r="AC1922" s="3">
        <v>0.47544570000000874</v>
      </c>
      <c r="AD1922" s="4">
        <v>1147837</v>
      </c>
      <c r="AE1922" s="3">
        <v>5.0772887999999998</v>
      </c>
      <c r="AF1922" s="3">
        <v>99.334458400000003</v>
      </c>
      <c r="AG1922" s="3">
        <v>100</v>
      </c>
      <c r="AH1922" s="3">
        <v>99.334784499999998</v>
      </c>
      <c r="AI1922" s="4">
        <v>1206116</v>
      </c>
      <c r="AJ1922" s="3">
        <v>99.008027099999993</v>
      </c>
      <c r="AK1922" s="3">
        <v>100</v>
      </c>
      <c r="AL1922" s="3">
        <v>99.008139100000008</v>
      </c>
      <c r="AM1922" s="3">
        <v>0.32664539999998965</v>
      </c>
      <c r="AN1922" s="4">
        <v>1146092</v>
      </c>
      <c r="AO1922" s="3">
        <v>5.2372759000000002</v>
      </c>
    </row>
    <row r="1923" spans="1:41" x14ac:dyDescent="0.15">
      <c r="A1923" s="2" t="s">
        <v>1970</v>
      </c>
      <c r="B1923" s="2" t="s">
        <v>1676</v>
      </c>
      <c r="C1923" s="2" t="s">
        <v>1676</v>
      </c>
      <c r="D1923" s="2" t="s">
        <v>1676</v>
      </c>
      <c r="E1923" s="2" t="s">
        <v>1676</v>
      </c>
      <c r="F1923" s="2" t="s">
        <v>1728</v>
      </c>
      <c r="G1923" s="2" t="s">
        <v>1986</v>
      </c>
      <c r="H1923" s="2" t="s">
        <v>1941</v>
      </c>
      <c r="I1923" s="2" t="s">
        <v>1819</v>
      </c>
      <c r="J1923" s="4">
        <v>0</v>
      </c>
      <c r="K1923" s="4">
        <v>118329</v>
      </c>
      <c r="L1923" s="4">
        <v>0</v>
      </c>
      <c r="M1923" s="4">
        <v>118329</v>
      </c>
      <c r="N1923" s="4">
        <v>0</v>
      </c>
      <c r="O1923" s="4">
        <v>0</v>
      </c>
      <c r="P1923" s="4">
        <v>116368</v>
      </c>
      <c r="Q1923" s="4">
        <v>0</v>
      </c>
      <c r="R1923" s="4">
        <v>116368</v>
      </c>
      <c r="S1923" s="4">
        <v>0</v>
      </c>
      <c r="T1923" s="4">
        <v>0</v>
      </c>
      <c r="U1923" s="4">
        <v>0</v>
      </c>
      <c r="V1923" s="4">
        <v>0</v>
      </c>
      <c r="W1923" s="3">
        <v>98.342756199999997</v>
      </c>
      <c r="X1923" s="3">
        <v>0</v>
      </c>
      <c r="Y1923" s="3">
        <v>98.342756199999997</v>
      </c>
      <c r="Z1923" s="3">
        <v>99.816029999999998</v>
      </c>
      <c r="AA1923" s="3">
        <v>0</v>
      </c>
      <c r="AB1923" s="3">
        <v>99.816029999999998</v>
      </c>
      <c r="AC1923" s="3">
        <v>-1.4732738000000012</v>
      </c>
      <c r="AD1923" s="4">
        <v>121535</v>
      </c>
      <c r="AE1923" s="3">
        <v>-4.2514501999999998</v>
      </c>
      <c r="AF1923" s="3">
        <v>98.342756199999997</v>
      </c>
      <c r="AG1923" s="3">
        <v>0</v>
      </c>
      <c r="AH1923" s="3">
        <v>98.342756199999997</v>
      </c>
      <c r="AI1923" s="4">
        <v>116368</v>
      </c>
      <c r="AJ1923" s="3">
        <v>99.816029999999998</v>
      </c>
      <c r="AK1923" s="3">
        <v>0</v>
      </c>
      <c r="AL1923" s="3">
        <v>99.816029999999998</v>
      </c>
      <c r="AM1923" s="3">
        <v>-1.4732738000000012</v>
      </c>
      <c r="AN1923" s="4">
        <v>121535</v>
      </c>
      <c r="AO1923" s="3">
        <v>-4.2514501999999998</v>
      </c>
    </row>
    <row r="1924" spans="1:41" x14ac:dyDescent="0.15">
      <c r="A1924" s="2" t="s">
        <v>1971</v>
      </c>
      <c r="B1924" s="2" t="s">
        <v>1676</v>
      </c>
      <c r="C1924" s="2" t="s">
        <v>1676</v>
      </c>
      <c r="D1924" s="2" t="s">
        <v>1676</v>
      </c>
      <c r="E1924" s="2" t="s">
        <v>1676</v>
      </c>
      <c r="F1924" s="2" t="s">
        <v>1728</v>
      </c>
      <c r="G1924" s="2" t="s">
        <v>1986</v>
      </c>
      <c r="H1924" s="2" t="s">
        <v>1941</v>
      </c>
      <c r="I1924" s="2" t="s">
        <v>1820</v>
      </c>
      <c r="J1924" s="4">
        <v>0</v>
      </c>
      <c r="K1924" s="4">
        <v>1095269</v>
      </c>
      <c r="L1924" s="4">
        <v>595</v>
      </c>
      <c r="M1924" s="4">
        <v>1095864</v>
      </c>
      <c r="N1924" s="4">
        <v>0</v>
      </c>
      <c r="O1924" s="4">
        <v>0</v>
      </c>
      <c r="P1924" s="4">
        <v>1089153</v>
      </c>
      <c r="Q1924" s="4">
        <v>595</v>
      </c>
      <c r="R1924" s="4">
        <v>1089748</v>
      </c>
      <c r="S1924" s="4">
        <v>0</v>
      </c>
      <c r="T1924" s="4">
        <v>0</v>
      </c>
      <c r="U1924" s="4">
        <v>0</v>
      </c>
      <c r="V1924" s="4">
        <v>0</v>
      </c>
      <c r="W1924" s="3">
        <v>99.441598400000004</v>
      </c>
      <c r="X1924" s="3">
        <v>100</v>
      </c>
      <c r="Y1924" s="3">
        <v>99.4419015</v>
      </c>
      <c r="Z1924" s="3">
        <v>98.913196400000004</v>
      </c>
      <c r="AA1924" s="3">
        <v>6.9829423999999998</v>
      </c>
      <c r="AB1924" s="3">
        <v>98.747260199999999</v>
      </c>
      <c r="AC1924" s="3">
        <v>0.69464130000000068</v>
      </c>
      <c r="AD1924" s="4">
        <v>1026302</v>
      </c>
      <c r="AE1924" s="3">
        <v>6.1820010000000005</v>
      </c>
      <c r="AF1924" s="3">
        <v>99.441598400000004</v>
      </c>
      <c r="AG1924" s="3">
        <v>100</v>
      </c>
      <c r="AH1924" s="3">
        <v>99.4419015</v>
      </c>
      <c r="AI1924" s="4">
        <v>1089748</v>
      </c>
      <c r="AJ1924" s="3">
        <v>98.913196400000004</v>
      </c>
      <c r="AK1924" s="3">
        <v>100</v>
      </c>
      <c r="AL1924" s="3">
        <v>98.913333699999995</v>
      </c>
      <c r="AM1924" s="3">
        <v>0.52856780000000469</v>
      </c>
      <c r="AN1924" s="4">
        <v>1024557</v>
      </c>
      <c r="AO1924" s="3">
        <v>6.3628476000000003</v>
      </c>
    </row>
    <row r="1925" spans="1:41" x14ac:dyDescent="0.15">
      <c r="A1925" s="2" t="s">
        <v>1972</v>
      </c>
      <c r="B1925" s="2" t="s">
        <v>1676</v>
      </c>
      <c r="C1925" s="2" t="s">
        <v>1676</v>
      </c>
      <c r="D1925" s="2" t="s">
        <v>1676</v>
      </c>
      <c r="E1925" s="2" t="s">
        <v>1676</v>
      </c>
      <c r="F1925" s="2" t="s">
        <v>1728</v>
      </c>
      <c r="G1925" s="2" t="s">
        <v>1986</v>
      </c>
      <c r="H1925" s="2" t="s">
        <v>1941</v>
      </c>
      <c r="I1925" s="2" t="s">
        <v>1821</v>
      </c>
      <c r="J1925" s="4">
        <v>0</v>
      </c>
      <c r="K1925" s="4">
        <v>820385</v>
      </c>
      <c r="L1925" s="4">
        <v>446</v>
      </c>
      <c r="M1925" s="4">
        <v>820831</v>
      </c>
      <c r="N1925" s="4">
        <v>0</v>
      </c>
      <c r="O1925" s="4">
        <v>0</v>
      </c>
      <c r="P1925" s="4">
        <v>815804</v>
      </c>
      <c r="Q1925" s="4">
        <v>446</v>
      </c>
      <c r="R1925" s="4">
        <v>816250</v>
      </c>
      <c r="S1925" s="4">
        <v>0</v>
      </c>
      <c r="T1925" s="4">
        <v>0</v>
      </c>
      <c r="U1925" s="4">
        <v>0</v>
      </c>
      <c r="V1925" s="4">
        <v>0</v>
      </c>
      <c r="W1925" s="3">
        <v>99.441603599999993</v>
      </c>
      <c r="X1925" s="3">
        <v>100</v>
      </c>
      <c r="Y1925" s="3">
        <v>99.441907</v>
      </c>
      <c r="Z1925" s="3">
        <v>98.913162200000002</v>
      </c>
      <c r="AA1925" s="3">
        <v>6.9651741000000005</v>
      </c>
      <c r="AB1925" s="3">
        <v>98.747164299999994</v>
      </c>
      <c r="AC1925" s="3">
        <v>0.69474270000000615</v>
      </c>
      <c r="AD1925" s="4">
        <v>769588</v>
      </c>
      <c r="AE1925" s="3">
        <v>6.0632441999999998</v>
      </c>
      <c r="AF1925" s="3">
        <v>99.441603599999993</v>
      </c>
      <c r="AG1925" s="3">
        <v>100</v>
      </c>
      <c r="AH1925" s="3">
        <v>99.441907</v>
      </c>
      <c r="AI1925" s="4">
        <v>816250</v>
      </c>
      <c r="AJ1925" s="3">
        <v>98.913162200000002</v>
      </c>
      <c r="AK1925" s="3">
        <v>98</v>
      </c>
      <c r="AL1925" s="3">
        <v>98.913044900000003</v>
      </c>
      <c r="AM1925" s="3">
        <v>0.52886209999999778</v>
      </c>
      <c r="AN1925" s="4">
        <v>768281</v>
      </c>
      <c r="AO1925" s="3">
        <v>6.2436790999999996</v>
      </c>
    </row>
    <row r="1926" spans="1:41" x14ac:dyDescent="0.15">
      <c r="A1926" s="2" t="s">
        <v>1973</v>
      </c>
      <c r="B1926" s="2" t="s">
        <v>1676</v>
      </c>
      <c r="C1926" s="2" t="s">
        <v>1676</v>
      </c>
      <c r="D1926" s="2" t="s">
        <v>1676</v>
      </c>
      <c r="E1926" s="2" t="s">
        <v>1676</v>
      </c>
      <c r="F1926" s="2" t="s">
        <v>1728</v>
      </c>
      <c r="G1926" s="2" t="s">
        <v>1986</v>
      </c>
      <c r="H1926" s="2" t="s">
        <v>1941</v>
      </c>
      <c r="I1926" s="2" t="s">
        <v>1822</v>
      </c>
      <c r="J1926" s="4">
        <v>0</v>
      </c>
      <c r="K1926" s="4">
        <v>274884</v>
      </c>
      <c r="L1926" s="4">
        <v>149</v>
      </c>
      <c r="M1926" s="4">
        <v>275033</v>
      </c>
      <c r="N1926" s="4">
        <v>0</v>
      </c>
      <c r="O1926" s="4">
        <v>0</v>
      </c>
      <c r="P1926" s="4">
        <v>273349</v>
      </c>
      <c r="Q1926" s="4">
        <v>149</v>
      </c>
      <c r="R1926" s="4">
        <v>273498</v>
      </c>
      <c r="S1926" s="4">
        <v>0</v>
      </c>
      <c r="T1926" s="4">
        <v>0</v>
      </c>
      <c r="U1926" s="4">
        <v>0</v>
      </c>
      <c r="V1926" s="4">
        <v>0</v>
      </c>
      <c r="W1926" s="3">
        <v>99.441582600000004</v>
      </c>
      <c r="X1926" s="3">
        <v>100</v>
      </c>
      <c r="Y1926" s="3">
        <v>99.441885200000002</v>
      </c>
      <c r="Z1926" s="3">
        <v>98.913298999999995</v>
      </c>
      <c r="AA1926" s="3">
        <v>7.0362472999999994</v>
      </c>
      <c r="AB1926" s="3">
        <v>98.747547800000007</v>
      </c>
      <c r="AC1926" s="3">
        <v>0.69433739999999489</v>
      </c>
      <c r="AD1926" s="4">
        <v>256714</v>
      </c>
      <c r="AE1926" s="3">
        <v>6.5380151</v>
      </c>
      <c r="AF1926" s="3">
        <v>99.441582600000004</v>
      </c>
      <c r="AG1926" s="3">
        <v>100</v>
      </c>
      <c r="AH1926" s="3">
        <v>99.441885200000002</v>
      </c>
      <c r="AI1926" s="4">
        <v>273498</v>
      </c>
      <c r="AJ1926" s="3">
        <v>98.913298999999995</v>
      </c>
      <c r="AK1926" s="3">
        <v>106.4516129</v>
      </c>
      <c r="AL1926" s="3">
        <v>98.914199400000001</v>
      </c>
      <c r="AM1926" s="3">
        <v>0.52768580000000043</v>
      </c>
      <c r="AN1926" s="4">
        <v>256276</v>
      </c>
      <c r="AO1926" s="3">
        <v>6.7200986</v>
      </c>
    </row>
    <row r="1927" spans="1:41" x14ac:dyDescent="0.15">
      <c r="A1927" s="2" t="s">
        <v>1974</v>
      </c>
      <c r="B1927" s="2" t="s">
        <v>1676</v>
      </c>
      <c r="C1927" s="2" t="s">
        <v>1676</v>
      </c>
      <c r="D1927" s="2" t="s">
        <v>1676</v>
      </c>
      <c r="E1927" s="2" t="s">
        <v>1676</v>
      </c>
      <c r="F1927" s="2" t="s">
        <v>1728</v>
      </c>
      <c r="G1927" s="2" t="s">
        <v>1986</v>
      </c>
      <c r="H1927" s="2" t="s">
        <v>1941</v>
      </c>
      <c r="I1927" s="2" t="s">
        <v>1823</v>
      </c>
      <c r="J1927" s="4">
        <v>0</v>
      </c>
      <c r="K1927" s="4">
        <v>0</v>
      </c>
      <c r="L1927" s="4">
        <v>0</v>
      </c>
      <c r="M1927" s="4">
        <v>0</v>
      </c>
      <c r="N1927" s="4">
        <v>0</v>
      </c>
      <c r="O1927" s="4">
        <v>0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3">
        <v>0</v>
      </c>
      <c r="X1927" s="3">
        <v>0</v>
      </c>
      <c r="Y1927" s="3">
        <v>0</v>
      </c>
      <c r="Z1927" s="3">
        <v>0</v>
      </c>
      <c r="AA1927" s="3">
        <v>0</v>
      </c>
      <c r="AB1927" s="3">
        <v>0</v>
      </c>
      <c r="AC1927" s="3">
        <v>0</v>
      </c>
      <c r="AD1927" s="4">
        <v>0</v>
      </c>
      <c r="AE1927" s="3">
        <v>0</v>
      </c>
      <c r="AF1927" s="3">
        <v>0</v>
      </c>
      <c r="AG1927" s="3">
        <v>0</v>
      </c>
      <c r="AH1927" s="3">
        <v>0</v>
      </c>
      <c r="AI1927" s="4">
        <v>0</v>
      </c>
      <c r="AJ1927" s="3">
        <v>0</v>
      </c>
      <c r="AK1927" s="3">
        <v>0</v>
      </c>
      <c r="AL1927" s="3">
        <v>0</v>
      </c>
      <c r="AM1927" s="3">
        <v>0</v>
      </c>
      <c r="AN1927" s="4">
        <v>0</v>
      </c>
      <c r="AO1927" s="3">
        <v>0</v>
      </c>
    </row>
    <row r="1928" spans="1:41" x14ac:dyDescent="0.15">
      <c r="A1928" s="2" t="s">
        <v>1975</v>
      </c>
      <c r="B1928" s="2" t="s">
        <v>1676</v>
      </c>
      <c r="C1928" s="2" t="s">
        <v>1676</v>
      </c>
      <c r="D1928" s="2" t="s">
        <v>1676</v>
      </c>
      <c r="E1928" s="2" t="s">
        <v>1676</v>
      </c>
      <c r="F1928" s="2" t="s">
        <v>1728</v>
      </c>
      <c r="G1928" s="2" t="s">
        <v>1986</v>
      </c>
      <c r="H1928" s="2" t="s">
        <v>1941</v>
      </c>
      <c r="I1928" s="2" t="s">
        <v>1824</v>
      </c>
      <c r="J1928" s="4">
        <v>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  <c r="U1928" s="4">
        <v>0</v>
      </c>
      <c r="V1928" s="4">
        <v>0</v>
      </c>
      <c r="W1928" s="3">
        <v>0</v>
      </c>
      <c r="X1928" s="3">
        <v>0</v>
      </c>
      <c r="Y1928" s="3">
        <v>0</v>
      </c>
      <c r="Z1928" s="3">
        <v>0</v>
      </c>
      <c r="AA1928" s="3">
        <v>0</v>
      </c>
      <c r="AB1928" s="3">
        <v>0</v>
      </c>
      <c r="AC1928" s="3">
        <v>0</v>
      </c>
      <c r="AD1928" s="4">
        <v>0</v>
      </c>
      <c r="AE1928" s="3">
        <v>0</v>
      </c>
      <c r="AF1928" s="3">
        <v>0</v>
      </c>
      <c r="AG1928" s="3">
        <v>0</v>
      </c>
      <c r="AH1928" s="3">
        <v>0</v>
      </c>
      <c r="AI1928" s="4">
        <v>0</v>
      </c>
      <c r="AJ1928" s="3">
        <v>0</v>
      </c>
      <c r="AK1928" s="3">
        <v>0</v>
      </c>
      <c r="AL1928" s="3">
        <v>0</v>
      </c>
      <c r="AM1928" s="3">
        <v>0</v>
      </c>
      <c r="AN1928" s="4">
        <v>0</v>
      </c>
      <c r="AO1928" s="3">
        <v>0</v>
      </c>
    </row>
    <row r="1929" spans="1:41" x14ac:dyDescent="0.15">
      <c r="A1929" s="2" t="s">
        <v>1976</v>
      </c>
      <c r="B1929" s="2" t="s">
        <v>1676</v>
      </c>
      <c r="C1929" s="2" t="s">
        <v>1676</v>
      </c>
      <c r="D1929" s="2" t="s">
        <v>1676</v>
      </c>
      <c r="E1929" s="2" t="s">
        <v>1676</v>
      </c>
      <c r="F1929" s="2" t="s">
        <v>1728</v>
      </c>
      <c r="G1929" s="2" t="s">
        <v>1986</v>
      </c>
      <c r="H1929" s="2" t="s">
        <v>1941</v>
      </c>
      <c r="I1929" s="2" t="s">
        <v>1825</v>
      </c>
      <c r="J1929" s="4">
        <v>0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3">
        <v>0</v>
      </c>
      <c r="X1929" s="3">
        <v>0</v>
      </c>
      <c r="Y1929" s="3">
        <v>0</v>
      </c>
      <c r="Z1929" s="3">
        <v>0</v>
      </c>
      <c r="AA1929" s="3">
        <v>0</v>
      </c>
      <c r="AB1929" s="3">
        <v>0</v>
      </c>
      <c r="AC1929" s="3">
        <v>0</v>
      </c>
      <c r="AD1929" s="4">
        <v>0</v>
      </c>
      <c r="AE1929" s="3">
        <v>0</v>
      </c>
      <c r="AF1929" s="3">
        <v>0</v>
      </c>
      <c r="AG1929" s="3">
        <v>0</v>
      </c>
      <c r="AH1929" s="3">
        <v>0</v>
      </c>
      <c r="AI1929" s="4">
        <v>0</v>
      </c>
      <c r="AJ1929" s="3">
        <v>0</v>
      </c>
      <c r="AK1929" s="3">
        <v>0</v>
      </c>
      <c r="AL1929" s="3">
        <v>0</v>
      </c>
      <c r="AM1929" s="3">
        <v>0</v>
      </c>
      <c r="AN1929" s="4">
        <v>0</v>
      </c>
      <c r="AO1929" s="3">
        <v>0</v>
      </c>
    </row>
    <row r="1930" spans="1:41" x14ac:dyDescent="0.15">
      <c r="A1930" s="2" t="s">
        <v>1977</v>
      </c>
      <c r="B1930" s="2" t="s">
        <v>1676</v>
      </c>
      <c r="C1930" s="2" t="s">
        <v>1676</v>
      </c>
      <c r="D1930" s="2" t="s">
        <v>1676</v>
      </c>
      <c r="E1930" s="2" t="s">
        <v>1676</v>
      </c>
      <c r="F1930" s="2" t="s">
        <v>1728</v>
      </c>
      <c r="G1930" s="2" t="s">
        <v>1986</v>
      </c>
      <c r="H1930" s="2" t="s">
        <v>1941</v>
      </c>
      <c r="I1930" s="2" t="s">
        <v>1826</v>
      </c>
      <c r="J1930" s="4">
        <v>0</v>
      </c>
      <c r="K1930" s="4">
        <v>0</v>
      </c>
      <c r="L1930" s="4">
        <v>0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3">
        <v>0</v>
      </c>
      <c r="X1930" s="3">
        <v>0</v>
      </c>
      <c r="Y1930" s="3">
        <v>0</v>
      </c>
      <c r="Z1930" s="3">
        <v>0</v>
      </c>
      <c r="AA1930" s="3">
        <v>0</v>
      </c>
      <c r="AB1930" s="3">
        <v>0</v>
      </c>
      <c r="AC1930" s="3">
        <v>0</v>
      </c>
      <c r="AD1930" s="4">
        <v>0</v>
      </c>
      <c r="AE1930" s="3">
        <v>0</v>
      </c>
      <c r="AF1930" s="3">
        <v>0</v>
      </c>
      <c r="AG1930" s="3">
        <v>0</v>
      </c>
      <c r="AH1930" s="3">
        <v>0</v>
      </c>
      <c r="AI1930" s="4">
        <v>0</v>
      </c>
      <c r="AJ1930" s="3">
        <v>0</v>
      </c>
      <c r="AK1930" s="3">
        <v>0</v>
      </c>
      <c r="AL1930" s="3">
        <v>0</v>
      </c>
      <c r="AM1930" s="3">
        <v>0</v>
      </c>
      <c r="AN1930" s="4">
        <v>0</v>
      </c>
      <c r="AO1930" s="3">
        <v>0</v>
      </c>
    </row>
    <row r="1931" spans="1:41" x14ac:dyDescent="0.15">
      <c r="A1931" s="2" t="s">
        <v>1978</v>
      </c>
      <c r="B1931" s="2" t="s">
        <v>1676</v>
      </c>
      <c r="C1931" s="2" t="s">
        <v>1676</v>
      </c>
      <c r="D1931" s="2" t="s">
        <v>1676</v>
      </c>
      <c r="E1931" s="2" t="s">
        <v>1676</v>
      </c>
      <c r="F1931" s="2" t="s">
        <v>1728</v>
      </c>
      <c r="G1931" s="2" t="s">
        <v>1986</v>
      </c>
      <c r="H1931" s="2" t="s">
        <v>1941</v>
      </c>
      <c r="I1931" s="2" t="s">
        <v>1827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3">
        <v>0</v>
      </c>
      <c r="X1931" s="3">
        <v>0</v>
      </c>
      <c r="Y1931" s="3">
        <v>0</v>
      </c>
      <c r="Z1931" s="3">
        <v>0</v>
      </c>
      <c r="AA1931" s="3">
        <v>0</v>
      </c>
      <c r="AB1931" s="3">
        <v>0</v>
      </c>
      <c r="AC1931" s="3">
        <v>0</v>
      </c>
      <c r="AD1931" s="4">
        <v>0</v>
      </c>
      <c r="AE1931" s="3">
        <v>0</v>
      </c>
      <c r="AF1931" s="3">
        <v>0</v>
      </c>
      <c r="AG1931" s="3">
        <v>0</v>
      </c>
      <c r="AH1931" s="3">
        <v>0</v>
      </c>
      <c r="AI1931" s="4">
        <v>0</v>
      </c>
      <c r="AJ1931" s="3">
        <v>0</v>
      </c>
      <c r="AK1931" s="3">
        <v>0</v>
      </c>
      <c r="AL1931" s="3">
        <v>0</v>
      </c>
      <c r="AM1931" s="3">
        <v>0</v>
      </c>
      <c r="AN1931" s="4">
        <v>0</v>
      </c>
      <c r="AO1931" s="3">
        <v>0</v>
      </c>
    </row>
    <row r="1932" spans="1:41" x14ac:dyDescent="0.15">
      <c r="A1932" s="2" t="s">
        <v>1979</v>
      </c>
      <c r="B1932" s="2" t="s">
        <v>1676</v>
      </c>
      <c r="C1932" s="2" t="s">
        <v>1676</v>
      </c>
      <c r="D1932" s="2" t="s">
        <v>1676</v>
      </c>
      <c r="E1932" s="2" t="s">
        <v>1676</v>
      </c>
      <c r="F1932" s="2" t="s">
        <v>1728</v>
      </c>
      <c r="G1932" s="2" t="s">
        <v>1986</v>
      </c>
      <c r="H1932" s="2" t="s">
        <v>1941</v>
      </c>
      <c r="I1932" s="2" t="s">
        <v>1828</v>
      </c>
      <c r="J1932" s="4">
        <v>0</v>
      </c>
      <c r="K1932" s="4">
        <v>0</v>
      </c>
      <c r="L1932" s="4">
        <v>0</v>
      </c>
      <c r="M1932" s="4">
        <v>0</v>
      </c>
      <c r="N1932" s="4">
        <v>0</v>
      </c>
      <c r="O1932" s="4">
        <v>0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3">
        <v>0</v>
      </c>
      <c r="X1932" s="3">
        <v>0</v>
      </c>
      <c r="Y1932" s="3">
        <v>0</v>
      </c>
      <c r="Z1932" s="3">
        <v>0</v>
      </c>
      <c r="AA1932" s="3">
        <v>0</v>
      </c>
      <c r="AB1932" s="3">
        <v>0</v>
      </c>
      <c r="AC1932" s="3">
        <v>0</v>
      </c>
      <c r="AD1932" s="4">
        <v>0</v>
      </c>
      <c r="AE1932" s="3">
        <v>0</v>
      </c>
      <c r="AF1932" s="3">
        <v>0</v>
      </c>
      <c r="AG1932" s="3">
        <v>0</v>
      </c>
      <c r="AH1932" s="3">
        <v>0</v>
      </c>
      <c r="AI1932" s="4">
        <v>0</v>
      </c>
      <c r="AJ1932" s="3">
        <v>0</v>
      </c>
      <c r="AK1932" s="3">
        <v>0</v>
      </c>
      <c r="AL1932" s="3">
        <v>0</v>
      </c>
      <c r="AM1932" s="3">
        <v>0</v>
      </c>
      <c r="AN1932" s="4">
        <v>0</v>
      </c>
      <c r="AO1932" s="3">
        <v>0</v>
      </c>
    </row>
    <row r="1933" spans="1:41" x14ac:dyDescent="0.15">
      <c r="A1933" s="2" t="s">
        <v>1980</v>
      </c>
      <c r="B1933" s="2" t="s">
        <v>1676</v>
      </c>
      <c r="C1933" s="2" t="s">
        <v>1676</v>
      </c>
      <c r="D1933" s="2" t="s">
        <v>1676</v>
      </c>
      <c r="E1933" s="2" t="s">
        <v>1676</v>
      </c>
      <c r="F1933" s="2" t="s">
        <v>1728</v>
      </c>
      <c r="G1933" s="2" t="s">
        <v>1986</v>
      </c>
      <c r="H1933" s="2" t="s">
        <v>1941</v>
      </c>
      <c r="I1933" s="2" t="s">
        <v>1829</v>
      </c>
      <c r="J1933" s="4">
        <v>0</v>
      </c>
      <c r="K1933" s="4">
        <v>29152</v>
      </c>
      <c r="L1933" s="4">
        <v>0</v>
      </c>
      <c r="M1933" s="4">
        <v>29152</v>
      </c>
      <c r="N1933" s="4">
        <v>0</v>
      </c>
      <c r="O1933" s="4">
        <v>0</v>
      </c>
      <c r="P1933" s="4">
        <v>25399</v>
      </c>
      <c r="Q1933" s="4">
        <v>0</v>
      </c>
      <c r="R1933" s="4">
        <v>25399</v>
      </c>
      <c r="S1933" s="4">
        <v>0</v>
      </c>
      <c r="T1933" s="4">
        <v>0</v>
      </c>
      <c r="U1933" s="4">
        <v>0</v>
      </c>
      <c r="V1933" s="4">
        <v>0</v>
      </c>
      <c r="W1933" s="3">
        <v>87.126097700000003</v>
      </c>
      <c r="X1933" s="3">
        <v>0</v>
      </c>
      <c r="Y1933" s="3">
        <v>87.126097700000003</v>
      </c>
      <c r="Z1933" s="3">
        <v>99.154791799999998</v>
      </c>
      <c r="AA1933" s="3">
        <v>0</v>
      </c>
      <c r="AB1933" s="3">
        <v>99.154791799999998</v>
      </c>
      <c r="AC1933" s="3">
        <v>-12.028694099999996</v>
      </c>
      <c r="AD1933" s="4">
        <v>28390</v>
      </c>
      <c r="AE1933" s="3">
        <v>-10.5353998</v>
      </c>
      <c r="AF1933" s="3">
        <v>87.126097700000003</v>
      </c>
      <c r="AG1933" s="3">
        <v>0</v>
      </c>
      <c r="AH1933" s="3">
        <v>87.126097700000003</v>
      </c>
      <c r="AI1933" s="4">
        <v>25399</v>
      </c>
      <c r="AJ1933" s="3">
        <v>99.154791799999998</v>
      </c>
      <c r="AK1933" s="3">
        <v>0</v>
      </c>
      <c r="AL1933" s="3">
        <v>99.154791799999998</v>
      </c>
      <c r="AM1933" s="3">
        <v>-12.028694099999996</v>
      </c>
      <c r="AN1933" s="4">
        <v>28390</v>
      </c>
      <c r="AO1933" s="3">
        <v>-10.5353998</v>
      </c>
    </row>
    <row r="1934" spans="1:41" x14ac:dyDescent="0.15">
      <c r="A1934" s="2" t="s">
        <v>1981</v>
      </c>
      <c r="B1934" s="2" t="s">
        <v>1676</v>
      </c>
      <c r="C1934" s="2" t="s">
        <v>1676</v>
      </c>
      <c r="D1934" s="2" t="s">
        <v>1676</v>
      </c>
      <c r="E1934" s="2" t="s">
        <v>1676</v>
      </c>
      <c r="F1934" s="2" t="s">
        <v>1728</v>
      </c>
      <c r="G1934" s="2" t="s">
        <v>1986</v>
      </c>
      <c r="H1934" s="2" t="s">
        <v>1941</v>
      </c>
      <c r="I1934" s="2" t="s">
        <v>1830</v>
      </c>
      <c r="J1934" s="4">
        <v>0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3">
        <v>0</v>
      </c>
      <c r="X1934" s="3">
        <v>0</v>
      </c>
      <c r="Y1934" s="3">
        <v>0</v>
      </c>
      <c r="Z1934" s="3">
        <v>0</v>
      </c>
      <c r="AA1934" s="3">
        <v>0</v>
      </c>
      <c r="AB1934" s="3">
        <v>0</v>
      </c>
      <c r="AC1934" s="3">
        <v>0</v>
      </c>
      <c r="AD1934" s="4">
        <v>0</v>
      </c>
      <c r="AE1934" s="3">
        <v>0</v>
      </c>
      <c r="AF1934" s="3">
        <v>0</v>
      </c>
      <c r="AG1934" s="3">
        <v>0</v>
      </c>
      <c r="AH1934" s="3">
        <v>0</v>
      </c>
      <c r="AI1934" s="4">
        <v>0</v>
      </c>
      <c r="AJ1934" s="3">
        <v>0</v>
      </c>
      <c r="AK1934" s="3">
        <v>0</v>
      </c>
      <c r="AL1934" s="3">
        <v>0</v>
      </c>
      <c r="AM1934" s="3">
        <v>0</v>
      </c>
      <c r="AN1934" s="4">
        <v>0</v>
      </c>
      <c r="AO1934" s="3">
        <v>0</v>
      </c>
    </row>
    <row r="1935" spans="1:41" x14ac:dyDescent="0.15">
      <c r="A1935" s="2" t="s">
        <v>1982</v>
      </c>
      <c r="B1935" s="2" t="s">
        <v>1676</v>
      </c>
      <c r="C1935" s="2" t="s">
        <v>1676</v>
      </c>
      <c r="D1935" s="2" t="s">
        <v>1676</v>
      </c>
      <c r="E1935" s="2" t="s">
        <v>1676</v>
      </c>
      <c r="F1935" s="2" t="s">
        <v>1728</v>
      </c>
      <c r="G1935" s="2" t="s">
        <v>1986</v>
      </c>
      <c r="H1935" s="2" t="s">
        <v>1941</v>
      </c>
      <c r="I1935" s="2" t="s">
        <v>1831</v>
      </c>
      <c r="J1935" s="4">
        <v>0</v>
      </c>
      <c r="K1935" s="4">
        <v>181975357</v>
      </c>
      <c r="L1935" s="4">
        <v>5142827</v>
      </c>
      <c r="M1935" s="4">
        <v>187118184</v>
      </c>
      <c r="N1935" s="4">
        <v>0</v>
      </c>
      <c r="O1935" s="4">
        <v>0</v>
      </c>
      <c r="P1935" s="4">
        <v>174994125.80000001</v>
      </c>
      <c r="Q1935" s="4">
        <v>1934899</v>
      </c>
      <c r="R1935" s="4">
        <v>176929024.80000001</v>
      </c>
      <c r="S1935" s="4">
        <v>0</v>
      </c>
      <c r="T1935" s="4">
        <v>173195</v>
      </c>
      <c r="U1935" s="4">
        <v>3849579</v>
      </c>
      <c r="V1935" s="4">
        <v>4022774</v>
      </c>
      <c r="W1935" s="3">
        <v>96.163639199999992</v>
      </c>
      <c r="X1935" s="3">
        <v>37.623256599999998</v>
      </c>
      <c r="Y1935" s="3">
        <v>94.554693199999988</v>
      </c>
      <c r="Z1935" s="3">
        <v>95.781084899999996</v>
      </c>
      <c r="AA1935" s="3">
        <v>39.8333102</v>
      </c>
      <c r="AB1935" s="3">
        <v>94.103189299999997</v>
      </c>
      <c r="AC1935" s="3">
        <v>0.45150389999999163</v>
      </c>
      <c r="AD1935" s="4">
        <v>171302828.95599997</v>
      </c>
      <c r="AE1935" s="3">
        <v>3.2843565999999997</v>
      </c>
      <c r="AF1935" s="3">
        <v>96.255250099999998</v>
      </c>
      <c r="AG1935" s="3">
        <v>149.61546429999999</v>
      </c>
      <c r="AH1935" s="3">
        <v>96.632146500000005</v>
      </c>
      <c r="AI1935" s="4">
        <v>172906250.80000001</v>
      </c>
      <c r="AJ1935" s="3">
        <v>95.783019400000001</v>
      </c>
      <c r="AK1935" s="3">
        <v>41.444600000000001</v>
      </c>
      <c r="AL1935" s="3">
        <v>94.214887000000004</v>
      </c>
      <c r="AM1935" s="3">
        <v>2.4172595000000001</v>
      </c>
      <c r="AN1935" s="4">
        <v>171087012.51699996</v>
      </c>
      <c r="AO1935" s="3">
        <v>1.0633409999999999</v>
      </c>
    </row>
    <row r="1936" spans="1:41" x14ac:dyDescent="0.15">
      <c r="A1936" s="2" t="s">
        <v>1983</v>
      </c>
      <c r="B1936" s="2" t="s">
        <v>1676</v>
      </c>
      <c r="C1936" s="2" t="s">
        <v>1676</v>
      </c>
      <c r="D1936" s="2" t="s">
        <v>1676</v>
      </c>
      <c r="E1936" s="2" t="s">
        <v>1676</v>
      </c>
      <c r="F1936" s="2" t="s">
        <v>1728</v>
      </c>
      <c r="G1936" s="2" t="s">
        <v>1986</v>
      </c>
      <c r="H1936" s="2" t="s">
        <v>1941</v>
      </c>
      <c r="I1936" s="2" t="s">
        <v>1832</v>
      </c>
      <c r="J1936" s="4">
        <v>0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>
        <v>0</v>
      </c>
      <c r="Q1936" s="4">
        <v>0</v>
      </c>
      <c r="R1936" s="4">
        <v>0</v>
      </c>
      <c r="S1936" s="4">
        <v>0</v>
      </c>
      <c r="T1936" s="4">
        <v>0</v>
      </c>
      <c r="U1936" s="4">
        <v>0</v>
      </c>
      <c r="V1936" s="4">
        <v>0</v>
      </c>
      <c r="W1936" s="3">
        <v>0</v>
      </c>
      <c r="X1936" s="3">
        <v>0</v>
      </c>
      <c r="Y1936" s="3">
        <v>0</v>
      </c>
      <c r="Z1936" s="3">
        <v>0</v>
      </c>
      <c r="AA1936" s="3">
        <v>0</v>
      </c>
      <c r="AB1936" s="3">
        <v>0</v>
      </c>
      <c r="AC1936" s="3">
        <v>0</v>
      </c>
      <c r="AD1936" s="4">
        <v>0</v>
      </c>
      <c r="AE1936" s="3">
        <v>0</v>
      </c>
      <c r="AF1936" s="3">
        <v>0</v>
      </c>
      <c r="AG1936" s="3">
        <v>0</v>
      </c>
      <c r="AH1936" s="3">
        <v>0</v>
      </c>
      <c r="AI1936" s="4">
        <v>0</v>
      </c>
      <c r="AJ1936" s="3">
        <v>0</v>
      </c>
      <c r="AK1936" s="3">
        <v>0</v>
      </c>
      <c r="AL1936" s="3">
        <v>0</v>
      </c>
      <c r="AM1936" s="3">
        <v>0</v>
      </c>
      <c r="AN1936" s="4">
        <v>0</v>
      </c>
      <c r="AO1936" s="3">
        <v>0</v>
      </c>
    </row>
    <row r="1937" spans="1:41" x14ac:dyDescent="0.15">
      <c r="A1937" s="2" t="s">
        <v>1984</v>
      </c>
      <c r="B1937" s="2" t="s">
        <v>1676</v>
      </c>
      <c r="C1937" s="2" t="s">
        <v>1676</v>
      </c>
      <c r="D1937" s="2" t="s">
        <v>1676</v>
      </c>
      <c r="E1937" s="2" t="s">
        <v>1676</v>
      </c>
      <c r="F1937" s="2" t="s">
        <v>1728</v>
      </c>
      <c r="G1937" s="2" t="s">
        <v>1986</v>
      </c>
      <c r="H1937" s="2" t="s">
        <v>1941</v>
      </c>
      <c r="I1937" s="2" t="s">
        <v>1834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3">
        <v>0</v>
      </c>
      <c r="X1937" s="3">
        <v>0</v>
      </c>
      <c r="Y1937" s="3">
        <v>0</v>
      </c>
      <c r="Z1937" s="3">
        <v>0</v>
      </c>
      <c r="AA1937" s="3">
        <v>0</v>
      </c>
      <c r="AB1937" s="3">
        <v>0</v>
      </c>
      <c r="AC1937" s="3">
        <v>0</v>
      </c>
      <c r="AD1937" s="4">
        <v>0</v>
      </c>
      <c r="AE1937" s="3">
        <v>0</v>
      </c>
      <c r="AF1937" s="3">
        <v>0</v>
      </c>
      <c r="AG1937" s="3">
        <v>0</v>
      </c>
      <c r="AH1937" s="3">
        <v>0</v>
      </c>
      <c r="AI1937" s="4">
        <v>0</v>
      </c>
      <c r="AJ1937" s="3">
        <v>0</v>
      </c>
      <c r="AK1937" s="3">
        <v>0</v>
      </c>
      <c r="AL1937" s="3">
        <v>0</v>
      </c>
      <c r="AM1937" s="3">
        <v>0</v>
      </c>
      <c r="AN1937" s="4">
        <v>0</v>
      </c>
      <c r="AO1937" s="3">
        <v>0</v>
      </c>
    </row>
  </sheetData>
  <autoFilter ref="A1:AO1937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分析用</vt:lpstr>
      <vt:lpstr>ピボットテーブル用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2020-01-24T08:06:26Z</cp:lastPrinted>
  <dcterms:created xsi:type="dcterms:W3CDTF">2011-06-07T02:25:59Z</dcterms:created>
  <dcterms:modified xsi:type="dcterms:W3CDTF">2020-08-19T08:02:23Z</dcterms:modified>
</cp:coreProperties>
</file>